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defaultThemeVersion="124226"/>
  <mc:AlternateContent xmlns:mc="http://schemas.openxmlformats.org/markup-compatibility/2006">
    <mc:Choice Requires="x15">
      <x15ac:absPath xmlns:x15ac="http://schemas.microsoft.com/office/spreadsheetml/2010/11/ac" url="E:\BỘ TÀI CHÍNH\Kim Anh Hoa\2025\SỬA THÔNG TƯ 23 2024\BẢN CUỐI GỬI A THắng\BẢN SẠCH\Mẫu báo cáo đấu thầu 05 8 2025 BẢN SẠCH\"/>
    </mc:Choice>
  </mc:AlternateContent>
  <xr:revisionPtr revIDLastSave="0" documentId="13_ncr:1_{AFA9C16C-765A-4671-B20C-2B529F9DFBD1}" xr6:coauthVersionLast="47" xr6:coauthVersionMax="47" xr10:uidLastSave="{00000000-0000-0000-0000-000000000000}"/>
  <bookViews>
    <workbookView xWindow="-120" yWindow="-120" windowWidth="29040" windowHeight="15840" activeTab="10" xr2:uid="{00000000-000D-0000-FFFF-FFFF00000000}"/>
  </bookViews>
  <sheets>
    <sheet name="Bieu 01" sheetId="4" r:id="rId1"/>
    <sheet name="Bieu 02A" sheetId="6" r:id="rId2"/>
    <sheet name="Bieu 02B" sheetId="22" r:id="rId3"/>
    <sheet name="Bieu 03A" sheetId="27" r:id="rId4"/>
    <sheet name="Bieu 03B" sheetId="14" r:id="rId5"/>
    <sheet name="Hướng dẫn nhập" sheetId="15" state="hidden" r:id="rId6"/>
    <sheet name="Kiểm tra kết quả " sheetId="16" state="hidden" r:id="rId7"/>
    <sheet name="Bieu 04" sheetId="17" r:id="rId8"/>
    <sheet name="Bieu 05" sheetId="18" r:id="rId9"/>
    <sheet name="Bieu 06A" sheetId="25" r:id="rId10"/>
    <sheet name="Bieu 06B" sheetId="24" r:id="rId11"/>
  </sheets>
  <definedNames>
    <definedName name="_xlnm.Print_Area" localSheetId="0">'Bieu 01'!$A$1:$W$52</definedName>
    <definedName name="_xlnm.Print_Area" localSheetId="1">'Bieu 02A'!$A$1:$G$46</definedName>
    <definedName name="_xlnm.Print_Area" localSheetId="2">'Bieu 02B'!$A$1:$G$47</definedName>
    <definedName name="_xlnm.Print_Area" localSheetId="8">'Bieu 05'!$A$1:$L$31</definedName>
    <definedName name="_xlnm.Print_Area" localSheetId="9">'Bieu 06A'!$A$1:$X$30</definedName>
  </definedNames>
  <calcPr calcId="191029"/>
</workbook>
</file>

<file path=xl/calcChain.xml><?xml version="1.0" encoding="utf-8"?>
<calcChain xmlns="http://schemas.openxmlformats.org/spreadsheetml/2006/main">
  <c r="R43" i="27" l="1"/>
  <c r="Q43" i="27"/>
  <c r="P43" i="27"/>
  <c r="N43" i="27"/>
  <c r="M43" i="27"/>
  <c r="L43" i="27"/>
  <c r="J43" i="27"/>
  <c r="I43" i="27"/>
  <c r="H43" i="27"/>
  <c r="F43" i="27"/>
  <c r="E43" i="27"/>
  <c r="D43" i="27"/>
  <c r="R42" i="27"/>
  <c r="Q42" i="27"/>
  <c r="P42" i="27"/>
  <c r="N42" i="27"/>
  <c r="M42" i="27"/>
  <c r="L42" i="27"/>
  <c r="J42" i="27"/>
  <c r="I42" i="27"/>
  <c r="H42" i="27"/>
  <c r="F42" i="27"/>
  <c r="E42" i="27"/>
  <c r="D42" i="27"/>
  <c r="R37" i="27"/>
  <c r="Q37" i="27"/>
  <c r="P37" i="27"/>
  <c r="N37" i="27"/>
  <c r="M37" i="27"/>
  <c r="O37" i="27" s="1"/>
  <c r="L37" i="27"/>
  <c r="J37" i="27"/>
  <c r="I37" i="27"/>
  <c r="H37" i="27"/>
  <c r="F37" i="27"/>
  <c r="V37" i="27" s="1"/>
  <c r="E37" i="27"/>
  <c r="G37" i="27" s="1"/>
  <c r="D37" i="27"/>
  <c r="V36" i="27"/>
  <c r="U36" i="27"/>
  <c r="T36" i="27"/>
  <c r="S36" i="27"/>
  <c r="O36" i="27"/>
  <c r="K36" i="27"/>
  <c r="G36" i="27"/>
  <c r="V35" i="27"/>
  <c r="U35" i="27"/>
  <c r="T35" i="27"/>
  <c r="S35" i="27"/>
  <c r="O35" i="27"/>
  <c r="K35" i="27"/>
  <c r="G35" i="27"/>
  <c r="W35" i="27" s="1"/>
  <c r="V34" i="27"/>
  <c r="U34" i="27"/>
  <c r="T34" i="27"/>
  <c r="S34" i="27"/>
  <c r="O34" i="27"/>
  <c r="K34" i="27"/>
  <c r="G34" i="27"/>
  <c r="V33" i="27"/>
  <c r="U33" i="27"/>
  <c r="T33" i="27"/>
  <c r="S33" i="27"/>
  <c r="O33" i="27"/>
  <c r="K33" i="27"/>
  <c r="G33" i="27"/>
  <c r="V32" i="27"/>
  <c r="U32" i="27"/>
  <c r="T32" i="27"/>
  <c r="S32" i="27"/>
  <c r="O32" i="27"/>
  <c r="K32" i="27"/>
  <c r="G32" i="27"/>
  <c r="V31" i="27"/>
  <c r="U31" i="27"/>
  <c r="T31" i="27"/>
  <c r="S31" i="27"/>
  <c r="O31" i="27"/>
  <c r="K31" i="27"/>
  <c r="G31" i="27"/>
  <c r="V30" i="27"/>
  <c r="U30" i="27"/>
  <c r="T30" i="27"/>
  <c r="S30" i="27"/>
  <c r="O30" i="27"/>
  <c r="K30" i="27"/>
  <c r="G30" i="27"/>
  <c r="V29" i="27"/>
  <c r="U29" i="27"/>
  <c r="T29" i="27"/>
  <c r="S29" i="27"/>
  <c r="O29" i="27"/>
  <c r="K29" i="27"/>
  <c r="G29" i="27"/>
  <c r="V28" i="27"/>
  <c r="U28" i="27"/>
  <c r="T28" i="27"/>
  <c r="S28" i="27"/>
  <c r="O28" i="27"/>
  <c r="K28" i="27"/>
  <c r="G28" i="27"/>
  <c r="V27" i="27"/>
  <c r="U27" i="27"/>
  <c r="T27" i="27"/>
  <c r="S27" i="27"/>
  <c r="O27" i="27"/>
  <c r="K27" i="27"/>
  <c r="G27" i="27"/>
  <c r="V26" i="27"/>
  <c r="U26" i="27"/>
  <c r="T26" i="27"/>
  <c r="S26" i="27"/>
  <c r="O26" i="27"/>
  <c r="K26" i="27"/>
  <c r="G26" i="27"/>
  <c r="W26" i="27" s="1"/>
  <c r="V25" i="27"/>
  <c r="U25" i="27"/>
  <c r="T25" i="27"/>
  <c r="S25" i="27"/>
  <c r="O25" i="27"/>
  <c r="K25" i="27"/>
  <c r="G25" i="27"/>
  <c r="V24" i="27"/>
  <c r="U24" i="27"/>
  <c r="T24" i="27"/>
  <c r="S24" i="27"/>
  <c r="O24" i="27"/>
  <c r="K24" i="27"/>
  <c r="G24" i="27"/>
  <c r="V23" i="27"/>
  <c r="U23" i="27"/>
  <c r="T23" i="27"/>
  <c r="S23" i="27"/>
  <c r="O23" i="27"/>
  <c r="K23" i="27"/>
  <c r="G23" i="27"/>
  <c r="V22" i="27"/>
  <c r="U22" i="27"/>
  <c r="T22" i="27"/>
  <c r="S22" i="27"/>
  <c r="O22" i="27"/>
  <c r="K22" i="27"/>
  <c r="G22" i="27"/>
  <c r="R20" i="27"/>
  <c r="Q20" i="27"/>
  <c r="P20" i="27"/>
  <c r="N20" i="27"/>
  <c r="M20" i="27"/>
  <c r="L20" i="27"/>
  <c r="J20" i="27"/>
  <c r="I20" i="27"/>
  <c r="H20" i="27"/>
  <c r="F20" i="27"/>
  <c r="E20" i="27"/>
  <c r="D20" i="27"/>
  <c r="R19" i="27"/>
  <c r="Q19" i="27"/>
  <c r="P19" i="27"/>
  <c r="N19" i="27"/>
  <c r="M19" i="27"/>
  <c r="L19" i="27"/>
  <c r="J19" i="27"/>
  <c r="I19" i="27"/>
  <c r="H19" i="27"/>
  <c r="F19" i="27"/>
  <c r="E19" i="27"/>
  <c r="D19" i="27"/>
  <c r="R17" i="27"/>
  <c r="Q17" i="27"/>
  <c r="S17" i="27" s="1"/>
  <c r="P17" i="27"/>
  <c r="N17" i="27"/>
  <c r="M17" i="27"/>
  <c r="L17" i="27"/>
  <c r="J17" i="27"/>
  <c r="I17" i="27"/>
  <c r="K17" i="27" s="1"/>
  <c r="H17" i="27"/>
  <c r="F17" i="27"/>
  <c r="E17" i="27"/>
  <c r="D17" i="27"/>
  <c r="V16" i="27"/>
  <c r="U16" i="27"/>
  <c r="T16" i="27"/>
  <c r="S16" i="27"/>
  <c r="O16" i="27"/>
  <c r="K16" i="27"/>
  <c r="G16" i="27"/>
  <c r="V15" i="27"/>
  <c r="U15" i="27"/>
  <c r="T15" i="27"/>
  <c r="S15" i="27"/>
  <c r="O15" i="27"/>
  <c r="K15" i="27"/>
  <c r="G15" i="27"/>
  <c r="V14" i="27"/>
  <c r="U14" i="27"/>
  <c r="T14" i="27"/>
  <c r="S14" i="27"/>
  <c r="O14" i="27"/>
  <c r="K14" i="27"/>
  <c r="G14" i="27"/>
  <c r="V13" i="27"/>
  <c r="U13" i="27"/>
  <c r="T13" i="27"/>
  <c r="S13" i="27"/>
  <c r="O13" i="27"/>
  <c r="K13" i="27"/>
  <c r="G13" i="27"/>
  <c r="V12" i="27"/>
  <c r="U12" i="27"/>
  <c r="T12" i="27"/>
  <c r="S12" i="27"/>
  <c r="O12" i="27"/>
  <c r="K12" i="27"/>
  <c r="G12" i="27"/>
  <c r="V11" i="27"/>
  <c r="U11" i="27"/>
  <c r="T11" i="27"/>
  <c r="S11" i="27"/>
  <c r="O11" i="27"/>
  <c r="K11" i="27"/>
  <c r="G11" i="27"/>
  <c r="V10" i="27"/>
  <c r="U10" i="27"/>
  <c r="T10" i="27"/>
  <c r="S10" i="27"/>
  <c r="O10" i="27"/>
  <c r="K10" i="27"/>
  <c r="G10" i="27"/>
  <c r="V9" i="27"/>
  <c r="V20" i="27" s="1"/>
  <c r="U9" i="27"/>
  <c r="T9" i="27"/>
  <c r="S9" i="27"/>
  <c r="O9" i="27"/>
  <c r="K9" i="27"/>
  <c r="G9" i="27"/>
  <c r="V8" i="27"/>
  <c r="U8" i="27"/>
  <c r="T8" i="27"/>
  <c r="S8" i="27"/>
  <c r="O8" i="27"/>
  <c r="K8" i="27"/>
  <c r="G8" i="27"/>
  <c r="W25" i="27" l="1"/>
  <c r="S43" i="27"/>
  <c r="W10" i="27"/>
  <c r="T17" i="27"/>
  <c r="W34" i="27"/>
  <c r="W29" i="27"/>
  <c r="V19" i="27"/>
  <c r="W16" i="27"/>
  <c r="W28" i="27"/>
  <c r="W13" i="27"/>
  <c r="T43" i="27"/>
  <c r="U43" i="27"/>
  <c r="G19" i="27"/>
  <c r="G17" i="27"/>
  <c r="V43" i="27"/>
  <c r="W33" i="27"/>
  <c r="K37" i="27"/>
  <c r="K19" i="27"/>
  <c r="W15" i="27"/>
  <c r="V17" i="27"/>
  <c r="W24" i="27"/>
  <c r="O19" i="27"/>
  <c r="W31" i="27"/>
  <c r="G42" i="27"/>
  <c r="W11" i="27"/>
  <c r="O42" i="27"/>
  <c r="W36" i="27"/>
  <c r="O17" i="27"/>
  <c r="S42" i="27"/>
  <c r="W27" i="27"/>
  <c r="S37" i="27"/>
  <c r="O20" i="27"/>
  <c r="V42" i="27"/>
  <c r="W32" i="27"/>
  <c r="K42" i="27"/>
  <c r="G20" i="27"/>
  <c r="S20" i="27"/>
  <c r="W14" i="27"/>
  <c r="G43" i="27"/>
  <c r="S19" i="27"/>
  <c r="K20" i="27"/>
  <c r="U42" i="27"/>
  <c r="T20" i="27"/>
  <c r="T19" i="27"/>
  <c r="K43" i="27"/>
  <c r="W30" i="27"/>
  <c r="T42" i="27"/>
  <c r="U20" i="27"/>
  <c r="W12" i="27"/>
  <c r="U19" i="27"/>
  <c r="O43" i="27"/>
  <c r="T37" i="27"/>
  <c r="U17" i="27"/>
  <c r="U37" i="27"/>
  <c r="W8" i="27"/>
  <c r="W9" i="27"/>
  <c r="W22" i="27"/>
  <c r="W23" i="27"/>
  <c r="W43" i="27" s="1"/>
  <c r="W37" i="27" l="1"/>
  <c r="W17" i="27"/>
  <c r="W42" i="27"/>
  <c r="W19" i="27"/>
  <c r="W20" i="27"/>
  <c r="D17" i="6"/>
  <c r="E17" i="6"/>
  <c r="F17" i="6"/>
  <c r="D18" i="6"/>
  <c r="E18" i="6"/>
  <c r="F18" i="6"/>
  <c r="V18" i="4"/>
  <c r="U18" i="4"/>
  <c r="T18" i="4"/>
  <c r="V17" i="4"/>
  <c r="U17" i="4"/>
  <c r="T17" i="4"/>
  <c r="F45" i="22"/>
  <c r="E45" i="22"/>
  <c r="D45" i="22"/>
  <c r="F44" i="22"/>
  <c r="E44" i="22"/>
  <c r="D44" i="22"/>
  <c r="F38" i="22"/>
  <c r="E38" i="22"/>
  <c r="D38" i="22"/>
  <c r="F19" i="22"/>
  <c r="E19" i="22"/>
  <c r="D19" i="22"/>
  <c r="F18" i="22"/>
  <c r="E18" i="22"/>
  <c r="D18" i="22"/>
  <c r="F15" i="22"/>
  <c r="E15" i="22"/>
  <c r="D15" i="22"/>
  <c r="F19" i="4"/>
  <c r="T11" i="4"/>
  <c r="D44" i="6"/>
  <c r="F43" i="6"/>
  <c r="D37" i="6"/>
  <c r="T12" i="4"/>
  <c r="U12" i="4"/>
  <c r="V12" i="4"/>
  <c r="H20" i="14"/>
  <c r="I20" i="14"/>
  <c r="J20" i="14"/>
  <c r="L20" i="14"/>
  <c r="M20" i="14"/>
  <c r="N20" i="14"/>
  <c r="P20" i="14"/>
  <c r="Q20" i="14"/>
  <c r="R20" i="14"/>
  <c r="E20" i="14"/>
  <c r="F20" i="14"/>
  <c r="D20" i="14"/>
  <c r="K26" i="14"/>
  <c r="T11" i="14"/>
  <c r="U11" i="14"/>
  <c r="V11" i="14"/>
  <c r="S11" i="14"/>
  <c r="O11" i="14"/>
  <c r="K11" i="14"/>
  <c r="G11" i="14"/>
  <c r="W11" i="14" s="1"/>
  <c r="T10" i="4"/>
  <c r="Q20" i="4"/>
  <c r="R20" i="4"/>
  <c r="P20" i="4"/>
  <c r="M20" i="4"/>
  <c r="N20" i="4"/>
  <c r="L20" i="4"/>
  <c r="I20" i="4"/>
  <c r="J20" i="4"/>
  <c r="H20" i="4"/>
  <c r="E20" i="4"/>
  <c r="F20" i="4"/>
  <c r="D20" i="4"/>
  <c r="T16" i="4"/>
  <c r="T15" i="4"/>
  <c r="T14" i="4"/>
  <c r="T13" i="4"/>
  <c r="F44" i="6"/>
  <c r="E37" i="6"/>
  <c r="E43" i="6"/>
  <c r="D17" i="16" s="1"/>
  <c r="D19" i="4"/>
  <c r="C9" i="16" s="1"/>
  <c r="E44" i="6"/>
  <c r="R43" i="14"/>
  <c r="N28" i="16" s="1"/>
  <c r="E43" i="14"/>
  <c r="F43" i="14"/>
  <c r="H43" i="14"/>
  <c r="I43" i="14"/>
  <c r="J43" i="14"/>
  <c r="L43" i="14"/>
  <c r="M43" i="14"/>
  <c r="N43" i="14"/>
  <c r="P43" i="14"/>
  <c r="L28" i="16" s="1"/>
  <c r="Q43" i="14"/>
  <c r="D43" i="14"/>
  <c r="P42" i="14"/>
  <c r="Q42" i="14"/>
  <c r="R42" i="14"/>
  <c r="E42" i="14"/>
  <c r="F42" i="14"/>
  <c r="H42" i="14"/>
  <c r="I42" i="14"/>
  <c r="J42" i="14"/>
  <c r="L42" i="14"/>
  <c r="M42" i="14"/>
  <c r="N42" i="14"/>
  <c r="D42" i="14"/>
  <c r="R19" i="14"/>
  <c r="Q19" i="14"/>
  <c r="M27" i="16" s="1"/>
  <c r="P19" i="14"/>
  <c r="N19" i="14"/>
  <c r="M19" i="14"/>
  <c r="L19" i="14"/>
  <c r="J19" i="14"/>
  <c r="I19" i="14"/>
  <c r="G27" i="16"/>
  <c r="H19" i="14"/>
  <c r="F19" i="14"/>
  <c r="E19" i="14"/>
  <c r="D19" i="14"/>
  <c r="R46" i="4"/>
  <c r="Q46" i="4"/>
  <c r="M10" i="16" s="1"/>
  <c r="P46" i="4"/>
  <c r="N46" i="4"/>
  <c r="M46" i="4"/>
  <c r="L46" i="4"/>
  <c r="J46" i="4"/>
  <c r="I46" i="4"/>
  <c r="H46" i="4"/>
  <c r="F46" i="4"/>
  <c r="E46" i="4"/>
  <c r="R45" i="4"/>
  <c r="Q45" i="4"/>
  <c r="P45" i="4"/>
  <c r="N45" i="4"/>
  <c r="M45" i="4"/>
  <c r="L45" i="4"/>
  <c r="J45" i="4"/>
  <c r="I45" i="4"/>
  <c r="H45" i="4"/>
  <c r="F45" i="4"/>
  <c r="E45" i="4"/>
  <c r="D46" i="4"/>
  <c r="D45" i="4"/>
  <c r="Q19" i="4"/>
  <c r="R19" i="4"/>
  <c r="N9" i="16" s="1"/>
  <c r="P19" i="4"/>
  <c r="M19" i="4"/>
  <c r="N19" i="4"/>
  <c r="I19" i="4"/>
  <c r="J19" i="4"/>
  <c r="H19" i="4"/>
  <c r="E19" i="4"/>
  <c r="V23" i="14"/>
  <c r="V24" i="14"/>
  <c r="V25" i="14"/>
  <c r="V26" i="14"/>
  <c r="V27" i="14"/>
  <c r="V28" i="14"/>
  <c r="V29" i="14"/>
  <c r="V30" i="14"/>
  <c r="V31" i="14"/>
  <c r="V32" i="14"/>
  <c r="V33" i="14"/>
  <c r="V34" i="14"/>
  <c r="V35" i="14"/>
  <c r="V36" i="14"/>
  <c r="V22" i="14"/>
  <c r="U23" i="14"/>
  <c r="U24" i="14"/>
  <c r="U25" i="14"/>
  <c r="U26" i="14"/>
  <c r="U27" i="14"/>
  <c r="U28" i="14"/>
  <c r="U29" i="14"/>
  <c r="U30" i="14"/>
  <c r="U31" i="14"/>
  <c r="U32" i="14"/>
  <c r="U33" i="14"/>
  <c r="U34" i="14"/>
  <c r="U35" i="14"/>
  <c r="U36" i="14"/>
  <c r="U22" i="14"/>
  <c r="T23" i="14"/>
  <c r="T24" i="14"/>
  <c r="T25" i="14"/>
  <c r="T26" i="14"/>
  <c r="T27" i="14"/>
  <c r="T28" i="14"/>
  <c r="T29" i="14"/>
  <c r="T30" i="14"/>
  <c r="T31" i="14"/>
  <c r="T32" i="14"/>
  <c r="T33" i="14"/>
  <c r="T34" i="14"/>
  <c r="T35" i="14"/>
  <c r="T36" i="14"/>
  <c r="T22" i="14"/>
  <c r="Q37" i="14"/>
  <c r="R37" i="14"/>
  <c r="P37" i="14"/>
  <c r="M37" i="14"/>
  <c r="N37" i="14"/>
  <c r="L37" i="14"/>
  <c r="I37" i="14"/>
  <c r="J37" i="14"/>
  <c r="H37" i="14"/>
  <c r="E37" i="14"/>
  <c r="F37" i="14"/>
  <c r="D37" i="14"/>
  <c r="S23" i="14"/>
  <c r="W23" i="14" s="1"/>
  <c r="S24" i="14"/>
  <c r="S25" i="14"/>
  <c r="S26" i="14"/>
  <c r="S27" i="14"/>
  <c r="S28" i="14"/>
  <c r="S29" i="14"/>
  <c r="S30" i="14"/>
  <c r="S31" i="14"/>
  <c r="S32" i="14"/>
  <c r="S33" i="14"/>
  <c r="S34" i="14"/>
  <c r="S35" i="14"/>
  <c r="S36" i="14"/>
  <c r="S22" i="14"/>
  <c r="O23" i="14"/>
  <c r="O24" i="14"/>
  <c r="O25" i="14"/>
  <c r="O26" i="14"/>
  <c r="O27" i="14"/>
  <c r="O28" i="14"/>
  <c r="O29" i="14"/>
  <c r="O30" i="14"/>
  <c r="O31" i="14"/>
  <c r="O32" i="14"/>
  <c r="O33" i="14"/>
  <c r="O34" i="14"/>
  <c r="O35" i="14"/>
  <c r="O36" i="14"/>
  <c r="O22" i="14"/>
  <c r="K23" i="14"/>
  <c r="K24" i="14"/>
  <c r="K25" i="14"/>
  <c r="K27" i="14"/>
  <c r="K28" i="14"/>
  <c r="K29" i="14"/>
  <c r="K30" i="14"/>
  <c r="K31" i="14"/>
  <c r="K32" i="14"/>
  <c r="K33" i="14"/>
  <c r="K34" i="14"/>
  <c r="K35" i="14"/>
  <c r="K36" i="14"/>
  <c r="K22" i="14"/>
  <c r="G23" i="14"/>
  <c r="G24" i="14"/>
  <c r="G25" i="14"/>
  <c r="G26" i="14"/>
  <c r="W26" i="14" s="1"/>
  <c r="G27" i="14"/>
  <c r="G28" i="14"/>
  <c r="G29" i="14"/>
  <c r="G30" i="14"/>
  <c r="G31" i="14"/>
  <c r="G32" i="14"/>
  <c r="G33" i="14"/>
  <c r="W33" i="14" s="1"/>
  <c r="G34" i="14"/>
  <c r="G35" i="14"/>
  <c r="G36" i="14"/>
  <c r="G22" i="14"/>
  <c r="V23" i="4"/>
  <c r="V24" i="4"/>
  <c r="V25" i="4"/>
  <c r="V26" i="4"/>
  <c r="V27" i="4"/>
  <c r="V28" i="4"/>
  <c r="V29" i="4"/>
  <c r="V30" i="4"/>
  <c r="V31" i="4"/>
  <c r="V32" i="4"/>
  <c r="V33" i="4"/>
  <c r="V34" i="4"/>
  <c r="V35" i="4"/>
  <c r="V36" i="4"/>
  <c r="V37" i="4"/>
  <c r="V38" i="4"/>
  <c r="V22" i="4"/>
  <c r="U23" i="4"/>
  <c r="U24" i="4"/>
  <c r="U25" i="4"/>
  <c r="U26" i="4"/>
  <c r="U27" i="4"/>
  <c r="U28" i="4"/>
  <c r="U29" i="4"/>
  <c r="U30" i="4"/>
  <c r="U31" i="4"/>
  <c r="U32" i="4"/>
  <c r="U33" i="4"/>
  <c r="U34" i="4"/>
  <c r="U35" i="4"/>
  <c r="U36" i="4"/>
  <c r="U37" i="4"/>
  <c r="U38" i="4"/>
  <c r="U22" i="4"/>
  <c r="T23" i="4"/>
  <c r="T24" i="4"/>
  <c r="T25" i="4"/>
  <c r="T26" i="4"/>
  <c r="T27" i="4"/>
  <c r="T28" i="4"/>
  <c r="T29" i="4"/>
  <c r="T30" i="4"/>
  <c r="T31" i="4"/>
  <c r="T32" i="4"/>
  <c r="T33" i="4"/>
  <c r="T34" i="4"/>
  <c r="T35" i="4"/>
  <c r="T36" i="4"/>
  <c r="T37" i="4"/>
  <c r="T38" i="4"/>
  <c r="T22" i="4"/>
  <c r="S23" i="4"/>
  <c r="S24" i="4"/>
  <c r="S25" i="4"/>
  <c r="S26" i="4"/>
  <c r="S27" i="4"/>
  <c r="S28" i="4"/>
  <c r="S29" i="4"/>
  <c r="S30" i="4"/>
  <c r="S31" i="4"/>
  <c r="S32" i="4"/>
  <c r="S33" i="4"/>
  <c r="S34" i="4"/>
  <c r="S35" i="4"/>
  <c r="S36" i="4"/>
  <c r="S37" i="4"/>
  <c r="S38" i="4"/>
  <c r="S22" i="4"/>
  <c r="O23" i="4"/>
  <c r="O24" i="4"/>
  <c r="O25" i="4"/>
  <c r="O26" i="4"/>
  <c r="O27" i="4"/>
  <c r="O28" i="4"/>
  <c r="O29" i="4"/>
  <c r="O30" i="4"/>
  <c r="O31" i="4"/>
  <c r="O32" i="4"/>
  <c r="O33" i="4"/>
  <c r="O34" i="4"/>
  <c r="O35" i="4"/>
  <c r="O36" i="4"/>
  <c r="O37" i="4"/>
  <c r="O38" i="4"/>
  <c r="O22" i="4"/>
  <c r="K23" i="4"/>
  <c r="K24" i="4"/>
  <c r="K25" i="4"/>
  <c r="K26" i="4"/>
  <c r="K27" i="4"/>
  <c r="K28" i="4"/>
  <c r="K29" i="4"/>
  <c r="K30" i="4"/>
  <c r="K31" i="4"/>
  <c r="K32" i="4"/>
  <c r="K33" i="4"/>
  <c r="K34" i="4"/>
  <c r="K35" i="4"/>
  <c r="K36" i="4"/>
  <c r="K37" i="4"/>
  <c r="K38" i="4"/>
  <c r="K22" i="4"/>
  <c r="G23" i="4"/>
  <c r="G24" i="4"/>
  <c r="G25" i="4"/>
  <c r="W25" i="4" s="1"/>
  <c r="G26" i="4"/>
  <c r="G27" i="4"/>
  <c r="G28" i="4"/>
  <c r="G29" i="4"/>
  <c r="G30" i="4"/>
  <c r="G31" i="4"/>
  <c r="G32" i="4"/>
  <c r="G33" i="4"/>
  <c r="G34" i="4"/>
  <c r="G35" i="4"/>
  <c r="G36" i="4"/>
  <c r="G37" i="4"/>
  <c r="G38" i="4"/>
  <c r="G22" i="4"/>
  <c r="F37" i="6"/>
  <c r="V9" i="14"/>
  <c r="V10" i="14"/>
  <c r="V12" i="14"/>
  <c r="V13" i="14"/>
  <c r="V14" i="14"/>
  <c r="V15" i="14"/>
  <c r="V16" i="14"/>
  <c r="V8" i="14"/>
  <c r="U9" i="14"/>
  <c r="U10" i="14"/>
  <c r="U12" i="14"/>
  <c r="U13" i="14"/>
  <c r="U14" i="14"/>
  <c r="U15" i="14"/>
  <c r="U16" i="14"/>
  <c r="U8" i="14"/>
  <c r="T9" i="14"/>
  <c r="T10" i="14"/>
  <c r="T12" i="14"/>
  <c r="T13" i="14"/>
  <c r="T14" i="14"/>
  <c r="T15" i="14"/>
  <c r="T16" i="14"/>
  <c r="T8" i="14"/>
  <c r="Q17" i="14"/>
  <c r="R17" i="14"/>
  <c r="P17" i="14"/>
  <c r="M17" i="14"/>
  <c r="N17" i="14"/>
  <c r="L17" i="14"/>
  <c r="I17" i="14"/>
  <c r="J17" i="14"/>
  <c r="H17" i="14"/>
  <c r="E17" i="14"/>
  <c r="F17" i="14"/>
  <c r="D17" i="14"/>
  <c r="S9" i="14"/>
  <c r="S10" i="14"/>
  <c r="S12" i="14"/>
  <c r="S13" i="14"/>
  <c r="S14" i="14"/>
  <c r="S15" i="14"/>
  <c r="S16" i="14"/>
  <c r="S8" i="14"/>
  <c r="O9" i="14"/>
  <c r="O10" i="14"/>
  <c r="O12" i="14"/>
  <c r="O13" i="14"/>
  <c r="O14" i="14"/>
  <c r="W14" i="14" s="1"/>
  <c r="O15" i="14"/>
  <c r="O16" i="14"/>
  <c r="O8" i="14"/>
  <c r="K9" i="14"/>
  <c r="K10" i="14"/>
  <c r="K12" i="14"/>
  <c r="K13" i="14"/>
  <c r="K14" i="14"/>
  <c r="K15" i="14"/>
  <c r="K16" i="14"/>
  <c r="K8" i="14"/>
  <c r="G9" i="14"/>
  <c r="G10" i="14"/>
  <c r="G12" i="14"/>
  <c r="G13" i="14"/>
  <c r="G14" i="14"/>
  <c r="G15" i="14"/>
  <c r="G16" i="14"/>
  <c r="G8" i="14"/>
  <c r="V10" i="4"/>
  <c r="V11" i="4"/>
  <c r="V13" i="4"/>
  <c r="V14" i="4"/>
  <c r="V15" i="4"/>
  <c r="V16" i="4"/>
  <c r="V9" i="4"/>
  <c r="U10" i="4"/>
  <c r="U11" i="4"/>
  <c r="U13" i="4"/>
  <c r="U14" i="4"/>
  <c r="U15" i="4"/>
  <c r="U16" i="4"/>
  <c r="U9" i="4"/>
  <c r="L19" i="4"/>
  <c r="D43" i="6"/>
  <c r="C17" i="16" s="1"/>
  <c r="N10" i="16"/>
  <c r="C18" i="16"/>
  <c r="F10" i="16"/>
  <c r="K37" i="14"/>
  <c r="S17" i="4"/>
  <c r="K20" i="4"/>
  <c r="G10" i="22"/>
  <c r="G20" i="4"/>
  <c r="G13" i="4"/>
  <c r="G23" i="22"/>
  <c r="G26" i="22"/>
  <c r="J39" i="4"/>
  <c r="O14" i="4"/>
  <c r="G35" i="6"/>
  <c r="G31" i="22"/>
  <c r="G44" i="6"/>
  <c r="O20" i="4"/>
  <c r="G12" i="6"/>
  <c r="O18" i="4"/>
  <c r="G18" i="6"/>
  <c r="K9" i="4"/>
  <c r="L39" i="4"/>
  <c r="G45" i="22"/>
  <c r="G11" i="4"/>
  <c r="O10" i="4"/>
  <c r="G33" i="6"/>
  <c r="G13" i="22"/>
  <c r="G30" i="6"/>
  <c r="O15" i="4"/>
  <c r="G32" i="22"/>
  <c r="G36" i="22"/>
  <c r="G28" i="22"/>
  <c r="K17" i="4"/>
  <c r="G10" i="6"/>
  <c r="G36" i="6"/>
  <c r="O9" i="4"/>
  <c r="G9" i="6"/>
  <c r="G38" i="22"/>
  <c r="R39" i="4"/>
  <c r="K14" i="4"/>
  <c r="G7" i="6"/>
  <c r="G31" i="6"/>
  <c r="G32" i="6"/>
  <c r="G34" i="6"/>
  <c r="G14" i="6"/>
  <c r="G23" i="6"/>
  <c r="K18" i="4"/>
  <c r="E39" i="4"/>
  <c r="G37" i="22"/>
  <c r="S12" i="4"/>
  <c r="G34" i="22"/>
  <c r="G37" i="6"/>
  <c r="K13" i="4"/>
  <c r="G20" i="6"/>
  <c r="G14" i="22"/>
  <c r="P39" i="4"/>
  <c r="G13" i="6"/>
  <c r="I39" i="4"/>
  <c r="G15" i="4"/>
  <c r="T9" i="4"/>
  <c r="G17" i="6"/>
  <c r="G43" i="6"/>
  <c r="M39" i="4"/>
  <c r="G24" i="22"/>
  <c r="O16" i="4"/>
  <c r="G29" i="6"/>
  <c r="G11" i="22"/>
  <c r="G7" i="22"/>
  <c r="G18" i="4"/>
  <c r="G44" i="22"/>
  <c r="G29" i="22"/>
  <c r="G25" i="6"/>
  <c r="O11" i="4"/>
  <c r="G10" i="4"/>
  <c r="G9" i="4"/>
  <c r="S11" i="4"/>
  <c r="G35" i="22"/>
  <c r="O19" i="4"/>
  <c r="Q39" i="4"/>
  <c r="O13" i="4"/>
  <c r="G22" i="22"/>
  <c r="H39" i="4"/>
  <c r="S14" i="4"/>
  <c r="K10" i="4"/>
  <c r="G19" i="22"/>
  <c r="G25" i="22"/>
  <c r="G15" i="22"/>
  <c r="G12" i="22"/>
  <c r="G12" i="4"/>
  <c r="G33" i="22"/>
  <c r="K11" i="4"/>
  <c r="G24" i="6"/>
  <c r="S15" i="4"/>
  <c r="G22" i="6"/>
  <c r="O12" i="4"/>
  <c r="D39" i="4"/>
  <c r="G17" i="4"/>
  <c r="G21" i="6"/>
  <c r="G16" i="4"/>
  <c r="S9" i="4"/>
  <c r="K15" i="4"/>
  <c r="G21" i="22"/>
  <c r="S20" i="4"/>
  <c r="G27" i="6"/>
  <c r="S10" i="4"/>
  <c r="F39" i="4"/>
  <c r="G8" i="6"/>
  <c r="G11" i="6"/>
  <c r="G18" i="22"/>
  <c r="O17" i="4"/>
  <c r="G8" i="22"/>
  <c r="S19" i="4"/>
  <c r="G14" i="4"/>
  <c r="G30" i="22"/>
  <c r="S13" i="4"/>
  <c r="S18" i="4"/>
  <c r="G19" i="4"/>
  <c r="G9" i="22"/>
  <c r="K12" i="4"/>
  <c r="K16" i="4"/>
  <c r="G28" i="6"/>
  <c r="N39" i="4"/>
  <c r="S16" i="4"/>
  <c r="K19" i="4"/>
  <c r="G27" i="22"/>
  <c r="G26" i="6"/>
  <c r="D9" i="16" l="1"/>
  <c r="E9" i="16"/>
  <c r="S46" i="4"/>
  <c r="I9" i="16"/>
  <c r="W31" i="4"/>
  <c r="S45" i="4"/>
  <c r="J10" i="16"/>
  <c r="W35" i="4"/>
  <c r="G9" i="16"/>
  <c r="H10" i="16"/>
  <c r="W28" i="4"/>
  <c r="V17" i="14"/>
  <c r="G37" i="14"/>
  <c r="K10" i="16"/>
  <c r="T20" i="14"/>
  <c r="K9" i="16"/>
  <c r="L9" i="16"/>
  <c r="W15" i="14"/>
  <c r="S17" i="14"/>
  <c r="H9" i="16"/>
  <c r="H28" i="16"/>
  <c r="F9" i="16"/>
  <c r="G28" i="16"/>
  <c r="W10" i="14"/>
  <c r="W24" i="4"/>
  <c r="J9" i="16"/>
  <c r="E27" i="16"/>
  <c r="T42" i="14"/>
  <c r="O17" i="14"/>
  <c r="E17" i="16"/>
  <c r="O46" i="4"/>
  <c r="S42" i="14"/>
  <c r="M9" i="16"/>
  <c r="D18" i="16"/>
  <c r="U20" i="14"/>
  <c r="J28" i="16"/>
  <c r="K27" i="16"/>
  <c r="C28" i="16"/>
  <c r="E18" i="16"/>
  <c r="S20" i="14"/>
  <c r="W34" i="4"/>
  <c r="W26" i="4"/>
  <c r="W24" i="14"/>
  <c r="F27" i="16"/>
  <c r="I27" i="16"/>
  <c r="W13" i="14"/>
  <c r="G43" i="14"/>
  <c r="O42" i="14"/>
  <c r="W31" i="14"/>
  <c r="W43" i="14" s="1"/>
  <c r="U37" i="14"/>
  <c r="C10" i="16"/>
  <c r="T20" i="4"/>
  <c r="V19" i="4"/>
  <c r="W12" i="14"/>
  <c r="K17" i="14"/>
  <c r="W32" i="4"/>
  <c r="W29" i="4"/>
  <c r="V46" i="4"/>
  <c r="W34" i="14"/>
  <c r="W30" i="14"/>
  <c r="T37" i="14"/>
  <c r="O45" i="4"/>
  <c r="K46" i="4"/>
  <c r="V19" i="14"/>
  <c r="W33" i="4"/>
  <c r="U45" i="4"/>
  <c r="U42" i="14"/>
  <c r="I10" i="16"/>
  <c r="K20" i="14"/>
  <c r="O19" i="14"/>
  <c r="G17" i="14"/>
  <c r="W37" i="4"/>
  <c r="U46" i="4"/>
  <c r="W32" i="14"/>
  <c r="K42" i="14"/>
  <c r="T43" i="14"/>
  <c r="N27" i="16"/>
  <c r="E10" i="16"/>
  <c r="K45" i="4"/>
  <c r="V20" i="4"/>
  <c r="O20" i="14"/>
  <c r="U17" i="14"/>
  <c r="V20" i="14"/>
  <c r="V45" i="4"/>
  <c r="O43" i="14"/>
  <c r="U43" i="14"/>
  <c r="M28" i="16"/>
  <c r="U20" i="4"/>
  <c r="G19" i="14"/>
  <c r="W8" i="14"/>
  <c r="G42" i="14"/>
  <c r="W27" i="4"/>
  <c r="W16" i="14"/>
  <c r="W22" i="4"/>
  <c r="T45" i="4"/>
  <c r="W29" i="14"/>
  <c r="H27" i="16"/>
  <c r="K28" i="16"/>
  <c r="U19" i="4"/>
  <c r="K19" i="14"/>
  <c r="W38" i="4"/>
  <c r="T46" i="4"/>
  <c r="W28" i="14"/>
  <c r="G10" i="16"/>
  <c r="W27" i="14"/>
  <c r="V42" i="14"/>
  <c r="I28" i="16"/>
  <c r="W36" i="4"/>
  <c r="W22" i="14"/>
  <c r="O37" i="14"/>
  <c r="J27" i="16"/>
  <c r="S43" i="14"/>
  <c r="V43" i="14"/>
  <c r="G46" i="4"/>
  <c r="T17" i="14"/>
  <c r="W30" i="4"/>
  <c r="W36" i="14"/>
  <c r="W25" i="14"/>
  <c r="T19" i="14"/>
  <c r="L10" i="16"/>
  <c r="K43" i="14"/>
  <c r="F28" i="16"/>
  <c r="G20" i="14"/>
  <c r="W23" i="4"/>
  <c r="W35" i="14"/>
  <c r="V37" i="14"/>
  <c r="S37" i="14"/>
  <c r="U19" i="14"/>
  <c r="L27" i="16"/>
  <c r="E28" i="16"/>
  <c r="D28" i="16"/>
  <c r="G45" i="4"/>
  <c r="S19" i="14"/>
  <c r="C27" i="16"/>
  <c r="D10" i="16"/>
  <c r="D27" i="16"/>
  <c r="W9" i="14"/>
  <c r="K39" i="4"/>
  <c r="U39" i="4"/>
  <c r="G39" i="4"/>
  <c r="W17" i="4"/>
  <c r="W19" i="4"/>
  <c r="W16" i="4"/>
  <c r="W10" i="4"/>
  <c r="W20" i="4"/>
  <c r="W18" i="4"/>
  <c r="T19" i="4"/>
  <c r="W12" i="4"/>
  <c r="S39" i="4"/>
  <c r="O39" i="4"/>
  <c r="T39" i="4"/>
  <c r="W9" i="4"/>
  <c r="W11" i="4"/>
  <c r="W13" i="4"/>
  <c r="W15" i="4"/>
  <c r="V39" i="4"/>
  <c r="W14" i="4"/>
  <c r="W46" i="4" l="1"/>
  <c r="W20" i="14"/>
  <c r="W37" i="14"/>
  <c r="W17" i="14"/>
  <c r="W42" i="14"/>
  <c r="W19" i="14"/>
  <c r="W45" i="4"/>
  <c r="W39" i="4"/>
</calcChain>
</file>

<file path=xl/sharedStrings.xml><?xml version="1.0" encoding="utf-8"?>
<sst xmlns="http://schemas.openxmlformats.org/spreadsheetml/2006/main" count="813" uniqueCount="220">
  <si>
    <t xml:space="preserve">   </t>
  </si>
  <si>
    <t>Đơn vị: Triệu đồng</t>
  </si>
  <si>
    <t>(tên, số điện thoại, địa chỉ email)</t>
  </si>
  <si>
    <t xml:space="preserve">Người báo cáo </t>
  </si>
  <si>
    <t>Trong nước</t>
  </si>
  <si>
    <t>Quốc tế</t>
  </si>
  <si>
    <t>Tổng giá gói thầu</t>
  </si>
  <si>
    <t>Tổng giá trúng thầu</t>
  </si>
  <si>
    <t>Dự án quan trọng quốc gia do Quốc hội chủ trương đầu tư
(1)</t>
  </si>
  <si>
    <t>Dự án nhóm A
(2)</t>
  </si>
  <si>
    <t>Dự án nhóm B
(3)</t>
  </si>
  <si>
    <t>Dự án nhóm C
(4)</t>
  </si>
  <si>
    <t>LĨNH VỰC VÀ HÌNH THỨC</t>
  </si>
  <si>
    <t>Tổng số gói thầu</t>
  </si>
  <si>
    <t>Chênh lệch</t>
  </si>
  <si>
    <t>I. THEO LĨNH VỰC ĐẤU THẦU</t>
  </si>
  <si>
    <t>Tổng cộng I</t>
  </si>
  <si>
    <t>II. THEO HÌNH THỨC LỰA CHỌN NHÀ THẦU</t>
  </si>
  <si>
    <t>1. Rộng rãi</t>
  </si>
  <si>
    <t>4. Chào hàng cạnh tranh</t>
  </si>
  <si>
    <t>2. Hạn chế</t>
  </si>
  <si>
    <t>3. Chỉ định thầu</t>
  </si>
  <si>
    <t>5. Mua sắm trực tiếp</t>
  </si>
  <si>
    <t>6. Tự thực hiện</t>
  </si>
  <si>
    <t>Tổng cộng II</t>
  </si>
  <si>
    <t xml:space="preserve">_____,ngày_____tháng_____năm </t>
  </si>
  <si>
    <t>1. Phi tư vấn</t>
  </si>
  <si>
    <t>2. Tư vấn</t>
  </si>
  <si>
    <t>3. Mua sắm hàng hóa</t>
  </si>
  <si>
    <t>4. Xây lắp</t>
  </si>
  <si>
    <t>5. Hỗn hợp</t>
  </si>
  <si>
    <t>Tổng 
số gói 
thầu</t>
  </si>
  <si>
    <t>Tổng 
giá gói thầu</t>
  </si>
  <si>
    <t>Tổng
 giá
 trúng 
thầu</t>
  </si>
  <si>
    <t>Chênh 
lệch</t>
  </si>
  <si>
    <t>Tổng 
số gói
 thầu</t>
  </si>
  <si>
    <t>Tổng
 giá 
trúng
 thầu</t>
  </si>
  <si>
    <t>Chênh
 lệch</t>
  </si>
  <si>
    <t>Tổng
 giá
 trúng
 thầu</t>
  </si>
  <si>
    <t>Tổng
 số gói
 thầu</t>
  </si>
  <si>
    <t>Tổng 
giá 
trúng
 thầu</t>
  </si>
  <si>
    <t>Tổng
 số gói 
thầu</t>
  </si>
  <si>
    <t>Tổng 
giá trúng thầu</t>
  </si>
  <si>
    <t>4. Chào hàng cạnh tranh (shopping)</t>
  </si>
  <si>
    <t>5. Mua sắm trực tiếp (repeat order)</t>
  </si>
  <si>
    <t>6. Tự thực hiện ( force account)</t>
  </si>
  <si>
    <t xml:space="preserve">Trong nước </t>
  </si>
  <si>
    <t>2. Hạn chế (LIB…)</t>
  </si>
  <si>
    <t>1. Rộng rãi (ICS,QCBS, QBS, FBS, LCS, CQS, ICB, NCB…)</t>
  </si>
  <si>
    <t>3. Chỉ định thầu (SSS, Direct contracting…)</t>
  </si>
  <si>
    <t>Tổng 
giá gói 
thầu</t>
  </si>
  <si>
    <t>7. Tham gia thực hiện của cộng đồng</t>
  </si>
  <si>
    <t>8. Tham gia thực hiện của cộng đồng</t>
  </si>
  <si>
    <t>Cộng (1 + 2 + 3 + 4)</t>
  </si>
  <si>
    <t>KQM</t>
  </si>
  <si>
    <t>QM</t>
  </si>
  <si>
    <t xml:space="preserve">Ghi chú: </t>
  </si>
  <si>
    <t>MPI2017</t>
  </si>
  <si>
    <t>HƯỚNG DẪN NHẬP THÔNG TIN TRÊN BIỂU MẪU VÀ SỬ DỤNG CHỨC NĂNG HỆ THỐNG</t>
  </si>
  <si>
    <t>Thông tin kiểm tra</t>
  </si>
  <si>
    <t>Các nội dung báo cáo không sử dụng đúng biểu mẫu được cung cấp sẽ không tải được lên hệ thống qua chức năng nộp báo cáo do sai khác định dạng, cấu trúc dữ liệu.</t>
  </si>
  <si>
    <t>Các đơn vị chỉ nhập thông tin vào các ô cung cấp không bị khóa, các dữ liệu tính toán như tổng cộng, chênh lệch sẽ được tự động thực hiện qua mẫu excel không cần phải nhập trực tiếp. Trường hợp nhập sai vào ô tính toán sẽ hiển thị cảnh báo không cho phép nhập thông tin</t>
  </si>
  <si>
    <t xml:space="preserve">Định dạng dấu chấm, dấu phẩy theo quy định của Việt Nam vì vậy cần kiểm tra việc hiển thị trên biểu mẫu của từng máy, </t>
  </si>
  <si>
    <t>trong trường hợp chưa thấy Excel hiển thị theo đúng mong muốn có thể sử dụng lựa chọn định dạng trong Excel Options như ảnh dưới đây để có dữ liệu hiển thị chuẩn xác thuận tiện kiểm tra.</t>
  </si>
  <si>
    <t xml:space="preserve">Số liệu nhập vào biểu mẫu yêu cầu cân đối tổng số giữa các gói thầu thực hiện Không qua mạng và các gói thầu thực hiện Qua mạng, </t>
  </si>
  <si>
    <t>để hỗ trợ các đơn vị kiểm tra số liệu trên excel trước khi thực hiện tải lên hệ thống có 3 bảng Kiểm tra tương ứng với 3 biểu mẫu như dưới đây</t>
  </si>
  <si>
    <t>Trường hợp các cột số liệu đã chính xác các bảng sẽ hiển thị toàn bộ màu xanh và có thể tiến hành nộp báo cáo qua hệ thống muasamcong</t>
  </si>
  <si>
    <t>Trường hợp có cột số liệu chưa chính xác không cân đối thì cột tương ứng sẽ hiển thị dấu X. Đơn vị cần kiểm tra lại số liệu các gói thầu KQM và QM để hoàn thành.</t>
  </si>
  <si>
    <t>Bảng kiểm tra số liệu Biểu số 1</t>
  </si>
  <si>
    <t>Bảng kiểm tra số liệu Biểu số 2</t>
  </si>
  <si>
    <t>Các đơn vị không tự ý thay đổi định dạng, chèn hoặc xóa bớt các dòng cột trong bảng số liệu. Không copy sang file khác để thực hiện vì khi nộp báo cáo qua hệ thống sẽ báo lỗi không thành công.</t>
  </si>
  <si>
    <t>Bảng kiểm tra số liệu Biểu số 3</t>
  </si>
  <si>
    <t>Sau khi đã hoàn thành nhập dữ liệu trên tệp Excel biểu mẫu, đơn vị tiến hành nộp báo cáo qua chức năng tương ứng với tài khoản đăng nhập của đơn vị.</t>
  </si>
  <si>
    <t xml:space="preserve">Trường hợp gặp lỗi do tệp excel không đúng định dạng ban hành, số liệu nhập vào do copy/paste sai định dạng không phải là số hợp lệ, </t>
  </si>
  <si>
    <t>số liệu nhập vào không hợp lệ như nhập số âm, tổng số gói thầu là số thập phân… chức năng nộp báo cáo sẽ hiển thị thông báo tương ứng. Đơn vị thực hiện hiệu chỉnh tệp excel trước khi thực hiện nộp lại.</t>
  </si>
  <si>
    <t>PHẦN 1: HƯỚNG DẪN NHẬP LIỆU TRÊN FILE EXCEL</t>
  </si>
  <si>
    <t>PHẦN 2: HƯỚNG DẪN KIỂM TRA KẾT QUẢ NHẬP LIỆU FILE EXCEL</t>
  </si>
  <si>
    <t>PHẦN 3: HƯỚNG DẪN UPLOAD EXCEL LÊN HỆ THỐNG MUASAMCONG.MPI.GOV.VN</t>
  </si>
  <si>
    <t>Sau khi người dùng nhập xong dữ liệu chọn sheet "Kiểm tra kết quả" và cách đối chiếu chi tiết dưới đây.</t>
  </si>
  <si>
    <t>x</t>
  </si>
  <si>
    <t>Số liệu nhập vào biểu mẫu yêu cầu sử dụng đơn vị là Triệu đồng, vì vậy các đơn vị chủ động làm tròn số liệu đến phần nguyên, không sử dụng phần thập phân.</t>
  </si>
  <si>
    <t xml:space="preserve"> KQM</t>
  </si>
  <si>
    <t xml:space="preserve"> QM</t>
  </si>
  <si>
    <t xml:space="preserve">Tổng số gói thầu </t>
  </si>
  <si>
    <t xml:space="preserve">Tổng giá gói thầu </t>
  </si>
  <si>
    <t xml:space="preserve">Tổng giá trúng thầu </t>
  </si>
  <si>
    <t xml:space="preserve">Chênh lệch </t>
  </si>
  <si>
    <t>Cộng 1 + 2 + 3 +4)</t>
  </si>
  <si>
    <t>Các dòng màu xám là những ô tự động tính theo công thức, người dùng không được phép chỉnh sửa hay can thiệp vào các ô này.</t>
  </si>
  <si>
    <t>Các đơn vị phải thực hiện đính kèm đẩy đủ các nội dung biểu mẫu theo quy định.</t>
  </si>
  <si>
    <t>Các đơn vị đăng nhập</t>
  </si>
  <si>
    <t xml:space="preserve"> BÁO CÁO TỔNG HỢP KẾT QUẢ LỰA CHỌN NHÀ THẦU NĂM 2022</t>
  </si>
  <si>
    <t>Căn cứ trên Yêu cầu báo cáo 2022 và đề cương báo cáo, các đơn vị nhập dữ liệu theo biểu mẫu được cung cấp qua địa chỉ https://muasamcong.mpi.gov.vn</t>
  </si>
  <si>
    <r>
      <t xml:space="preserve">Sau đó chọn </t>
    </r>
    <r>
      <rPr>
        <b/>
        <sz val="10"/>
        <rFont val="Arial"/>
        <family val="2"/>
      </rPr>
      <t xml:space="preserve">Báo cáo công tác đấu thầu hàng năm </t>
    </r>
    <r>
      <rPr>
        <sz val="10"/>
        <rFont val="Arial"/>
        <family val="2"/>
      </rPr>
      <t>và chọn nút</t>
    </r>
    <r>
      <rPr>
        <b/>
        <sz val="10"/>
        <rFont val="Arial"/>
        <family val="2"/>
      </rPr>
      <t xml:space="preserve"> Tạo báo cáo. </t>
    </r>
    <r>
      <rPr>
        <sz val="10"/>
        <rFont val="Arial"/>
        <family val="2"/>
      </rPr>
      <t>Lưu ý: Đơn vị cần tải và chạy ứng dụng VNeGP Client Agent để thực hiện upload tệp đính kèm</t>
    </r>
  </si>
  <si>
    <t>Đơn vị thực hiện theo hình ảnh minh họa dưới đây:</t>
  </si>
  <si>
    <t>Mọi chi tiết xin liên hệ: 
- Đối với lựa chọn nhà thầu: Anh Vũ Tiến Đạt, SĐT: 080.44739, DĐ 0866.103.246. 
- Đối với lựa chọn nhà đầu tư sử dụng đất và xã hội hóa: Anh Nguyễn Viết Trung, ĐT: 080.44775, DĐ 0916.999.961. 
- Đối với việc tải số liệu lên hệ thống mạng đấu thầu quốc gia: Anh Dương Văn Hợp DĐ 0949.869.362.</t>
  </si>
  <si>
    <t>9. Đàm phán giá</t>
  </si>
  <si>
    <t>1. Đấu thầu rộng rãi</t>
  </si>
  <si>
    <t>2. Đấu thầu hạn chế</t>
  </si>
  <si>
    <t>7. Lựa chọn nhà thầu trong trường hợp đặc biệt</t>
  </si>
  <si>
    <t>8. Đàm phán giá</t>
  </si>
  <si>
    <t xml:space="preserve">BIỂU TỔNG HỢP KẾT QUẢ LỰA CHỌN NHÀ THẦU </t>
  </si>
  <si>
    <t>Đơn vị tính: triệu đồng</t>
  </si>
  <si>
    <t>Nội dung</t>
  </si>
  <si>
    <t>Giá gói thầu</t>
  </si>
  <si>
    <t>Mặt hàng mua sắm</t>
  </si>
  <si>
    <t>Số lượng mua sắm</t>
  </si>
  <si>
    <t>Số lượng nhà thầu nộp HSDT/HSĐX</t>
  </si>
  <si>
    <t>Số lượng nhà thầu vào bước đánh giá tài chính</t>
  </si>
  <si>
    <t>Nhà thầu trúng thầu</t>
  </si>
  <si>
    <t>Giá trúng thầu</t>
  </si>
  <si>
    <t>I. Tên đơn vị mua sắm</t>
  </si>
  <si>
    <t>1.1. Tên gói thầu 1</t>
  </si>
  <si>
    <t>1.2. Tên gói thầu 2</t>
  </si>
  <si>
    <t>….</t>
  </si>
  <si>
    <t>II. Tên đơn vị mua sắm</t>
  </si>
  <si>
    <t>III. Tổng cộng (I+II+…)</t>
  </si>
  <si>
    <t>______, ngày____tháng____năm</t>
  </si>
  <si>
    <t>Người báo cáo</t>
  </si>
  <si>
    <t xml:space="preserve">             (tên, số điện thoại, địa chỉ email)</t>
  </si>
  <si>
    <r>
      <t xml:space="preserve">Thuộc phạm vi điều chỉnh của Hiệp định </t>
    </r>
    <r>
      <rPr>
        <b/>
        <i/>
        <sz val="11"/>
        <color indexed="8"/>
        <rFont val="Times New Roman"/>
        <family val="1"/>
      </rPr>
      <t>(CPTPP, EVFTA,UKVFTA)</t>
    </r>
  </si>
  <si>
    <r>
      <t xml:space="preserve">Lĩnh vực lựa chọn nhà thầu </t>
    </r>
    <r>
      <rPr>
        <b/>
        <i/>
        <sz val="11"/>
        <color indexed="8"/>
        <rFont val="Times New Roman"/>
        <family val="1"/>
      </rPr>
      <t>(Tư vấn, phi tư vấn, mua sắm hàng hóa, dịch vụ xây dựng)</t>
    </r>
    <r>
      <rPr>
        <b/>
        <sz val="11"/>
        <color indexed="8"/>
        <rFont val="Times New Roman"/>
        <family val="1"/>
        <charset val="163"/>
      </rPr>
      <t xml:space="preserve"> </t>
    </r>
  </si>
  <si>
    <r>
      <t xml:space="preserve">Hình thức lựa chọn nhà thầu </t>
    </r>
    <r>
      <rPr>
        <b/>
        <i/>
        <sz val="11"/>
        <color indexed="8"/>
        <rFont val="Times New Roman"/>
        <family val="1"/>
      </rPr>
      <t>(đấu thầu rộng rãi nội khối/quốc tế, chỉ định thầu nội khối/quốc tế)</t>
    </r>
  </si>
  <si>
    <t>Giá hợp đồng</t>
  </si>
  <si>
    <t>Loại hợp đồng</t>
  </si>
  <si>
    <t>I. Tên cơ quan mua sắm 1</t>
  </si>
  <si>
    <t>1. Dự án, dự toán mua sắm 1</t>
  </si>
  <si>
    <t>1. Dự án, dự toán mua sắm 2</t>
  </si>
  <si>
    <t>II. Tên cơ quan mua sắm 2</t>
  </si>
  <si>
    <t xml:space="preserve">Ghi chú: Các cơ quan mua sắm thuộc phạm vi điều chỉnh của Hiệp định CPTPP, Hiệp định EVFTA và Hiệp định UKVFTA phải báo cáo nội dung tại Biểu này. </t>
  </si>
  <si>
    <t>Tên dự án</t>
  </si>
  <si>
    <t>Số lượng nhà đầu tư mua/nhận HSMT</t>
  </si>
  <si>
    <t>Số lượng nhà đầu tư nộp HSDT</t>
  </si>
  <si>
    <t>Thời điểm ký kết hợp đồng dự án</t>
  </si>
  <si>
    <t>Không thuộc diện chấp thuận chủ trương đầu tư</t>
  </si>
  <si>
    <t>Dự án 1</t>
  </si>
  <si>
    <t>Dự án 2</t>
  </si>
  <si>
    <t>…</t>
  </si>
  <si>
    <t>2. Dự án do nhà đầu tư đề xuất</t>
  </si>
  <si>
    <t>Ghi chú:</t>
  </si>
  <si>
    <t>10. Mua sắm trực tuyến</t>
  </si>
  <si>
    <t>11. Chào giá trực tuyến</t>
  </si>
  <si>
    <t>9. Mua sắm trực tuyến</t>
  </si>
  <si>
    <t>10. Chào giá trực tuyến</t>
  </si>
  <si>
    <t>Giá trị của tùy chọn mua thêm
(nếu có)</t>
  </si>
  <si>
    <r>
      <t xml:space="preserve">Người báo cáo
</t>
    </r>
    <r>
      <rPr>
        <i/>
        <sz val="10"/>
        <color indexed="8"/>
        <rFont val="Times New Roman"/>
        <family val="1"/>
        <charset val="163"/>
      </rPr>
      <t>(tên, số điện thoại, địa chỉ email)</t>
    </r>
  </si>
  <si>
    <t>Đấu thầu rộng rãi</t>
  </si>
  <si>
    <t>Đấu thầu hạn chế</t>
  </si>
  <si>
    <t>`</t>
  </si>
  <si>
    <t>Số lượng nhà đầu tư nộp Hồ sơ đăng ký thực hiện dự án (Nếu áp dụng)</t>
  </si>
  <si>
    <t>Số lượng nhà đầu tư đáp ứng Hồ sơ mời quan tâm (Nếu áp dụng)</t>
  </si>
  <si>
    <t>TT</t>
  </si>
  <si>
    <t>Tổng</t>
  </si>
  <si>
    <t>(số dự án)</t>
  </si>
  <si>
    <t>(2): Ghi "X" đối với trường hợp đã công bố danh mục dự án trên Hệ thống mạng đấu thầu quốc gia</t>
  </si>
  <si>
    <t>1. Dự án do cơ quan có thẩm quyền lập</t>
  </si>
  <si>
    <t>(3): Ghi "X" vào hình thức lựa chọn nhà đầu tư tương ứng</t>
  </si>
  <si>
    <t>(5): Ghi tên nhà đầu tư được lựa chọn</t>
  </si>
  <si>
    <t>Chưa xác định hình thức LCNĐT</t>
  </si>
  <si>
    <t>Thuộc diện chấp thuận chủ trương đầu tư</t>
  </si>
  <si>
    <t>BÁO CÁO TÌNH HÌNH THỰC HIỆN HOẠT ĐỘNG LỰA CHỌN NHÀ ĐẦU TƯ DỰ ÁN PHẢI TỔ CHỨC ĐẤU THẦU THEO QUY ĐỊNH CỦA PHÁP LUẬT QUẢN LÝ NGÀNH, LĨNH VỰC</t>
  </si>
  <si>
    <t>Tổng vốn đầu tư dự án 
(tỷ đồng)</t>
  </si>
  <si>
    <t xml:space="preserve">BIỂU SỐ 02A </t>
  </si>
  <si>
    <t xml:space="preserve">BIỂU SỐ 02B </t>
  </si>
  <si>
    <t xml:space="preserve">BIỂU SỐ 04 </t>
  </si>
  <si>
    <t xml:space="preserve">BIỂU SỐ 05 </t>
  </si>
  <si>
    <t>5.Hỗn hợp</t>
  </si>
  <si>
    <r>
      <t xml:space="preserve">Người báo cáo
</t>
    </r>
    <r>
      <rPr>
        <i/>
        <sz val="10"/>
        <color indexed="8"/>
        <rFont val="Times New Roman"/>
        <family val="1"/>
      </rPr>
      <t>(tên, số điện thoại, địa chỉ email)</t>
    </r>
  </si>
  <si>
    <t>Dự án quan trọng quốc gia 
(1)</t>
  </si>
  <si>
    <t>Hình thức lựa chọn nhà thầu</t>
  </si>
  <si>
    <t xml:space="preserve">Cách thức thực hiện
(ký thỏa thuận khung/ký trực tiếp hợp đồng)
</t>
  </si>
  <si>
    <t>(4): Ghi "X" trường hợp chỉ có 01 nhà đầu tư đăng ký và đáp ứng yêu cầu của hồ sơ mời quan tâm hoặc có nhiều nhà đầu tư đăng ký 
nhưng chỉ có một nhà đầu tư đáp ứng yêu của hồ sơ mời quan tâm</t>
  </si>
  <si>
    <t xml:space="preserve">   (tên, số điện thoại, địa chỉ email)</t>
  </si>
  <si>
    <t>1. Dự án/Dự toán mua sắm 1</t>
  </si>
  <si>
    <t>Công bố dự án 
(2)</t>
  </si>
  <si>
    <t>Hình thức lựa chọn nhà đầu tư 
(3)</t>
  </si>
  <si>
    <t>Kết quả lựa chọn nhà đầu tư 
(5)</t>
  </si>
  <si>
    <t>Chấp thuận NĐT 
(4)</t>
  </si>
  <si>
    <t>Lĩnh vực đầu tư 
(1)</t>
  </si>
  <si>
    <t>BÁO CÁO TÌNH HÌNH THỰC HIỆN HOẠT ĐỘNG LỰA CHỌN NHÀ ĐẦU TƯ DỰ ÁN ĐẦU TƯ CÓ SỬ DỤNG ĐẤT</t>
  </si>
  <si>
    <t xml:space="preserve">            - Số liệu tổng hợp tại Biểu này bao gồm cả gói thầu áp dụng mua sắm tập trung (dự án đầu tư) được tổng hợp tại Biểu số 04. </t>
  </si>
  <si>
    <t xml:space="preserve">            - KQM: Lựa chọn nhà thầu không qua mạng.</t>
  </si>
  <si>
    <t xml:space="preserve">            - QM: Lựa chọn nhà thầu qua mạng.</t>
  </si>
  <si>
    <t>Ghi chú:
- Số liệu tổng hợp tại Biểu này bao gồm cả gói thầu áp dụng mua sắm tập trung được tổng hợp tại Biểu số 04. 
- KQM: Lựa chọn nhà thầu không qua mạng.
- QM: Lựa chọn nhà thầu qua mạng.</t>
  </si>
  <si>
    <t>BIỂU SỐ 03B</t>
  </si>
  <si>
    <t>Diện tích sử dụng đất (ha) (Nếu có)</t>
  </si>
  <si>
    <t xml:space="preserve">Số lượng nhà đầu tư nộp Hồ sơ đăng ký thực hiện dự án
</t>
  </si>
  <si>
    <t xml:space="preserve">Chấp thuận NĐT 
(4) 
</t>
  </si>
  <si>
    <t>Số lượng dự án hủy thông báo mời quan tâm/thông báo mời thầu và dừng việc LCNĐT
(5)</t>
  </si>
  <si>
    <t>(5) Ghi số lượng dự án thuộc trường hợp chuyển tiếp phải hủy thông báo mời quan tâm/thông báo mời thầu và dừng việc lựa chọn nhà đầu tư</t>
  </si>
  <si>
    <t>LCNĐT trong trường hợp đặc biệt</t>
  </si>
  <si>
    <t>BIỂU SỐ 06A</t>
  </si>
  <si>
    <t>Nguyên tắc xét duyệt trúng thầu 
(6)</t>
  </si>
  <si>
    <t>(2): Ghi "X" đối với trường hợp đã công bố thông tin dự án trên Hệ thống mạng đấu thầu quốc gia</t>
  </si>
  <si>
    <t>BIỂU SỐ 06B</t>
  </si>
  <si>
    <t>Kết quả lựa chọn nhà đầu tư 
(6)</t>
  </si>
  <si>
    <t>Nguyên tắc xét duyệt trúng thầu 
(7)</t>
  </si>
  <si>
    <t>(6): Ghi tên nhà đầu tư được lựa chọn</t>
  </si>
  <si>
    <t>BIỂU SỐ 03A</t>
  </si>
  <si>
    <t xml:space="preserve">BIỂU TỔNG HỢP KẾT QUẢ LỰA CHỌN NHÀ THẦU ĐỐI VỚI GÓI THẦU THUỘC PHẠM VI ĐIỀU CHỈNH CỦA HIỆP ĐỊNH CPTPP, HIỆP ĐỊNH EVFTA VÀ HIỆP ĐỊNH UKVFTA </t>
  </si>
  <si>
    <t>BIỂU SỐ LIỆU CỤ THỂ VỀ CÔNG TÁC LỰA CHỌN NHÀ THẦU THEO PHƯƠNG THỨC MUA SẮM TẬP TRUNG</t>
  </si>
  <si>
    <t>GÓI THẦU SỬ DỤNG VỐN ODA, VỐN VAY ƯU ĐÃI NƯỚC NGOÀI THUỘC DỰ ÁN SỬ DỤNG VỐN ODA, VỐN VAY ƯU ĐÃI NƯỚC NGOÀI</t>
  </si>
  <si>
    <t>Ghi chú: 
- Số liệu báo cáo tại biểu này chỉ bao gồm phần vốn ODA, vốn vay ưu đãi nước ngoài trong dự án; phần đối ứng, đề nghị tổng hợp số liệu vào Biểu số 03B.
- KQM: Lựa chọn nhà thầu không qua mạng.
- QM: Lựa chọn nhà thầu qua mạng.</t>
  </si>
  <si>
    <t>GÓI THẦU SỬ DỤNG VỐN ĐỐI ỨNG THUỘC DỰ ÁN SỬ DỤNG VỐN ODA, VỐN VAY ƯU ĐÃI NƯỚC NGOÀI</t>
  </si>
  <si>
    <t>Ghi chú:
- Số liệu báo cáo tại biểu này chỉ bao gồm phần vốn đối ứng trong dự án sử dụng vốn vay ODA, vốn vay ưu đãi nước ngoài
- KQM: Lựa chọn nhà thầu không qua mạng
- QM: Lựa chọn nhà thầu qua mạng</t>
  </si>
  <si>
    <t>Ghi chú:
- Số liệu tổng hợp tại Biểu này bao gồm cả gói thầu áp dụng mua sắm tập trung (dự toán mua sắm) được tổng hợp tại Biểu số 04. 
- Số liệu tổng hợp tại Biểu này không bao gồm gói thầu dùng vốn đối ứng trong dự án sử dụng vốn ODA, vốn vay ưu đãi nước ngoài.
- KQM: Lựa chọn nhà thầu không qua mạng.
- QM: Lựa chọn nhà thầu qua mạng.</t>
  </si>
  <si>
    <t xml:space="preserve">             - Số liệu tổng hợp tại Biểu này không bao gồm: (1) các gói thầu thuộc dự án sử dụng vốn ODA, vốn vay ưu đãi nước ngoài đã được báo cáo tại Biểu số 03A, Biểu số 03B; (2) các gói thầu thuộc dự toán mua sắm đã được báo cáo tại Biểu số 02A, Biểu số 02B.</t>
  </si>
  <si>
    <r>
      <t xml:space="preserve">       BIỂU TỔNG HỢP KẾT QUẢ LỰA CHỌN NHÀ THẦU 
GÓI THẦU </t>
    </r>
    <r>
      <rPr>
        <b/>
        <sz val="12"/>
        <color indexed="8"/>
        <rFont val="Times New Roman"/>
        <family val="1"/>
      </rPr>
      <t xml:space="preserve">THUỘC ĐIỂM B, C KHOẢN 1 ĐIỀU 2 LUẬT ĐẤU THẦU </t>
    </r>
  </si>
  <si>
    <t>BIỂU SỐ 01</t>
  </si>
  <si>
    <t xml:space="preserve">CÁC GÓI THẦU THUỘC DỰ ÁN ĐẦU TƯ THEO QUY ĐỊNH TẠI ĐIỂM A KHOẢN 1 ĐIỀU 2 LUẬT ĐẤU THẦU </t>
  </si>
  <si>
    <t xml:space="preserve">       BIỂU TỔNG HỢP KẾT QUẢ LỰA CHỌN NHÀ THẦU 
GÓI THẦU THUỘC DỰ TOÁN MUA SẮM QUY ĐỊNH TẠI ĐIỂM A KHOẢN 1 ĐIỀU 2 LUẬT ĐẤU THẦU </t>
  </si>
  <si>
    <t>12. Đặt hàng</t>
  </si>
  <si>
    <t>Ghi chú: Mua sắm tập trung tổng hợp tại biểu này đồng thời tổng hợp tại Biểu số 01, Biển số 02A và Biển số 02B</t>
  </si>
  <si>
    <t>(1) Ghi lĩnh vực đầu tư theo quy định của pháp luật</t>
  </si>
  <si>
    <t>(6): Ghi giá trị bằng tiền hoặc giá trị khác theo một trong các tiêu chuẩn hiệu quả sử dụng đất, hiệu quả đầu tư phát triển ngành, lĩnh vực, địa phương</t>
  </si>
  <si>
    <t>(1) Ghi lĩnh vực đầu tư theo quy định của pháp luật quản lý ngành, lĩnh vực</t>
  </si>
  <si>
    <t>(7): Ghi giá trị bằng tiền hoặc giá trị khác theo một trong các tiêu chuẩn đánh giá hiệu quả đầu tư phát triển ngành, lĩnh vực, địa phương</t>
  </si>
  <si>
    <t>Chỉ định nhà đầu tư</t>
  </si>
  <si>
    <t>THEO QUY ĐỊNH CỦA LUẬT ĐẤU THẦU, NGHỊ ĐỊNH CỦA CHÍNH PHỦ VỀ LỰA CHỌN NHÀ ĐẦU TƯ THỰC HIỆN DỰ ÁN ĐẦU TƯ CÓ SỬ DỤNG ĐẤT</t>
  </si>
  <si>
    <t>THEO QUY ĐỊNH CỦA LUẬT ĐẤU THẦU, NGHỊ ĐỊNH CỦA CHÍNH PHỦ VỀ LỰA CHỌN NHÀ ĐẦU TƯ THỰC HIỆN DỰ ÁN PHẢI TỔ CHỨC ĐẤU THẦU THEO QUY ĐỊNH CỦA PHÁP LUẬT QUẢN LÝ NGÀNH, LĨNH VỰC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</si>
</sst>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
  </numFmts>
  <fonts count="72">
    <font>
      <sz val="10"/>
      <name val="Arial"/>
    </font>
    <font>
      <sz val="11"/>
      <color theme="1"/>
      <name val="Calibri"/>
      <family val="2"/>
      <scheme val="minor"/>
    </font>
    <font>
      <sz val="10"/>
      <name val="Arial"/>
      <family val="2"/>
    </font>
    <font>
      <sz val="8"/>
      <name val="Arial"/>
      <family val="2"/>
    </font>
    <font>
      <sz val="10"/>
      <name val="Arial"/>
      <family val="2"/>
    </font>
    <font>
      <sz val="8"/>
      <name val="Times New Roman"/>
      <family val="1"/>
    </font>
    <font>
      <sz val="9"/>
      <name val="Times New Roman"/>
      <family val="1"/>
    </font>
    <font>
      <b/>
      <sz val="9"/>
      <name val="Times New Roman"/>
      <family val="1"/>
    </font>
    <font>
      <sz val="11"/>
      <name val="Arial"/>
      <family val="2"/>
    </font>
    <font>
      <i/>
      <sz val="11"/>
      <name val=".VnTime"/>
      <family val="2"/>
    </font>
    <font>
      <b/>
      <sz val="11"/>
      <name val=".VnTime"/>
      <family val="2"/>
    </font>
    <font>
      <sz val="11"/>
      <name val=".VnTime"/>
      <family val="2"/>
    </font>
    <font>
      <sz val="8"/>
      <name val="Arial"/>
      <family val="2"/>
    </font>
    <font>
      <b/>
      <sz val="10"/>
      <name val="Times New Roman"/>
      <family val="1"/>
    </font>
    <font>
      <b/>
      <i/>
      <sz val="10"/>
      <name val="Times New Roman"/>
      <family val="1"/>
    </font>
    <font>
      <sz val="10"/>
      <name val="Arial"/>
      <family val="2"/>
    </font>
    <font>
      <sz val="10"/>
      <name val="Times New Roman"/>
      <family val="1"/>
    </font>
    <font>
      <sz val="12"/>
      <name val="Arial"/>
      <family val="2"/>
    </font>
    <font>
      <b/>
      <sz val="10"/>
      <name val="Times New Roman"/>
      <family val="1"/>
      <charset val="163"/>
    </font>
    <font>
      <sz val="10"/>
      <name val="Times New Roman"/>
      <family val="1"/>
      <charset val="163"/>
    </font>
    <font>
      <i/>
      <sz val="10"/>
      <name val=".VnTime"/>
      <family val="2"/>
    </font>
    <font>
      <b/>
      <sz val="10"/>
      <name val="Arial"/>
      <family val="2"/>
    </font>
    <font>
      <b/>
      <i/>
      <sz val="10"/>
      <name val="Arial"/>
      <family val="2"/>
    </font>
    <font>
      <b/>
      <sz val="12"/>
      <name val="Times New Roman"/>
      <family val="1"/>
    </font>
    <font>
      <sz val="12"/>
      <name val="Times New Roman"/>
      <family val="1"/>
    </font>
    <font>
      <b/>
      <sz val="11"/>
      <color indexed="8"/>
      <name val="Times New Roman"/>
      <family val="1"/>
      <charset val="163"/>
    </font>
    <font>
      <b/>
      <i/>
      <sz val="11"/>
      <color indexed="8"/>
      <name val="Times New Roman"/>
      <family val="1"/>
    </font>
    <font>
      <b/>
      <i/>
      <sz val="12"/>
      <name val="Times New Roman"/>
      <family val="1"/>
    </font>
    <font>
      <i/>
      <sz val="10"/>
      <color indexed="8"/>
      <name val="Times New Roman"/>
      <family val="1"/>
      <charset val="163"/>
    </font>
    <font>
      <b/>
      <sz val="12"/>
      <color indexed="8"/>
      <name val="Times New Roman"/>
      <family val="1"/>
    </font>
    <font>
      <i/>
      <sz val="10"/>
      <color indexed="8"/>
      <name val="Times New Roman"/>
      <family val="1"/>
    </font>
    <font>
      <sz val="10"/>
      <color theme="1"/>
      <name val="Arial"/>
      <family val="2"/>
    </font>
    <font>
      <b/>
      <i/>
      <sz val="9"/>
      <color theme="1"/>
      <name val="Times New Roman"/>
      <family val="1"/>
    </font>
    <font>
      <i/>
      <sz val="9"/>
      <color theme="1"/>
      <name val="Times New Roman"/>
      <family val="1"/>
    </font>
    <font>
      <sz val="9"/>
      <color theme="1"/>
      <name val="Times New Roman"/>
      <family val="1"/>
    </font>
    <font>
      <sz val="11"/>
      <color theme="1"/>
      <name val="Times New Roman"/>
      <family val="1"/>
      <charset val="163"/>
    </font>
    <font>
      <b/>
      <sz val="11"/>
      <color theme="1"/>
      <name val="Times New Roman"/>
      <family val="1"/>
      <charset val="163"/>
    </font>
    <font>
      <b/>
      <sz val="11"/>
      <color theme="1"/>
      <name val="Times New Roman"/>
      <family val="1"/>
    </font>
    <font>
      <b/>
      <sz val="10"/>
      <color theme="1"/>
      <name val="Times New Roman"/>
      <family val="1"/>
      <charset val="163"/>
    </font>
    <font>
      <sz val="10"/>
      <color theme="1"/>
      <name val="Times New Roman"/>
      <family val="1"/>
      <charset val="163"/>
    </font>
    <font>
      <b/>
      <sz val="10"/>
      <color theme="1"/>
      <name val="Times New Roman"/>
      <family val="1"/>
    </font>
    <font>
      <sz val="11"/>
      <color theme="1"/>
      <name val="Arial"/>
      <family val="2"/>
    </font>
    <font>
      <b/>
      <i/>
      <sz val="11"/>
      <color theme="1"/>
      <name val="Times New Roman"/>
      <family val="1"/>
      <charset val="163"/>
    </font>
    <font>
      <sz val="10"/>
      <color theme="1"/>
      <name val="Times New Roman"/>
      <family val="1"/>
    </font>
    <font>
      <i/>
      <sz val="11"/>
      <color theme="1"/>
      <name val=".VnTime"/>
      <family val="2"/>
    </font>
    <font>
      <b/>
      <sz val="11"/>
      <color theme="1"/>
      <name val=".VnTime"/>
      <family val="2"/>
    </font>
    <font>
      <b/>
      <i/>
      <sz val="10"/>
      <color theme="1"/>
      <name val="Times New Roman"/>
      <family val="1"/>
    </font>
    <font>
      <i/>
      <sz val="10"/>
      <color theme="1"/>
      <name val=".VnTime"/>
      <family val="2"/>
    </font>
    <font>
      <sz val="11"/>
      <color theme="1"/>
      <name val=".VnTime"/>
      <family val="2"/>
    </font>
    <font>
      <b/>
      <sz val="9"/>
      <color theme="1"/>
      <name val="Times New Roman"/>
      <family val="1"/>
    </font>
    <font>
      <sz val="12"/>
      <color theme="1"/>
      <name val="Times New Roman"/>
      <family val="1"/>
    </font>
    <font>
      <b/>
      <u/>
      <sz val="12"/>
      <color theme="1"/>
      <name val="Times New Roman"/>
      <family val="1"/>
    </font>
    <font>
      <b/>
      <i/>
      <sz val="10"/>
      <color theme="1"/>
      <name val="Times New Roman"/>
      <family val="1"/>
      <charset val="163"/>
    </font>
    <font>
      <i/>
      <sz val="10"/>
      <color theme="1"/>
      <name val="Times New Roman"/>
      <family val="1"/>
      <charset val="163"/>
    </font>
    <font>
      <sz val="11"/>
      <color theme="1"/>
      <name val="Times New Roman"/>
      <family val="1"/>
    </font>
    <font>
      <b/>
      <i/>
      <sz val="11"/>
      <color theme="1"/>
      <name val="Times New Roman"/>
      <family val="1"/>
    </font>
    <font>
      <i/>
      <sz val="11"/>
      <color theme="1"/>
      <name val="Times New Roman"/>
      <family val="1"/>
    </font>
    <font>
      <b/>
      <sz val="12"/>
      <color theme="1"/>
      <name val="Times New Roman"/>
      <family val="1"/>
    </font>
    <font>
      <b/>
      <sz val="12"/>
      <color theme="1"/>
      <name val="Times New Roman"/>
      <family val="1"/>
      <charset val="163"/>
    </font>
    <font>
      <i/>
      <sz val="10"/>
      <color theme="1"/>
      <name val="Times New Roman"/>
      <family val="1"/>
    </font>
    <font>
      <b/>
      <sz val="13"/>
      <color theme="1"/>
      <name val="Times New Roman"/>
      <family val="1"/>
      <charset val="163"/>
    </font>
    <font>
      <i/>
      <sz val="13"/>
      <color theme="1"/>
      <name val="Times New Roman"/>
      <family val="1"/>
      <charset val="163"/>
    </font>
    <font>
      <b/>
      <sz val="14"/>
      <color theme="1"/>
      <name val="Times New Roman"/>
      <family val="1"/>
    </font>
    <font>
      <sz val="14"/>
      <color theme="1"/>
      <name val="Times New Roman"/>
      <family val="1"/>
    </font>
    <font>
      <b/>
      <i/>
      <sz val="14"/>
      <color theme="1"/>
      <name val="Times New Roman"/>
      <family val="1"/>
    </font>
    <font>
      <b/>
      <i/>
      <sz val="13"/>
      <color theme="1"/>
      <name val="Times New Roman"/>
      <family val="1"/>
    </font>
    <font>
      <i/>
      <sz val="13"/>
      <color theme="1"/>
      <name val="Times New Roman"/>
      <family val="1"/>
    </font>
    <font>
      <sz val="13"/>
      <color theme="1"/>
      <name val="Times New Roman"/>
      <family val="1"/>
    </font>
    <font>
      <b/>
      <i/>
      <sz val="12"/>
      <color theme="1"/>
      <name val="Times New Roman"/>
      <family val="1"/>
    </font>
    <font>
      <sz val="13"/>
      <name val="Times New Roman"/>
      <family val="1"/>
    </font>
    <font>
      <i/>
      <sz val="10"/>
      <name val="Times New Roman"/>
      <family val="1"/>
    </font>
    <font>
      <sz val="1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right style="thin">
        <color indexed="64"/>
      </right>
      <top/>
      <bottom/>
      <diagonal/>
    </border>
  </borders>
  <cellStyleXfs count="4">
    <xf numFmtId="0" fontId="0" fillId="0" borderId="0"/>
    <xf numFmtId="43" fontId="2" fillId="0" borderId="0" applyFont="0" applyFill="0" applyBorder="0" applyAlignment="0" applyProtection="0"/>
    <xf numFmtId="0" fontId="4" fillId="0" borderId="0"/>
    <xf numFmtId="0" fontId="1" fillId="0" borderId="0"/>
  </cellStyleXfs>
  <cellXfs count="348">
    <xf numFmtId="0" fontId="0" fillId="0" borderId="0" xfId="0"/>
    <xf numFmtId="3" fontId="6" fillId="0" borderId="1" xfId="0" applyNumberFormat="1" applyFont="1" applyBorder="1" applyAlignment="1">
      <alignment horizontal="center" vertical="center" wrapText="1"/>
    </xf>
    <xf numFmtId="0" fontId="8" fillId="0" borderId="0" xfId="0" applyFont="1"/>
    <xf numFmtId="0" fontId="9" fillId="0" borderId="0" xfId="0" applyFont="1"/>
    <xf numFmtId="0" fontId="10" fillId="0" borderId="0" xfId="0" applyFont="1"/>
    <xf numFmtId="0" fontId="11" fillId="0" borderId="0" xfId="0" quotePrefix="1" applyFont="1"/>
    <xf numFmtId="0" fontId="11" fillId="0" borderId="0" xfId="0" applyFont="1"/>
    <xf numFmtId="0" fontId="12" fillId="0" borderId="0" xfId="0" applyFont="1"/>
    <xf numFmtId="0" fontId="15" fillId="0" borderId="0" xfId="0" applyFont="1"/>
    <xf numFmtId="0" fontId="14" fillId="0" borderId="0" xfId="0" applyFont="1"/>
    <xf numFmtId="0" fontId="17" fillId="0" borderId="0" xfId="0" applyFont="1"/>
    <xf numFmtId="0" fontId="19" fillId="0" borderId="0" xfId="0" applyFont="1"/>
    <xf numFmtId="0" fontId="18" fillId="0" borderId="1" xfId="0" applyFont="1" applyBorder="1" applyAlignment="1">
      <alignment horizontal="center" vertical="center" wrapText="1"/>
    </xf>
    <xf numFmtId="0" fontId="14" fillId="0" borderId="0" xfId="0" applyFont="1" applyAlignment="1">
      <alignment horizontal="left"/>
    </xf>
    <xf numFmtId="0" fontId="20" fillId="0" borderId="0" xfId="0" applyFont="1"/>
    <xf numFmtId="0" fontId="4" fillId="0" borderId="0" xfId="0" applyFont="1"/>
    <xf numFmtId="3" fontId="16" fillId="0" borderId="1" xfId="0" applyNumberFormat="1" applyFont="1" applyBorder="1" applyAlignment="1">
      <alignment horizontal="center" vertical="center" wrapText="1"/>
    </xf>
    <xf numFmtId="0" fontId="12" fillId="0" borderId="0" xfId="0" applyFont="1" applyAlignment="1">
      <alignment horizontal="left"/>
    </xf>
    <xf numFmtId="0" fontId="8" fillId="0" borderId="0" xfId="0" applyFont="1" applyProtection="1">
      <protection hidden="1"/>
    </xf>
    <xf numFmtId="0" fontId="9" fillId="0" borderId="0" xfId="0" applyFont="1" applyProtection="1">
      <protection hidden="1"/>
    </xf>
    <xf numFmtId="0" fontId="18" fillId="0" borderId="2" xfId="0" applyFont="1" applyBorder="1" applyAlignment="1">
      <alignment horizontal="center" vertical="center" wrapText="1"/>
    </xf>
    <xf numFmtId="0" fontId="0" fillId="0" borderId="1" xfId="0" applyBorder="1" applyAlignment="1">
      <alignment horizontal="center" vertical="center"/>
    </xf>
    <xf numFmtId="2" fontId="4" fillId="0" borderId="0" xfId="0" applyNumberFormat="1" applyFont="1"/>
    <xf numFmtId="0" fontId="21" fillId="0" borderId="0" xfId="0" applyFont="1"/>
    <xf numFmtId="0" fontId="22" fillId="0" borderId="0" xfId="0" applyFont="1"/>
    <xf numFmtId="0" fontId="21" fillId="2" borderId="0" xfId="0" applyFont="1" applyFill="1"/>
    <xf numFmtId="0" fontId="0" fillId="2" borderId="0" xfId="0" applyFill="1"/>
    <xf numFmtId="0" fontId="4" fillId="2" borderId="0" xfId="0" applyFont="1" applyFill="1"/>
    <xf numFmtId="3" fontId="32" fillId="0" borderId="0" xfId="0" applyNumberFormat="1" applyFont="1"/>
    <xf numFmtId="3" fontId="34" fillId="0" borderId="0" xfId="0" applyNumberFormat="1" applyFont="1"/>
    <xf numFmtId="0" fontId="35" fillId="0" borderId="1" xfId="0" applyFont="1" applyBorder="1" applyAlignment="1">
      <alignment vertical="center" wrapText="1"/>
    </xf>
    <xf numFmtId="0" fontId="0" fillId="0" borderId="1" xfId="0" applyBorder="1"/>
    <xf numFmtId="0" fontId="36" fillId="0" borderId="1" xfId="0" applyFont="1" applyBorder="1"/>
    <xf numFmtId="0" fontId="37" fillId="0" borderId="1" xfId="0" applyFont="1" applyBorder="1" applyAlignment="1">
      <alignment vertical="center" wrapText="1"/>
    </xf>
    <xf numFmtId="0" fontId="38" fillId="0" borderId="0" xfId="0" applyFont="1" applyAlignment="1">
      <alignment vertical="center"/>
    </xf>
    <xf numFmtId="0" fontId="24" fillId="0" borderId="0" xfId="0" applyFont="1" applyAlignment="1">
      <alignment vertical="center" wrapText="1"/>
    </xf>
    <xf numFmtId="0" fontId="16" fillId="0" borderId="0" xfId="0" applyFont="1"/>
    <xf numFmtId="0" fontId="23" fillId="0" borderId="1" xfId="0" applyFont="1" applyBorder="1" applyAlignment="1">
      <alignment horizontal="center" vertical="center" wrapText="1"/>
    </xf>
    <xf numFmtId="0" fontId="24" fillId="0" borderId="1" xfId="0" applyFont="1" applyBorder="1" applyAlignment="1">
      <alignment vertical="center" wrapText="1"/>
    </xf>
    <xf numFmtId="3" fontId="39" fillId="0" borderId="3" xfId="0" applyNumberFormat="1" applyFont="1" applyBorder="1" applyAlignment="1">
      <alignment horizontal="right" vertical="center" wrapText="1"/>
    </xf>
    <xf numFmtId="3" fontId="38" fillId="0" borderId="3" xfId="0" applyNumberFormat="1" applyFont="1" applyBorder="1" applyAlignment="1">
      <alignment horizontal="right" vertical="center" wrapText="1"/>
    </xf>
    <xf numFmtId="3" fontId="40" fillId="0" borderId="1" xfId="0" applyNumberFormat="1" applyFont="1" applyBorder="1" applyAlignment="1">
      <alignment horizontal="right" vertical="center" wrapText="1"/>
    </xf>
    <xf numFmtId="3" fontId="39" fillId="0" borderId="1" xfId="0" applyNumberFormat="1" applyFont="1" applyBorder="1" applyAlignment="1">
      <alignment horizontal="right" vertical="center" wrapText="1"/>
    </xf>
    <xf numFmtId="3" fontId="40" fillId="0" borderId="4" xfId="0" applyNumberFormat="1" applyFont="1" applyBorder="1" applyAlignment="1">
      <alignment horizontal="right" vertical="center" wrapText="1"/>
    </xf>
    <xf numFmtId="0" fontId="41" fillId="0" borderId="0" xfId="0" applyFont="1" applyProtection="1">
      <protection hidden="1"/>
    </xf>
    <xf numFmtId="0" fontId="41" fillId="0" borderId="0" xfId="0" applyFont="1"/>
    <xf numFmtId="0" fontId="35" fillId="0" borderId="0" xfId="0" applyFont="1"/>
    <xf numFmtId="0" fontId="42" fillId="0" borderId="0" xfId="0" applyFont="1" applyAlignment="1">
      <alignment horizontal="right"/>
    </xf>
    <xf numFmtId="0" fontId="38" fillId="0" borderId="1" xfId="0" applyFont="1" applyBorder="1" applyAlignment="1">
      <alignment horizontal="center" vertical="center" wrapText="1"/>
    </xf>
    <xf numFmtId="0" fontId="39" fillId="0" borderId="3" xfId="0" applyFont="1" applyBorder="1" applyAlignment="1">
      <alignment horizontal="center" vertical="center" wrapText="1"/>
    </xf>
    <xf numFmtId="164" fontId="39" fillId="0" borderId="1" xfId="1" applyNumberFormat="1" applyFont="1" applyFill="1" applyBorder="1" applyAlignment="1" applyProtection="1">
      <alignment horizontal="right" vertical="center" wrapText="1"/>
      <protection locked="0"/>
    </xf>
    <xf numFmtId="3" fontId="39" fillId="0" borderId="1" xfId="0" applyNumberFormat="1" applyFont="1" applyBorder="1" applyAlignment="1">
      <alignment horizontal="center"/>
    </xf>
    <xf numFmtId="164" fontId="39" fillId="0" borderId="1" xfId="1" applyNumberFormat="1" applyFont="1" applyFill="1" applyBorder="1" applyAlignment="1" applyProtection="1">
      <alignment horizontal="right"/>
      <protection locked="0"/>
    </xf>
    <xf numFmtId="4" fontId="39" fillId="0" borderId="1" xfId="0" applyNumberFormat="1" applyFont="1" applyBorder="1" applyAlignment="1">
      <alignment horizontal="center"/>
    </xf>
    <xf numFmtId="0" fontId="39" fillId="0" borderId="1" xfId="0" applyFont="1" applyBorder="1" applyAlignment="1">
      <alignment horizontal="center" vertical="center" wrapText="1"/>
    </xf>
    <xf numFmtId="3" fontId="39" fillId="0" borderId="1" xfId="0" applyNumberFormat="1" applyFont="1" applyBorder="1" applyAlignment="1">
      <alignment horizontal="center" vertical="center" wrapText="1"/>
    </xf>
    <xf numFmtId="0" fontId="39" fillId="0" borderId="1" xfId="0" applyFont="1" applyBorder="1" applyAlignment="1">
      <alignment horizontal="center"/>
    </xf>
    <xf numFmtId="0" fontId="39" fillId="0" borderId="3" xfId="0" applyFont="1" applyBorder="1" applyAlignment="1">
      <alignment vertical="center" wrapText="1"/>
    </xf>
    <xf numFmtId="3" fontId="38" fillId="0" borderId="4" xfId="0" applyNumberFormat="1" applyFont="1" applyBorder="1" applyAlignment="1">
      <alignment horizontal="center" vertical="center" wrapText="1"/>
    </xf>
    <xf numFmtId="3" fontId="41" fillId="0" borderId="0" xfId="0" applyNumberFormat="1" applyFont="1" applyProtection="1">
      <protection hidden="1"/>
    </xf>
    <xf numFmtId="0" fontId="43" fillId="0" borderId="1" xfId="0" applyFont="1" applyBorder="1" applyAlignment="1">
      <alignment horizontal="left" vertical="center" wrapText="1"/>
    </xf>
    <xf numFmtId="3" fontId="34" fillId="0" borderId="1" xfId="0" applyNumberFormat="1" applyFont="1" applyBorder="1" applyAlignment="1">
      <alignment horizontal="center" vertical="center" wrapText="1"/>
    </xf>
    <xf numFmtId="3" fontId="34" fillId="0" borderId="1" xfId="0" applyNumberFormat="1" applyFont="1" applyBorder="1" applyAlignment="1">
      <alignment horizontal="center" vertical="center"/>
    </xf>
    <xf numFmtId="3" fontId="34" fillId="0" borderId="1" xfId="0" applyNumberFormat="1" applyFont="1" applyBorder="1" applyAlignment="1">
      <alignment horizontal="left" vertical="center" wrapText="1"/>
    </xf>
    <xf numFmtId="0" fontId="44" fillId="0" borderId="0" xfId="0" applyFont="1" applyProtection="1">
      <protection hidden="1"/>
    </xf>
    <xf numFmtId="0" fontId="44" fillId="0" borderId="0" xfId="0" applyFont="1"/>
    <xf numFmtId="0" fontId="45" fillId="0" borderId="0" xfId="0" applyFont="1" applyProtection="1">
      <protection hidden="1"/>
    </xf>
    <xf numFmtId="0" fontId="45" fillId="0" borderId="0" xfId="0" applyFont="1"/>
    <xf numFmtId="0" fontId="46" fillId="0" borderId="0" xfId="0" applyFont="1"/>
    <xf numFmtId="0" fontId="47" fillId="0" borderId="0" xfId="0" applyFont="1"/>
    <xf numFmtId="0" fontId="46" fillId="0" borderId="0" xfId="0" applyFont="1" applyAlignment="1">
      <alignment horizontal="left"/>
    </xf>
    <xf numFmtId="0" fontId="39" fillId="0" borderId="0" xfId="0" applyFont="1"/>
    <xf numFmtId="0" fontId="31" fillId="0" borderId="0" xfId="0" applyFont="1"/>
    <xf numFmtId="0" fontId="48" fillId="0" borderId="0" xfId="0" quotePrefix="1" applyFont="1"/>
    <xf numFmtId="0" fontId="48" fillId="0" borderId="0" xfId="0" applyFont="1"/>
    <xf numFmtId="3" fontId="43" fillId="0" borderId="1" xfId="0" applyNumberFormat="1" applyFont="1" applyBorder="1" applyAlignment="1">
      <alignment horizontal="center" vertical="center" wrapText="1"/>
    </xf>
    <xf numFmtId="3" fontId="43" fillId="0" borderId="1" xfId="0" applyNumberFormat="1" applyFont="1" applyBorder="1" applyAlignment="1" applyProtection="1">
      <alignment horizontal="right" vertical="center" wrapText="1"/>
      <protection locked="0"/>
    </xf>
    <xf numFmtId="3" fontId="43" fillId="0" borderId="1" xfId="0" applyNumberFormat="1" applyFont="1" applyBorder="1" applyAlignment="1">
      <alignment horizontal="left"/>
    </xf>
    <xf numFmtId="3" fontId="40" fillId="0" borderId="1" xfId="0" applyNumberFormat="1" applyFont="1" applyBorder="1" applyAlignment="1">
      <alignment horizontal="left" vertical="center" wrapText="1"/>
    </xf>
    <xf numFmtId="3" fontId="43" fillId="0" borderId="1" xfId="0" applyNumberFormat="1" applyFont="1" applyBorder="1" applyAlignment="1">
      <alignment horizontal="left" vertical="center" wrapText="1"/>
    </xf>
    <xf numFmtId="3" fontId="43" fillId="0" borderId="5" xfId="0" applyNumberFormat="1" applyFont="1" applyBorder="1" applyAlignment="1">
      <alignment horizontal="left" vertical="center" wrapText="1"/>
    </xf>
    <xf numFmtId="3" fontId="43" fillId="0" borderId="3" xfId="0" applyNumberFormat="1" applyFont="1" applyBorder="1" applyAlignment="1">
      <alignment vertical="center" wrapText="1"/>
    </xf>
    <xf numFmtId="3" fontId="43" fillId="0" borderId="3" xfId="0" applyNumberFormat="1" applyFont="1" applyBorder="1" applyAlignment="1">
      <alignment horizontal="left" vertical="center" wrapText="1"/>
    </xf>
    <xf numFmtId="3" fontId="43" fillId="0" borderId="0" xfId="0" applyNumberFormat="1" applyFont="1"/>
    <xf numFmtId="3" fontId="43" fillId="0" borderId="0" xfId="0" applyNumberFormat="1" applyFont="1" applyAlignment="1">
      <alignment horizontal="left"/>
    </xf>
    <xf numFmtId="0" fontId="43" fillId="0" borderId="0" xfId="0" applyFont="1" applyAlignment="1">
      <alignment horizontal="left"/>
    </xf>
    <xf numFmtId="3" fontId="43" fillId="0" borderId="1" xfId="0" applyNumberFormat="1" applyFont="1" applyBorder="1" applyAlignment="1">
      <alignment horizontal="right" vertical="center"/>
    </xf>
    <xf numFmtId="0" fontId="43" fillId="0" borderId="1" xfId="0" applyFont="1" applyBorder="1" applyAlignment="1">
      <alignment horizontal="left"/>
    </xf>
    <xf numFmtId="3" fontId="40" fillId="0" borderId="1" xfId="0" applyNumberFormat="1" applyFont="1" applyBorder="1" applyAlignment="1">
      <alignment horizontal="right" vertical="center"/>
    </xf>
    <xf numFmtId="3" fontId="43" fillId="0" borderId="1" xfId="0" applyNumberFormat="1" applyFont="1" applyBorder="1" applyAlignment="1">
      <alignment horizontal="right"/>
    </xf>
    <xf numFmtId="3" fontId="43" fillId="0" borderId="1" xfId="0" applyNumberFormat="1" applyFont="1" applyBorder="1" applyAlignment="1">
      <alignment horizontal="right" vertical="center" wrapText="1"/>
    </xf>
    <xf numFmtId="3" fontId="34" fillId="0" borderId="1" xfId="0" applyNumberFormat="1" applyFont="1" applyBorder="1" applyAlignment="1">
      <alignment horizontal="right" vertical="center" wrapText="1"/>
    </xf>
    <xf numFmtId="3" fontId="34" fillId="0" borderId="5" xfId="0" applyNumberFormat="1" applyFont="1" applyBorder="1" applyAlignment="1">
      <alignment horizontal="right" vertical="center" wrapText="1"/>
    </xf>
    <xf numFmtId="3" fontId="49" fillId="0" borderId="1" xfId="0" applyNumberFormat="1" applyFont="1" applyBorder="1" applyAlignment="1">
      <alignment horizontal="right" vertical="center" wrapText="1"/>
    </xf>
    <xf numFmtId="3" fontId="49" fillId="0" borderId="5" xfId="0" applyNumberFormat="1" applyFont="1" applyBorder="1" applyAlignment="1">
      <alignment horizontal="right" vertical="center" wrapText="1"/>
    </xf>
    <xf numFmtId="3" fontId="49" fillId="0" borderId="0" xfId="0" applyNumberFormat="1" applyFont="1"/>
    <xf numFmtId="3" fontId="50" fillId="0" borderId="0" xfId="0" applyNumberFormat="1" applyFont="1"/>
    <xf numFmtId="3" fontId="51" fillId="0" borderId="0" xfId="0" applyNumberFormat="1" applyFont="1" applyAlignment="1">
      <alignment horizontal="left"/>
    </xf>
    <xf numFmtId="49" fontId="34" fillId="0" borderId="0" xfId="0" applyNumberFormat="1" applyFont="1"/>
    <xf numFmtId="3" fontId="34" fillId="0" borderId="5" xfId="0" applyNumberFormat="1" applyFont="1" applyBorder="1" applyAlignment="1">
      <alignment horizontal="center" vertical="center" wrapText="1"/>
    </xf>
    <xf numFmtId="1" fontId="34" fillId="0" borderId="1" xfId="0" applyNumberFormat="1" applyFont="1" applyBorder="1" applyAlignment="1" applyProtection="1">
      <alignment horizontal="center" vertical="center" wrapText="1"/>
      <protection locked="0"/>
    </xf>
    <xf numFmtId="3" fontId="34" fillId="0" borderId="1" xfId="0" applyNumberFormat="1" applyFont="1" applyBorder="1" applyAlignment="1" applyProtection="1">
      <alignment horizontal="center" vertical="center" wrapText="1"/>
      <protection locked="0"/>
    </xf>
    <xf numFmtId="164" fontId="34" fillId="0" borderId="1" xfId="1" applyNumberFormat="1" applyFont="1" applyFill="1" applyBorder="1" applyAlignment="1" applyProtection="1">
      <alignment horizontal="right" vertical="center" wrapText="1"/>
      <protection locked="0"/>
    </xf>
    <xf numFmtId="0" fontId="34" fillId="0" borderId="1" xfId="0" applyFont="1" applyBorder="1" applyAlignment="1">
      <alignment horizontal="left" vertical="center"/>
    </xf>
    <xf numFmtId="0" fontId="34" fillId="0" borderId="0" xfId="0" applyFont="1"/>
    <xf numFmtId="3" fontId="34" fillId="0" borderId="1" xfId="0" applyNumberFormat="1" applyFont="1" applyBorder="1" applyAlignment="1">
      <alignment horizontal="left" vertical="center"/>
    </xf>
    <xf numFmtId="3" fontId="34" fillId="0" borderId="3" xfId="0" applyNumberFormat="1" applyFont="1" applyBorder="1" applyAlignment="1">
      <alignment vertical="center" wrapText="1"/>
    </xf>
    <xf numFmtId="3" fontId="49" fillId="0" borderId="1" xfId="0" applyNumberFormat="1" applyFont="1" applyBorder="1" applyAlignment="1">
      <alignment horizontal="center" vertical="center" wrapText="1"/>
    </xf>
    <xf numFmtId="3" fontId="34" fillId="0" borderId="0" xfId="0" applyNumberFormat="1" applyFont="1" applyAlignment="1">
      <alignment horizontal="center"/>
    </xf>
    <xf numFmtId="3" fontId="34" fillId="0" borderId="0" xfId="0" quotePrefix="1" applyNumberFormat="1" applyFont="1"/>
    <xf numFmtId="0" fontId="52" fillId="0" borderId="0" xfId="0" applyFont="1"/>
    <xf numFmtId="0" fontId="53" fillId="0" borderId="0" xfId="0" applyFont="1"/>
    <xf numFmtId="0" fontId="39" fillId="0" borderId="8" xfId="0" applyFont="1" applyBorder="1" applyAlignment="1">
      <alignment horizontal="left" vertical="center" wrapText="1"/>
    </xf>
    <xf numFmtId="0" fontId="39" fillId="0" borderId="9" xfId="0" applyFont="1" applyBorder="1" applyAlignment="1">
      <alignment horizontal="left" vertical="center" wrapText="1"/>
    </xf>
    <xf numFmtId="0" fontId="39" fillId="0" borderId="10" xfId="0" applyFont="1" applyBorder="1" applyAlignment="1">
      <alignment horizontal="left" vertical="center" wrapText="1"/>
    </xf>
    <xf numFmtId="0" fontId="39" fillId="0" borderId="11" xfId="0" applyFont="1" applyBorder="1" applyAlignment="1">
      <alignment horizontal="left" vertical="center" wrapText="1"/>
    </xf>
    <xf numFmtId="3" fontId="40" fillId="0" borderId="1" xfId="0" applyNumberFormat="1" applyFont="1" applyBorder="1" applyAlignment="1">
      <alignment horizontal="center" vertical="center" wrapText="1"/>
    </xf>
    <xf numFmtId="0" fontId="54" fillId="0" borderId="0" xfId="0" applyFont="1" applyProtection="1">
      <protection hidden="1"/>
    </xf>
    <xf numFmtId="0" fontId="54" fillId="0" borderId="0" xfId="0" applyFont="1"/>
    <xf numFmtId="0" fontId="55" fillId="0" borderId="0" xfId="0" applyFont="1" applyAlignment="1">
      <alignment horizontal="right"/>
    </xf>
    <xf numFmtId="0" fontId="40" fillId="0" borderId="1" xfId="0" applyFont="1" applyBorder="1" applyAlignment="1">
      <alignment horizontal="center" vertical="center" wrapText="1"/>
    </xf>
    <xf numFmtId="0" fontId="43" fillId="0" borderId="3" xfId="0" applyFont="1" applyBorder="1" applyAlignment="1">
      <alignment horizontal="center" vertical="center" wrapText="1"/>
    </xf>
    <xf numFmtId="164" fontId="43" fillId="0" borderId="1" xfId="1" applyNumberFormat="1" applyFont="1" applyFill="1" applyBorder="1" applyAlignment="1" applyProtection="1">
      <alignment horizontal="right" vertical="center" wrapText="1"/>
      <protection locked="0"/>
    </xf>
    <xf numFmtId="3" fontId="43" fillId="0" borderId="3" xfId="0" applyNumberFormat="1" applyFont="1" applyBorder="1" applyAlignment="1">
      <alignment horizontal="right" vertical="center" wrapText="1"/>
    </xf>
    <xf numFmtId="3" fontId="43" fillId="0" borderId="1" xfId="0" applyNumberFormat="1" applyFont="1" applyBorder="1" applyAlignment="1">
      <alignment horizontal="center"/>
    </xf>
    <xf numFmtId="164" fontId="43" fillId="0" borderId="1" xfId="1" applyNumberFormat="1" applyFont="1" applyFill="1" applyBorder="1" applyAlignment="1" applyProtection="1">
      <alignment horizontal="right"/>
      <protection locked="0"/>
    </xf>
    <xf numFmtId="4" fontId="43" fillId="0" borderId="1" xfId="0" applyNumberFormat="1" applyFont="1" applyBorder="1" applyAlignment="1">
      <alignment horizontal="center"/>
    </xf>
    <xf numFmtId="3" fontId="40" fillId="0" borderId="3" xfId="0" applyNumberFormat="1" applyFont="1" applyBorder="1" applyAlignment="1">
      <alignment horizontal="right" vertical="center" wrapText="1"/>
    </xf>
    <xf numFmtId="0" fontId="43" fillId="0" borderId="1" xfId="0" applyFont="1" applyBorder="1" applyAlignment="1">
      <alignment horizontal="center" vertical="center" wrapText="1"/>
    </xf>
    <xf numFmtId="0" fontId="43" fillId="0" borderId="1" xfId="0" applyFont="1" applyBorder="1" applyAlignment="1">
      <alignment horizontal="center"/>
    </xf>
    <xf numFmtId="0" fontId="43" fillId="0" borderId="3" xfId="0" applyFont="1" applyBorder="1" applyAlignment="1">
      <alignment vertical="center" wrapText="1"/>
    </xf>
    <xf numFmtId="3" fontId="40" fillId="0" borderId="4" xfId="0" applyNumberFormat="1" applyFont="1" applyBorder="1" applyAlignment="1">
      <alignment horizontal="center" vertical="center" wrapText="1"/>
    </xf>
    <xf numFmtId="3" fontId="54" fillId="0" borderId="0" xfId="0" applyNumberFormat="1" applyFont="1" applyProtection="1">
      <protection hidden="1"/>
    </xf>
    <xf numFmtId="0" fontId="56" fillId="0" borderId="0" xfId="0" applyFont="1" applyProtection="1">
      <protection hidden="1"/>
    </xf>
    <xf numFmtId="0" fontId="37" fillId="0" borderId="0" xfId="0" applyFont="1" applyProtection="1">
      <protection hidden="1"/>
    </xf>
    <xf numFmtId="3" fontId="43" fillId="0" borderId="1" xfId="0" applyNumberFormat="1" applyFont="1" applyBorder="1" applyAlignment="1">
      <alignment horizontal="center" vertical="center"/>
    </xf>
    <xf numFmtId="0" fontId="23" fillId="0" borderId="1" xfId="0" applyFont="1" applyBorder="1" applyAlignment="1">
      <alignment horizontal="center" vertical="center"/>
    </xf>
    <xf numFmtId="0" fontId="24" fillId="0" borderId="1" xfId="0" applyFont="1" applyBorder="1" applyAlignment="1">
      <alignment horizontal="center" vertical="center"/>
    </xf>
    <xf numFmtId="0" fontId="24" fillId="0" borderId="1" xfId="0" applyFont="1" applyBorder="1" applyAlignment="1">
      <alignment vertical="center"/>
    </xf>
    <xf numFmtId="0" fontId="27" fillId="0" borderId="1" xfId="0" applyFont="1" applyBorder="1" applyAlignment="1">
      <alignment vertical="center" wrapText="1"/>
    </xf>
    <xf numFmtId="3" fontId="65" fillId="0" borderId="0" xfId="0" applyNumberFormat="1" applyFont="1" applyAlignment="1">
      <alignment horizontal="right"/>
    </xf>
    <xf numFmtId="0" fontId="66" fillId="0" borderId="6" xfId="0" applyFont="1" applyBorder="1"/>
    <xf numFmtId="3" fontId="65" fillId="0" borderId="0" xfId="0" applyNumberFormat="1" applyFont="1"/>
    <xf numFmtId="3" fontId="67" fillId="0" borderId="0" xfId="0" applyNumberFormat="1" applyFont="1"/>
    <xf numFmtId="3" fontId="66" fillId="0" borderId="0" xfId="0" applyNumberFormat="1" applyFont="1"/>
    <xf numFmtId="0" fontId="16" fillId="3" borderId="0" xfId="0" applyFont="1" applyFill="1"/>
    <xf numFmtId="0" fontId="16" fillId="0" borderId="0" xfId="0" applyFont="1" applyAlignment="1">
      <alignment horizontal="center"/>
    </xf>
    <xf numFmtId="3" fontId="65" fillId="0" borderId="0" xfId="0" applyNumberFormat="1" applyFont="1" applyAlignment="1">
      <alignment horizontal="left" wrapText="1"/>
    </xf>
    <xf numFmtId="3" fontId="65" fillId="0" borderId="0" xfId="0" applyNumberFormat="1" applyFont="1" applyAlignment="1">
      <alignment horizontal="left"/>
    </xf>
    <xf numFmtId="3" fontId="49" fillId="0" borderId="0" xfId="0" applyNumberFormat="1" applyFont="1" applyAlignment="1">
      <alignment horizontal="center"/>
    </xf>
    <xf numFmtId="0" fontId="33" fillId="0" borderId="6" xfId="0" applyFont="1" applyBorder="1" applyAlignment="1">
      <alignment horizontal="center"/>
    </xf>
    <xf numFmtId="3" fontId="65" fillId="0" borderId="6" xfId="0" applyNumberFormat="1" applyFont="1" applyBorder="1" applyAlignment="1">
      <alignment horizontal="left"/>
    </xf>
    <xf numFmtId="3" fontId="32" fillId="0" borderId="1" xfId="0" applyNumberFormat="1" applyFont="1" applyBorder="1" applyAlignment="1">
      <alignment horizontal="left" vertical="center" wrapText="1"/>
    </xf>
    <xf numFmtId="3" fontId="34" fillId="0" borderId="1" xfId="0" applyNumberFormat="1" applyFont="1" applyBorder="1" applyAlignment="1">
      <alignment horizontal="left" vertical="center" wrapText="1"/>
    </xf>
    <xf numFmtId="3" fontId="51" fillId="0" borderId="0" xfId="0" applyNumberFormat="1" applyFont="1" applyAlignment="1">
      <alignment horizontal="center"/>
    </xf>
    <xf numFmtId="3" fontId="32" fillId="0" borderId="13" xfId="0" applyNumberFormat="1" applyFont="1" applyBorder="1" applyAlignment="1">
      <alignment horizontal="center"/>
    </xf>
    <xf numFmtId="3" fontId="33" fillId="0" borderId="13" xfId="0" applyNumberFormat="1" applyFont="1" applyBorder="1" applyAlignment="1">
      <alignment horizontal="center"/>
    </xf>
    <xf numFmtId="3" fontId="49" fillId="0" borderId="8" xfId="0" applyNumberFormat="1" applyFont="1" applyBorder="1" applyAlignment="1" applyProtection="1">
      <alignment horizontal="center" vertical="center" wrapText="1"/>
      <protection hidden="1"/>
    </xf>
    <xf numFmtId="3" fontId="49" fillId="0" borderId="9" xfId="0" applyNumberFormat="1" applyFont="1" applyBorder="1" applyAlignment="1" applyProtection="1">
      <alignment horizontal="center" vertical="center" wrapText="1"/>
      <protection hidden="1"/>
    </xf>
    <xf numFmtId="3" fontId="49" fillId="0" borderId="10" xfId="0" applyNumberFormat="1" applyFont="1" applyBorder="1" applyAlignment="1" applyProtection="1">
      <alignment horizontal="center" vertical="center" wrapText="1"/>
      <protection hidden="1"/>
    </xf>
    <xf numFmtId="3" fontId="49" fillId="0" borderId="11" xfId="0" applyNumberFormat="1" applyFont="1" applyBorder="1" applyAlignment="1" applyProtection="1">
      <alignment horizontal="center" vertical="center" wrapText="1"/>
      <protection hidden="1"/>
    </xf>
    <xf numFmtId="3" fontId="34" fillId="0" borderId="3" xfId="0" applyNumberFormat="1" applyFont="1" applyBorder="1" applyAlignment="1">
      <alignment horizontal="left" vertical="center" wrapText="1"/>
    </xf>
    <xf numFmtId="3" fontId="34" fillId="0" borderId="4" xfId="0" applyNumberFormat="1" applyFont="1" applyBorder="1" applyAlignment="1">
      <alignment horizontal="left" vertical="center" wrapText="1"/>
    </xf>
    <xf numFmtId="3" fontId="34" fillId="0" borderId="8" xfId="0" applyNumberFormat="1" applyFont="1" applyBorder="1" applyAlignment="1">
      <alignment horizontal="left" vertical="center" wrapText="1"/>
    </xf>
    <xf numFmtId="3" fontId="34" fillId="0" borderId="9" xfId="0" applyNumberFormat="1" applyFont="1" applyBorder="1" applyAlignment="1">
      <alignment horizontal="left" vertical="center" wrapText="1"/>
    </xf>
    <xf numFmtId="3" fontId="34" fillId="0" borderId="10" xfId="0" applyNumberFormat="1" applyFont="1" applyBorder="1" applyAlignment="1">
      <alignment horizontal="left" vertical="center" wrapText="1"/>
    </xf>
    <xf numFmtId="3" fontId="34" fillId="0" borderId="11" xfId="0" applyNumberFormat="1" applyFont="1" applyBorder="1" applyAlignment="1">
      <alignment horizontal="left" vertical="center" wrapText="1"/>
    </xf>
    <xf numFmtId="3" fontId="49" fillId="0" borderId="8" xfId="0" applyNumberFormat="1" applyFont="1" applyBorder="1" applyAlignment="1">
      <alignment horizontal="left" vertical="center" wrapText="1"/>
    </xf>
    <xf numFmtId="3" fontId="49" fillId="0" borderId="9" xfId="0" applyNumberFormat="1" applyFont="1" applyBorder="1" applyAlignment="1">
      <alignment horizontal="left" vertical="center" wrapText="1"/>
    </xf>
    <xf numFmtId="3" fontId="49" fillId="0" borderId="10" xfId="0" applyNumberFormat="1" applyFont="1" applyBorder="1" applyAlignment="1">
      <alignment horizontal="left" vertical="center" wrapText="1"/>
    </xf>
    <xf numFmtId="3" fontId="49" fillId="0" borderId="11" xfId="0" applyNumberFormat="1" applyFont="1" applyBorder="1" applyAlignment="1">
      <alignment horizontal="left" vertical="center" wrapText="1"/>
    </xf>
    <xf numFmtId="3" fontId="34" fillId="0" borderId="0" xfId="0" applyNumberFormat="1" applyFont="1" applyAlignment="1">
      <alignment horizontal="center"/>
    </xf>
    <xf numFmtId="3" fontId="49" fillId="0" borderId="7" xfId="0" applyNumberFormat="1" applyFont="1" applyBorder="1" applyAlignment="1">
      <alignment horizontal="center" vertical="center" wrapText="1"/>
    </xf>
    <xf numFmtId="3" fontId="49" fillId="0" borderId="12" xfId="0" applyNumberFormat="1" applyFont="1" applyBorder="1" applyAlignment="1">
      <alignment horizontal="center" vertical="center" wrapText="1"/>
    </xf>
    <xf numFmtId="3" fontId="49" fillId="0" borderId="5" xfId="0" applyNumberFormat="1" applyFont="1" applyBorder="1" applyAlignment="1">
      <alignment horizontal="center" vertical="center" wrapText="1"/>
    </xf>
    <xf numFmtId="3" fontId="57" fillId="0" borderId="0" xfId="0" applyNumberFormat="1" applyFont="1" applyAlignment="1">
      <alignment horizontal="center" vertical="center" wrapText="1"/>
    </xf>
    <xf numFmtId="3" fontId="57" fillId="0" borderId="0" xfId="0" applyNumberFormat="1" applyFont="1" applyAlignment="1">
      <alignment horizontal="center"/>
    </xf>
    <xf numFmtId="3" fontId="49" fillId="0" borderId="1" xfId="0" applyNumberFormat="1" applyFont="1" applyBorder="1" applyAlignment="1">
      <alignment horizontal="left" vertical="center" wrapText="1"/>
    </xf>
    <xf numFmtId="0" fontId="49" fillId="0" borderId="0" xfId="0" applyFont="1" applyAlignment="1">
      <alignment horizontal="center"/>
    </xf>
    <xf numFmtId="3" fontId="49" fillId="0" borderId="1" xfId="0" applyNumberFormat="1" applyFont="1" applyBorder="1" applyAlignment="1">
      <alignment horizontal="center" vertical="center" wrapText="1"/>
    </xf>
    <xf numFmtId="3" fontId="32" fillId="0" borderId="13" xfId="0" applyNumberFormat="1" applyFont="1" applyBorder="1" applyAlignment="1">
      <alignment horizontal="right" vertical="center"/>
    </xf>
    <xf numFmtId="0" fontId="38" fillId="0" borderId="8" xfId="0" applyFont="1" applyBorder="1" applyAlignment="1">
      <alignment horizontal="center" vertical="center" wrapText="1"/>
    </xf>
    <xf numFmtId="0" fontId="38" fillId="0" borderId="9" xfId="0" applyFont="1" applyBorder="1" applyAlignment="1">
      <alignment horizontal="center" vertical="center" wrapText="1"/>
    </xf>
    <xf numFmtId="0" fontId="38" fillId="0" borderId="10" xfId="0" applyFont="1" applyBorder="1" applyAlignment="1">
      <alignment horizontal="center" vertical="center" wrapText="1"/>
    </xf>
    <xf numFmtId="0" fontId="38" fillId="0" borderId="11" xfId="0" applyFont="1" applyBorder="1" applyAlignment="1">
      <alignment horizontal="center" vertical="center" wrapText="1"/>
    </xf>
    <xf numFmtId="0" fontId="39" fillId="0" borderId="8" xfId="0" applyFont="1" applyBorder="1" applyAlignment="1">
      <alignment horizontal="left" vertical="center" wrapText="1"/>
    </xf>
    <xf numFmtId="0" fontId="39" fillId="0" borderId="9" xfId="0" applyFont="1" applyBorder="1" applyAlignment="1">
      <alignment horizontal="left" vertical="center" wrapText="1"/>
    </xf>
    <xf numFmtId="0" fontId="39" fillId="0" borderId="10" xfId="0" applyFont="1" applyBorder="1" applyAlignment="1">
      <alignment horizontal="left" vertical="center" wrapText="1"/>
    </xf>
    <xf numFmtId="0" fontId="39" fillId="0" borderId="11" xfId="0" applyFont="1" applyBorder="1" applyAlignment="1">
      <alignment horizontal="left" vertical="center" wrapText="1"/>
    </xf>
    <xf numFmtId="0" fontId="14" fillId="0" borderId="0" xfId="0" applyFont="1" applyAlignment="1">
      <alignment horizontal="left"/>
    </xf>
    <xf numFmtId="0" fontId="38" fillId="0" borderId="7" xfId="0" applyFont="1" applyBorder="1" applyAlignment="1">
      <alignment horizontal="center" vertical="center" wrapText="1"/>
    </xf>
    <xf numFmtId="0" fontId="38" fillId="0" borderId="5" xfId="0" applyFont="1" applyBorder="1" applyAlignment="1">
      <alignment horizontal="center" vertical="center" wrapText="1"/>
    </xf>
    <xf numFmtId="0" fontId="39" fillId="0" borderId="1" xfId="0" applyFont="1" applyBorder="1" applyAlignment="1">
      <alignment horizontal="left" vertical="center" wrapText="1"/>
    </xf>
    <xf numFmtId="0" fontId="43" fillId="0" borderId="1" xfId="0" applyFont="1" applyBorder="1" applyAlignment="1">
      <alignment horizontal="left" vertical="center" wrapText="1"/>
    </xf>
    <xf numFmtId="0" fontId="52" fillId="0" borderId="7" xfId="0" applyFont="1" applyBorder="1" applyAlignment="1">
      <alignment horizontal="left" vertical="center" wrapText="1"/>
    </xf>
    <xf numFmtId="0" fontId="52" fillId="0" borderId="12" xfId="0" applyFont="1" applyBorder="1" applyAlignment="1">
      <alignment horizontal="left" vertical="center" wrapText="1"/>
    </xf>
    <xf numFmtId="0" fontId="43" fillId="0" borderId="3" xfId="0" applyFont="1" applyBorder="1" applyAlignment="1">
      <alignment horizontal="left" vertical="center" wrapText="1"/>
    </xf>
    <xf numFmtId="0" fontId="43" fillId="0" borderId="4" xfId="0" applyFont="1" applyBorder="1" applyAlignment="1">
      <alignment horizontal="left" vertical="center" wrapText="1"/>
    </xf>
    <xf numFmtId="0" fontId="57" fillId="0" borderId="0" xfId="0" applyFont="1" applyAlignment="1">
      <alignment horizontal="center" vertical="center"/>
    </xf>
    <xf numFmtId="0" fontId="58" fillId="0" borderId="0" xfId="0" applyFont="1" applyAlignment="1">
      <alignment horizontal="center" vertical="center" wrapText="1"/>
    </xf>
    <xf numFmtId="0" fontId="38" fillId="0" borderId="0" xfId="0" applyFont="1" applyAlignment="1">
      <alignment horizontal="center" wrapText="1"/>
    </xf>
    <xf numFmtId="0" fontId="46" fillId="0" borderId="6" xfId="0" applyFont="1" applyBorder="1" applyAlignment="1">
      <alignment horizontal="left" vertical="center" wrapText="1"/>
    </xf>
    <xf numFmtId="0" fontId="46" fillId="0" borderId="0" xfId="0" applyFont="1" applyAlignment="1">
      <alignment horizontal="left" vertical="center" wrapText="1"/>
    </xf>
    <xf numFmtId="0" fontId="39" fillId="0" borderId="3" xfId="0" applyFont="1" applyBorder="1" applyAlignment="1">
      <alignment horizontal="left" vertical="center" wrapText="1"/>
    </xf>
    <xf numFmtId="0" fontId="39" fillId="0" borderId="14" xfId="0" applyFont="1" applyBorder="1" applyAlignment="1">
      <alignment horizontal="left" vertical="center" wrapText="1"/>
    </xf>
    <xf numFmtId="0" fontId="39" fillId="0" borderId="4" xfId="0" applyFont="1" applyBorder="1" applyAlignment="1">
      <alignment horizontal="left" vertical="center" wrapText="1"/>
    </xf>
    <xf numFmtId="3" fontId="39" fillId="0" borderId="3" xfId="0" applyNumberFormat="1" applyFont="1" applyBorder="1" applyAlignment="1">
      <alignment horizontal="center" vertical="center" wrapText="1"/>
    </xf>
    <xf numFmtId="3" fontId="39" fillId="0" borderId="4" xfId="0" applyNumberFormat="1" applyFont="1" applyBorder="1" applyAlignment="1">
      <alignment horizontal="center" vertical="center" wrapText="1"/>
    </xf>
    <xf numFmtId="0" fontId="53" fillId="0" borderId="6" xfId="0" applyFont="1" applyBorder="1" applyAlignment="1">
      <alignment horizontal="center"/>
    </xf>
    <xf numFmtId="0" fontId="52" fillId="0" borderId="5" xfId="0" applyFont="1" applyBorder="1" applyAlignment="1">
      <alignment horizontal="left" vertical="center" wrapText="1"/>
    </xf>
    <xf numFmtId="0" fontId="38" fillId="0" borderId="7" xfId="0" applyFont="1" applyBorder="1" applyAlignment="1">
      <alignment horizontal="left" vertical="center" wrapText="1"/>
    </xf>
    <xf numFmtId="0" fontId="38" fillId="0" borderId="12" xfId="0" applyFont="1" applyBorder="1" applyAlignment="1">
      <alignment horizontal="left" vertical="center" wrapText="1"/>
    </xf>
    <xf numFmtId="0" fontId="38" fillId="0" borderId="5" xfId="0" applyFont="1" applyBorder="1" applyAlignment="1">
      <alignment horizontal="left" vertical="center" wrapText="1"/>
    </xf>
    <xf numFmtId="3" fontId="39" fillId="0" borderId="1" xfId="0" applyNumberFormat="1" applyFont="1" applyBorder="1" applyAlignment="1">
      <alignment horizontal="center" vertical="center" wrapText="1"/>
    </xf>
    <xf numFmtId="3" fontId="43" fillId="0" borderId="1" xfId="0" applyNumberFormat="1" applyFont="1" applyBorder="1" applyAlignment="1">
      <alignment horizontal="center" vertical="center" wrapText="1"/>
    </xf>
    <xf numFmtId="0" fontId="43" fillId="0" borderId="8" xfId="0" applyFont="1" applyBorder="1" applyAlignment="1">
      <alignment horizontal="left" vertical="center" wrapText="1"/>
    </xf>
    <xf numFmtId="0" fontId="43" fillId="0" borderId="9" xfId="0" applyFont="1" applyBorder="1" applyAlignment="1">
      <alignment horizontal="left" vertical="center" wrapText="1"/>
    </xf>
    <xf numFmtId="0" fontId="43" fillId="0" borderId="10" xfId="0" applyFont="1" applyBorder="1" applyAlignment="1">
      <alignment horizontal="left" vertical="center" wrapText="1"/>
    </xf>
    <xf numFmtId="0" fontId="43" fillId="0" borderId="11" xfId="0" applyFont="1" applyBorder="1" applyAlignment="1">
      <alignment horizontal="left" vertical="center" wrapText="1"/>
    </xf>
    <xf numFmtId="0" fontId="57" fillId="0" borderId="0" xfId="0" applyFont="1" applyAlignment="1">
      <alignment horizontal="center" vertical="center" wrapText="1"/>
    </xf>
    <xf numFmtId="0" fontId="40" fillId="0" borderId="7" xfId="0" applyFont="1" applyBorder="1" applyAlignment="1">
      <alignment horizontal="left" vertical="center" wrapText="1"/>
    </xf>
    <xf numFmtId="0" fontId="40" fillId="0" borderId="12" xfId="0" applyFont="1" applyBorder="1" applyAlignment="1">
      <alignment horizontal="left" vertical="center" wrapText="1"/>
    </xf>
    <xf numFmtId="0" fontId="40" fillId="0" borderId="5" xfId="0" applyFont="1" applyBorder="1" applyAlignment="1">
      <alignment horizontal="left" vertical="center" wrapText="1"/>
    </xf>
    <xf numFmtId="0" fontId="46" fillId="0" borderId="7" xfId="0" applyFont="1" applyBorder="1" applyAlignment="1">
      <alignment horizontal="left" vertical="center" wrapText="1"/>
    </xf>
    <xf numFmtId="0" fontId="46" fillId="0" borderId="12" xfId="0" applyFont="1" applyBorder="1" applyAlignment="1">
      <alignment horizontal="left" vertical="center" wrapText="1"/>
    </xf>
    <xf numFmtId="0" fontId="46" fillId="0" borderId="5" xfId="0" applyFont="1" applyBorder="1" applyAlignment="1">
      <alignment horizontal="left" vertical="center" wrapText="1"/>
    </xf>
    <xf numFmtId="0" fontId="40" fillId="0" borderId="7" xfId="0" applyFont="1" applyBorder="1" applyAlignment="1">
      <alignment horizontal="center" vertical="center" wrapText="1"/>
    </xf>
    <xf numFmtId="0" fontId="40" fillId="0" borderId="12" xfId="0" applyFont="1" applyBorder="1" applyAlignment="1">
      <alignment horizontal="center" vertical="center" wrapText="1"/>
    </xf>
    <xf numFmtId="0" fontId="40" fillId="0" borderId="8" xfId="0" applyFont="1" applyBorder="1" applyAlignment="1">
      <alignment horizontal="center" vertical="center" wrapText="1"/>
    </xf>
    <xf numFmtId="0" fontId="40" fillId="0" borderId="9" xfId="0" applyFont="1" applyBorder="1" applyAlignment="1">
      <alignment horizontal="center" vertical="center" wrapText="1"/>
    </xf>
    <xf numFmtId="0" fontId="40" fillId="0" borderId="10" xfId="0" applyFont="1" applyBorder="1" applyAlignment="1">
      <alignment horizontal="center" vertical="center" wrapText="1"/>
    </xf>
    <xf numFmtId="0" fontId="40" fillId="0" borderId="11" xfId="0" applyFont="1" applyBorder="1" applyAlignment="1">
      <alignment horizontal="center" vertical="center" wrapText="1"/>
    </xf>
    <xf numFmtId="0" fontId="59" fillId="0" borderId="6" xfId="0" applyFont="1" applyBorder="1" applyAlignment="1">
      <alignment horizontal="center"/>
    </xf>
    <xf numFmtId="0" fontId="40" fillId="0" borderId="0" xfId="0" applyFont="1" applyAlignment="1">
      <alignment horizontal="center" wrapText="1"/>
    </xf>
    <xf numFmtId="0" fontId="43" fillId="0" borderId="14" xfId="0" applyFont="1" applyBorder="1" applyAlignment="1">
      <alignment horizontal="left" vertical="center" wrapText="1"/>
    </xf>
    <xf numFmtId="3" fontId="43" fillId="0" borderId="3" xfId="0" applyNumberFormat="1" applyFont="1" applyBorder="1" applyAlignment="1">
      <alignment horizontal="center" vertical="center" wrapText="1"/>
    </xf>
    <xf numFmtId="3" fontId="43" fillId="0" borderId="4" xfId="0" applyNumberFormat="1" applyFont="1" applyBorder="1" applyAlignment="1">
      <alignment horizontal="center" vertical="center" wrapText="1"/>
    </xf>
    <xf numFmtId="0" fontId="46" fillId="0" borderId="0" xfId="0" applyFont="1" applyAlignment="1">
      <alignment horizontal="left"/>
    </xf>
    <xf numFmtId="0" fontId="40" fillId="0" borderId="5" xfId="0" applyFont="1" applyBorder="1" applyAlignment="1">
      <alignment horizontal="center" vertical="center" wrapText="1"/>
    </xf>
    <xf numFmtId="0" fontId="68" fillId="0" borderId="6" xfId="0" applyFont="1" applyBorder="1" applyAlignment="1">
      <alignment horizontal="left" vertical="center" wrapText="1"/>
    </xf>
    <xf numFmtId="0" fontId="68" fillId="0" borderId="0" xfId="0" applyFont="1" applyAlignment="1">
      <alignment horizontal="left" vertical="center" wrapText="1"/>
    </xf>
    <xf numFmtId="3" fontId="5" fillId="0" borderId="0" xfId="0" applyNumberFormat="1" applyFont="1" applyAlignment="1">
      <alignment horizontal="center"/>
    </xf>
    <xf numFmtId="3" fontId="40" fillId="0" borderId="8" xfId="0" applyNumberFormat="1" applyFont="1" applyBorder="1" applyAlignment="1">
      <alignment horizontal="center" vertical="center" wrapText="1"/>
    </xf>
    <xf numFmtId="3" fontId="40" fillId="0" borderId="9" xfId="0" applyNumberFormat="1" applyFont="1" applyBorder="1" applyAlignment="1">
      <alignment horizontal="center" vertical="center" wrapText="1"/>
    </xf>
    <xf numFmtId="3" fontId="40" fillId="0" borderId="10" xfId="0" applyNumberFormat="1" applyFont="1" applyBorder="1" applyAlignment="1">
      <alignment horizontal="center" vertical="center" wrapText="1"/>
    </xf>
    <xf numFmtId="3" fontId="40" fillId="0" borderId="11" xfId="0" applyNumberFormat="1" applyFont="1" applyBorder="1" applyAlignment="1">
      <alignment horizontal="center" vertical="center" wrapText="1"/>
    </xf>
    <xf numFmtId="3" fontId="64" fillId="0" borderId="6" xfId="0" applyNumberFormat="1" applyFont="1" applyBorder="1" applyAlignment="1">
      <alignment horizontal="left" wrapText="1"/>
    </xf>
    <xf numFmtId="3" fontId="64" fillId="0" borderId="0" xfId="0" applyNumberFormat="1" applyFont="1" applyAlignment="1">
      <alignment horizontal="left" wrapText="1"/>
    </xf>
    <xf numFmtId="0" fontId="40" fillId="0" borderId="0" xfId="0" applyFont="1" applyAlignment="1">
      <alignment horizontal="center"/>
    </xf>
    <xf numFmtId="3" fontId="43" fillId="0" borderId="0" xfId="0" applyNumberFormat="1" applyFont="1" applyAlignment="1">
      <alignment horizontal="center"/>
    </xf>
    <xf numFmtId="3" fontId="43" fillId="0" borderId="1" xfId="0" applyNumberFormat="1" applyFont="1" applyBorder="1" applyAlignment="1">
      <alignment horizontal="left" vertical="center" wrapText="1"/>
    </xf>
    <xf numFmtId="3" fontId="43" fillId="0" borderId="8" xfId="0" applyNumberFormat="1" applyFont="1" applyBorder="1" applyAlignment="1">
      <alignment horizontal="left" vertical="center" wrapText="1"/>
    </xf>
    <xf numFmtId="3" fontId="43" fillId="0" borderId="9" xfId="0" applyNumberFormat="1" applyFont="1" applyBorder="1" applyAlignment="1">
      <alignment horizontal="left" vertical="center" wrapText="1"/>
    </xf>
    <xf numFmtId="3" fontId="43" fillId="0" borderId="2" xfId="0" applyNumberFormat="1" applyFont="1" applyBorder="1" applyAlignment="1">
      <alignment horizontal="left" vertical="center" wrapText="1"/>
    </xf>
    <xf numFmtId="3" fontId="43" fillId="0" borderId="15" xfId="0" applyNumberFormat="1" applyFont="1" applyBorder="1" applyAlignment="1">
      <alignment horizontal="left" vertical="center" wrapText="1"/>
    </xf>
    <xf numFmtId="3" fontId="43" fillId="0" borderId="10" xfId="0" applyNumberFormat="1" applyFont="1" applyBorder="1" applyAlignment="1">
      <alignment horizontal="left" vertical="center" wrapText="1"/>
    </xf>
    <xf numFmtId="3" fontId="43" fillId="0" borderId="11" xfId="0" applyNumberFormat="1" applyFont="1" applyBorder="1" applyAlignment="1">
      <alignment horizontal="left" vertical="center" wrapText="1"/>
    </xf>
    <xf numFmtId="3" fontId="46" fillId="0" borderId="7" xfId="0" applyNumberFormat="1" applyFont="1" applyBorder="1" applyAlignment="1">
      <alignment horizontal="left" vertical="center" wrapText="1"/>
    </xf>
    <xf numFmtId="3" fontId="46" fillId="0" borderId="5" xfId="0" applyNumberFormat="1" applyFont="1" applyBorder="1" applyAlignment="1">
      <alignment horizontal="left" vertical="center" wrapText="1"/>
    </xf>
    <xf numFmtId="3" fontId="43" fillId="0" borderId="3" xfId="0" applyNumberFormat="1" applyFont="1" applyBorder="1" applyAlignment="1">
      <alignment horizontal="left" vertical="center" wrapText="1"/>
    </xf>
    <xf numFmtId="3" fontId="43" fillId="0" borderId="14" xfId="0" applyNumberFormat="1" applyFont="1" applyBorder="1" applyAlignment="1">
      <alignment horizontal="left" vertical="center" wrapText="1"/>
    </xf>
    <xf numFmtId="3" fontId="43" fillId="0" borderId="4" xfId="0" applyNumberFormat="1" applyFont="1" applyBorder="1" applyAlignment="1">
      <alignment horizontal="left" vertical="center" wrapText="1"/>
    </xf>
    <xf numFmtId="3" fontId="40" fillId="0" borderId="7" xfId="0" applyNumberFormat="1" applyFont="1" applyBorder="1" applyAlignment="1">
      <alignment horizontal="center" vertical="center" wrapText="1"/>
    </xf>
    <xf numFmtId="3" fontId="40" fillId="0" borderId="5" xfId="0" applyNumberFormat="1" applyFont="1" applyBorder="1" applyAlignment="1">
      <alignment horizontal="center" vertical="center" wrapText="1"/>
    </xf>
    <xf numFmtId="3" fontId="57" fillId="0" borderId="0" xfId="0" applyNumberFormat="1" applyFont="1" applyAlignment="1">
      <alignment horizontal="center" wrapText="1"/>
    </xf>
    <xf numFmtId="3" fontId="46" fillId="0" borderId="13" xfId="0" applyNumberFormat="1" applyFont="1" applyBorder="1" applyAlignment="1">
      <alignment horizontal="right" vertical="center"/>
    </xf>
    <xf numFmtId="3" fontId="46" fillId="0" borderId="13" xfId="0" applyNumberFormat="1" applyFont="1" applyBorder="1" applyAlignment="1">
      <alignment horizontal="center"/>
    </xf>
    <xf numFmtId="3" fontId="59" fillId="0" borderId="13" xfId="0" applyNumberFormat="1" applyFont="1" applyBorder="1" applyAlignment="1">
      <alignment horizontal="center"/>
    </xf>
    <xf numFmtId="3" fontId="40" fillId="0" borderId="1" xfId="0" applyNumberFormat="1" applyFont="1" applyBorder="1" applyAlignment="1">
      <alignment horizontal="center" vertical="center" wrapText="1"/>
    </xf>
    <xf numFmtId="3" fontId="40" fillId="0" borderId="12" xfId="0" applyNumberFormat="1" applyFont="1" applyBorder="1" applyAlignment="1">
      <alignment horizontal="center" vertical="center" wrapText="1"/>
    </xf>
    <xf numFmtId="3" fontId="46" fillId="0" borderId="12" xfId="0" applyNumberFormat="1" applyFont="1" applyBorder="1" applyAlignment="1">
      <alignment horizontal="left" vertical="center" wrapText="1"/>
    </xf>
    <xf numFmtId="0" fontId="4" fillId="0" borderId="0" xfId="0" applyFont="1" applyAlignment="1">
      <alignment horizontal="left" wrapText="1"/>
    </xf>
    <xf numFmtId="3" fontId="13" fillId="0" borderId="7" xfId="0" applyNumberFormat="1" applyFont="1" applyBorder="1" applyAlignment="1">
      <alignment horizontal="center" vertical="center" wrapText="1"/>
    </xf>
    <xf numFmtId="3" fontId="13" fillId="0" borderId="12" xfId="0" applyNumberFormat="1" applyFont="1" applyBorder="1" applyAlignment="1">
      <alignment horizontal="center" vertical="center" wrapText="1"/>
    </xf>
    <xf numFmtId="3" fontId="7" fillId="0" borderId="1" xfId="0" applyNumberFormat="1" applyFont="1" applyBorder="1" applyAlignment="1">
      <alignment horizontal="left" vertical="center" wrapText="1"/>
    </xf>
    <xf numFmtId="3" fontId="7" fillId="0" borderId="7" xfId="0" applyNumberFormat="1" applyFont="1" applyBorder="1" applyAlignment="1">
      <alignment horizontal="center" vertical="center" wrapText="1"/>
    </xf>
    <xf numFmtId="3" fontId="7" fillId="0" borderId="12" xfId="0" applyNumberFormat="1" applyFont="1" applyBorder="1" applyAlignment="1">
      <alignment horizontal="center" vertical="center" wrapText="1"/>
    </xf>
    <xf numFmtId="3" fontId="7" fillId="0" borderId="5" xfId="0" applyNumberFormat="1" applyFont="1" applyBorder="1" applyAlignment="1">
      <alignment horizontal="center" vertical="center" wrapText="1"/>
    </xf>
    <xf numFmtId="3" fontId="7" fillId="0" borderId="1" xfId="0" applyNumberFormat="1" applyFont="1" applyBorder="1" applyAlignment="1">
      <alignment horizontal="center" vertical="center" wrapText="1"/>
    </xf>
    <xf numFmtId="3" fontId="7" fillId="0" borderId="8" xfId="0" applyNumberFormat="1" applyFont="1" applyBorder="1" applyAlignment="1">
      <alignment horizontal="center" vertical="center" wrapText="1"/>
    </xf>
    <xf numFmtId="3" fontId="7" fillId="0" borderId="9" xfId="0" applyNumberFormat="1" applyFont="1" applyBorder="1" applyAlignment="1">
      <alignment horizontal="center" vertical="center" wrapText="1"/>
    </xf>
    <xf numFmtId="3" fontId="7" fillId="0" borderId="10" xfId="0" applyNumberFormat="1" applyFont="1" applyBorder="1" applyAlignment="1">
      <alignment horizontal="center" vertical="center" wrapText="1"/>
    </xf>
    <xf numFmtId="3" fontId="7" fillId="0" borderId="11" xfId="0" applyNumberFormat="1" applyFont="1" applyBorder="1" applyAlignment="1">
      <alignment horizontal="center" vertical="center" wrapText="1"/>
    </xf>
    <xf numFmtId="3" fontId="13" fillId="0" borderId="5" xfId="0" applyNumberFormat="1" applyFont="1" applyBorder="1" applyAlignment="1">
      <alignment horizontal="center" vertical="center" wrapText="1"/>
    </xf>
    <xf numFmtId="3" fontId="13" fillId="0" borderId="1" xfId="0" applyNumberFormat="1" applyFont="1" applyBorder="1" applyAlignment="1">
      <alignment horizontal="center" vertical="center" wrapText="1"/>
    </xf>
    <xf numFmtId="0" fontId="13" fillId="0" borderId="8" xfId="0" applyFont="1" applyBorder="1" applyAlignment="1">
      <alignment horizontal="center" vertical="center"/>
    </xf>
    <xf numFmtId="0" fontId="13" fillId="0" borderId="9" xfId="0" applyFont="1" applyBorder="1" applyAlignment="1">
      <alignment horizontal="center" vertical="center"/>
    </xf>
    <xf numFmtId="0" fontId="13" fillId="0" borderId="10" xfId="0" applyFont="1" applyBorder="1" applyAlignment="1">
      <alignment horizontal="center" vertical="center"/>
    </xf>
    <xf numFmtId="0" fontId="13" fillId="0" borderId="11" xfId="0" applyFont="1" applyBorder="1" applyAlignment="1">
      <alignment horizontal="center" vertical="center"/>
    </xf>
    <xf numFmtId="0" fontId="39" fillId="0" borderId="0" xfId="0" applyFont="1" applyAlignment="1">
      <alignment horizontal="left"/>
    </xf>
    <xf numFmtId="0" fontId="60" fillId="0" borderId="0" xfId="0" applyFont="1" applyAlignment="1">
      <alignment horizontal="center" vertical="center"/>
    </xf>
    <xf numFmtId="0" fontId="36" fillId="0" borderId="1" xfId="0" applyFont="1" applyBorder="1" applyAlignment="1">
      <alignment horizontal="center" vertical="center" wrapText="1"/>
    </xf>
    <xf numFmtId="0" fontId="36" fillId="0" borderId="1" xfId="0" applyFont="1" applyBorder="1" applyAlignment="1">
      <alignment horizontal="left"/>
    </xf>
    <xf numFmtId="0" fontId="38" fillId="0" borderId="0" xfId="0" applyFont="1" applyAlignment="1">
      <alignment horizontal="center" vertical="center"/>
    </xf>
    <xf numFmtId="0" fontId="60" fillId="0" borderId="0" xfId="0" applyFont="1" applyAlignment="1">
      <alignment horizontal="center" vertical="center" wrapText="1"/>
    </xf>
    <xf numFmtId="0" fontId="61" fillId="0" borderId="0" xfId="0" applyFont="1" applyAlignment="1">
      <alignment horizontal="right" vertical="center"/>
    </xf>
    <xf numFmtId="0" fontId="56" fillId="0" borderId="6" xfId="0" applyFont="1" applyBorder="1" applyAlignment="1">
      <alignment horizontal="left" vertical="center" wrapText="1"/>
    </xf>
    <xf numFmtId="0" fontId="56" fillId="0" borderId="0" xfId="0" applyFont="1" applyAlignment="1">
      <alignment horizontal="left" vertical="center" wrapText="1"/>
    </xf>
    <xf numFmtId="0" fontId="53" fillId="0" borderId="0" xfId="0" applyFont="1" applyAlignment="1">
      <alignment horizontal="center"/>
    </xf>
    <xf numFmtId="0" fontId="39" fillId="0" borderId="0" xfId="0" applyFont="1" applyAlignment="1">
      <alignment horizontal="center"/>
    </xf>
    <xf numFmtId="0" fontId="36" fillId="3" borderId="1" xfId="0" applyFont="1" applyFill="1" applyBorder="1" applyAlignment="1">
      <alignment horizontal="center" vertical="center" wrapText="1"/>
    </xf>
    <xf numFmtId="0" fontId="62" fillId="3" borderId="0" xfId="0" applyFont="1" applyFill="1" applyAlignment="1">
      <alignment horizontal="right"/>
    </xf>
    <xf numFmtId="0" fontId="63" fillId="3" borderId="0" xfId="0" applyFont="1" applyFill="1" applyAlignment="1">
      <alignment horizontal="right"/>
    </xf>
    <xf numFmtId="0" fontId="61" fillId="0" borderId="0" xfId="0" applyFont="1" applyAlignment="1">
      <alignment horizontal="center" vertical="center"/>
    </xf>
    <xf numFmtId="0" fontId="23" fillId="0" borderId="0" xfId="0" applyFont="1" applyAlignment="1">
      <alignment horizontal="center" vertical="center" wrapText="1"/>
    </xf>
    <xf numFmtId="0" fontId="16" fillId="0" borderId="0" xfId="0" applyFont="1" applyAlignment="1">
      <alignment horizontal="center"/>
    </xf>
    <xf numFmtId="0" fontId="23" fillId="0" borderId="3" xfId="0" applyFont="1" applyBorder="1" applyAlignment="1">
      <alignment horizontal="center" vertical="center" wrapText="1"/>
    </xf>
    <xf numFmtId="0" fontId="23" fillId="0" borderId="14" xfId="0" applyFont="1" applyBorder="1" applyAlignment="1">
      <alignment horizontal="center" vertical="center" wrapText="1"/>
    </xf>
    <xf numFmtId="0" fontId="23" fillId="0" borderId="4" xfId="0" applyFont="1" applyBorder="1" applyAlignment="1">
      <alignment horizontal="center" vertical="center" wrapText="1"/>
    </xf>
    <xf numFmtId="0" fontId="16" fillId="0" borderId="13" xfId="0" applyFont="1" applyBorder="1" applyAlignment="1">
      <alignment horizontal="center"/>
    </xf>
    <xf numFmtId="0" fontId="23" fillId="0" borderId="1" xfId="0" applyFont="1" applyBorder="1" applyAlignment="1">
      <alignment horizontal="center" vertical="center"/>
    </xf>
    <xf numFmtId="0" fontId="23" fillId="0" borderId="1" xfId="0" applyFont="1" applyBorder="1" applyAlignment="1">
      <alignment horizontal="left" vertical="center" wrapText="1"/>
    </xf>
    <xf numFmtId="0" fontId="23" fillId="0" borderId="7" xfId="0" applyFont="1" applyBorder="1" applyAlignment="1">
      <alignment horizontal="center" vertical="center" wrapText="1"/>
    </xf>
    <xf numFmtId="0" fontId="23" fillId="0" borderId="5" xfId="0" applyFont="1" applyBorder="1" applyAlignment="1">
      <alignment horizontal="center" vertical="center" wrapText="1"/>
    </xf>
    <xf numFmtId="0" fontId="23" fillId="0" borderId="12" xfId="0" applyFont="1" applyBorder="1" applyAlignment="1">
      <alignment horizontal="center" vertical="center" wrapText="1"/>
    </xf>
    <xf numFmtId="0" fontId="27" fillId="0" borderId="0" xfId="0" applyFont="1" applyAlignment="1">
      <alignment horizontal="center" vertical="center" wrapText="1"/>
    </xf>
    <xf numFmtId="3" fontId="6" fillId="0" borderId="8" xfId="0" applyNumberFormat="1" applyFont="1" applyFill="1" applyBorder="1" applyAlignment="1">
      <alignment horizontal="left" vertical="center" wrapText="1"/>
    </xf>
    <xf numFmtId="3" fontId="6" fillId="0" borderId="9" xfId="0" applyNumberFormat="1" applyFont="1" applyFill="1" applyBorder="1" applyAlignment="1">
      <alignment horizontal="left" vertical="center" wrapText="1"/>
    </xf>
    <xf numFmtId="3" fontId="6" fillId="0" borderId="1" xfId="0" applyNumberFormat="1" applyFont="1" applyFill="1" applyBorder="1" applyAlignment="1">
      <alignment horizontal="left" vertical="center"/>
    </xf>
    <xf numFmtId="3" fontId="7" fillId="0" borderId="1" xfId="0" applyNumberFormat="1" applyFont="1" applyFill="1" applyBorder="1" applyAlignment="1">
      <alignment horizontal="right" vertical="center" wrapText="1"/>
    </xf>
    <xf numFmtId="3" fontId="6" fillId="0" borderId="0" xfId="0" applyNumberFormat="1" applyFont="1" applyFill="1"/>
    <xf numFmtId="3" fontId="16" fillId="0" borderId="8" xfId="0" applyNumberFormat="1" applyFont="1" applyFill="1" applyBorder="1" applyAlignment="1">
      <alignment horizontal="left" vertical="center" wrapText="1"/>
    </xf>
    <xf numFmtId="3" fontId="6" fillId="0" borderId="9" xfId="0" applyNumberFormat="1" applyFont="1" applyFill="1" applyBorder="1" applyAlignment="1">
      <alignment horizontal="center" vertical="center" wrapText="1"/>
    </xf>
    <xf numFmtId="3" fontId="6" fillId="0" borderId="1" xfId="0" applyNumberFormat="1" applyFont="1" applyFill="1" applyBorder="1" applyAlignment="1">
      <alignment horizontal="center" vertical="center"/>
    </xf>
    <xf numFmtId="3" fontId="13" fillId="0" borderId="4" xfId="0" applyNumberFormat="1" applyFont="1" applyFill="1" applyBorder="1" applyAlignment="1">
      <alignment horizontal="right" vertical="center" wrapText="1"/>
    </xf>
    <xf numFmtId="3" fontId="13" fillId="0" borderId="1" xfId="0" applyNumberFormat="1" applyFont="1" applyFill="1" applyBorder="1" applyAlignment="1">
      <alignment horizontal="right" vertical="center" wrapText="1"/>
    </xf>
    <xf numFmtId="3" fontId="8" fillId="0" borderId="0" xfId="0" applyNumberFormat="1" applyFont="1" applyFill="1" applyProtection="1">
      <protection hidden="1"/>
    </xf>
    <xf numFmtId="0" fontId="8" fillId="0" borderId="0" xfId="0" applyFont="1" applyFill="1"/>
    <xf numFmtId="3" fontId="43" fillId="0" borderId="8" xfId="0" applyNumberFormat="1" applyFont="1" applyFill="1" applyBorder="1" applyAlignment="1">
      <alignment horizontal="left" vertical="center" wrapText="1"/>
    </xf>
    <xf numFmtId="3" fontId="34" fillId="0" borderId="1" xfId="0" applyNumberFormat="1" applyFont="1" applyFill="1" applyBorder="1" applyAlignment="1">
      <alignment horizontal="center" vertical="center" wrapText="1"/>
    </xf>
    <xf numFmtId="4" fontId="43" fillId="0" borderId="1" xfId="0" applyNumberFormat="1" applyFont="1" applyFill="1" applyBorder="1" applyAlignment="1">
      <alignment horizontal="center"/>
    </xf>
    <xf numFmtId="3" fontId="40" fillId="0" borderId="4" xfId="0" applyNumberFormat="1" applyFont="1" applyFill="1" applyBorder="1" applyAlignment="1">
      <alignment horizontal="right" vertical="center" wrapText="1"/>
    </xf>
    <xf numFmtId="3" fontId="40" fillId="0" borderId="1" xfId="0" applyNumberFormat="1" applyFont="1" applyFill="1" applyBorder="1" applyAlignment="1">
      <alignment horizontal="right" vertical="center" wrapText="1"/>
    </xf>
    <xf numFmtId="3" fontId="54" fillId="0" borderId="0" xfId="0" applyNumberFormat="1" applyFont="1" applyFill="1" applyProtection="1">
      <protection hidden="1"/>
    </xf>
    <xf numFmtId="0" fontId="41" fillId="0" borderId="0" xfId="0" applyFont="1" applyFill="1"/>
    <xf numFmtId="0" fontId="13" fillId="0" borderId="0" xfId="0" applyFont="1" applyAlignment="1">
      <alignment horizontal="center" vertical="center"/>
    </xf>
    <xf numFmtId="0" fontId="69" fillId="0" borderId="0" xfId="0" applyFont="1" applyAlignment="1">
      <alignment vertical="center"/>
    </xf>
    <xf numFmtId="0" fontId="69" fillId="0" borderId="0" xfId="0" applyFont="1" applyAlignment="1">
      <alignment horizontal="left" vertical="center" wrapText="1"/>
    </xf>
    <xf numFmtId="0" fontId="70" fillId="0" borderId="0" xfId="0" applyFont="1"/>
    <xf numFmtId="0" fontId="13" fillId="0" borderId="0" xfId="0" applyFont="1" applyAlignment="1">
      <alignment horizontal="center" vertical="center"/>
    </xf>
    <xf numFmtId="0" fontId="71" fillId="0" borderId="0" xfId="3" applyFont="1"/>
    <xf numFmtId="0" fontId="69" fillId="3" borderId="0" xfId="0" applyFont="1" applyFill="1" applyAlignment="1">
      <alignment vertical="center"/>
    </xf>
    <xf numFmtId="0" fontId="71" fillId="4" borderId="0" xfId="3" applyFont="1" applyFill="1"/>
    <xf numFmtId="0" fontId="69" fillId="3" borderId="0" xfId="0" applyFont="1" applyFill="1" applyAlignment="1">
      <alignment horizontal="left" vertical="center" wrapText="1"/>
    </xf>
    <xf numFmtId="0" fontId="69" fillId="3" borderId="0" xfId="0" applyFont="1" applyFill="1" applyAlignment="1">
      <alignment horizontal="left" vertical="center" wrapText="1"/>
    </xf>
    <xf numFmtId="0" fontId="70" fillId="3" borderId="0" xfId="0" applyFont="1" applyFill="1"/>
    <xf numFmtId="0" fontId="13" fillId="3" borderId="0" xfId="0" applyFont="1" applyFill="1" applyAlignment="1">
      <alignment horizontal="center" vertical="center"/>
    </xf>
    <xf numFmtId="0" fontId="16" fillId="3" borderId="0" xfId="0" applyFont="1" applyFill="1" applyAlignment="1">
      <alignment horizontal="center"/>
    </xf>
  </cellXfs>
  <cellStyles count="4">
    <cellStyle name="Comma" xfId="1" builtinId="3"/>
    <cellStyle name="Normal" xfId="0" builtinId="0"/>
    <cellStyle name="Normal 2" xfId="3" xr:uid="{454C6DE2-6A0C-40C5-A388-297C8D746998}"/>
    <cellStyle name="Normal 2 2" xfId="2" xr:uid="{00000000-0005-0000-0000-000002000000}"/>
  </cellStyles>
  <dxfs count="30">
    <dxf>
      <fill>
        <patternFill>
          <bgColor rgb="FF00B050"/>
        </patternFill>
      </fill>
    </dxf>
    <dxf>
      <font>
        <color theme="0"/>
      </font>
      <fill>
        <patternFill>
          <bgColor rgb="FF00B050"/>
        </patternFill>
      </fill>
    </dxf>
    <dxf>
      <fill>
        <patternFill>
          <bgColor rgb="FF00B050"/>
        </patternFill>
      </fill>
    </dxf>
    <dxf>
      <fill>
        <patternFill>
          <bgColor rgb="FF00B050"/>
        </patternFill>
      </fill>
    </dxf>
    <dxf>
      <fill>
        <patternFill>
          <bgColor rgb="FF00B050"/>
        </patternFill>
      </fill>
    </dxf>
    <dxf>
      <font>
        <color theme="0"/>
      </font>
      <fill>
        <patternFill>
          <bgColor rgb="FF00B050"/>
        </patternFill>
      </fill>
    </dxf>
    <dxf>
      <fill>
        <patternFill>
          <bgColor rgb="FF00B050"/>
        </patternFill>
      </fill>
    </dxf>
    <dxf>
      <fill>
        <patternFill>
          <bgColor rgb="FF00B050"/>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541020</xdr:colOff>
      <xdr:row>40</xdr:row>
      <xdr:rowOff>60960</xdr:rowOff>
    </xdr:from>
    <xdr:to>
      <xdr:col>11</xdr:col>
      <xdr:colOff>0</xdr:colOff>
      <xdr:row>68</xdr:row>
      <xdr:rowOff>99060</xdr:rowOff>
    </xdr:to>
    <xdr:pic>
      <xdr:nvPicPr>
        <xdr:cNvPr id="13768" name="Picture 4">
          <a:extLst>
            <a:ext uri="{FF2B5EF4-FFF2-40B4-BE49-F238E27FC236}">
              <a16:creationId xmlns:a16="http://schemas.microsoft.com/office/drawing/2014/main" id="{51AAE563-A352-44C9-A711-214123DC86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56560" y="6896100"/>
          <a:ext cx="4335780" cy="4732020"/>
        </a:xfrm>
        <a:prstGeom prst="rect">
          <a:avLst/>
        </a:prstGeom>
        <a:noFill/>
        <a:ln w="9525">
          <a:solidFill>
            <a:srgbClr val="4F81BD"/>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30480</xdr:colOff>
      <xdr:row>10</xdr:row>
      <xdr:rowOff>30480</xdr:rowOff>
    </xdr:from>
    <xdr:to>
      <xdr:col>14</xdr:col>
      <xdr:colOff>571500</xdr:colOff>
      <xdr:row>37</xdr:row>
      <xdr:rowOff>91440</xdr:rowOff>
    </xdr:to>
    <xdr:pic>
      <xdr:nvPicPr>
        <xdr:cNvPr id="13769" name="Picture 1">
          <a:extLst>
            <a:ext uri="{FF2B5EF4-FFF2-40B4-BE49-F238E27FC236}">
              <a16:creationId xmlns:a16="http://schemas.microsoft.com/office/drawing/2014/main" id="{0FEF2711-D94F-47C0-8533-8BDE2C32E32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0080" y="1836420"/>
          <a:ext cx="9197340" cy="4587240"/>
        </a:xfrm>
        <a:prstGeom prst="rect">
          <a:avLst/>
        </a:prstGeom>
        <a:noFill/>
        <a:ln w="9525">
          <a:solidFill>
            <a:srgbClr val="4F81BD"/>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30480</xdr:colOff>
      <xdr:row>108</xdr:row>
      <xdr:rowOff>144780</xdr:rowOff>
    </xdr:from>
    <xdr:to>
      <xdr:col>14</xdr:col>
      <xdr:colOff>297180</xdr:colOff>
      <xdr:row>122</xdr:row>
      <xdr:rowOff>38100</xdr:rowOff>
    </xdr:to>
    <xdr:pic>
      <xdr:nvPicPr>
        <xdr:cNvPr id="13770" name="Picture 1">
          <a:extLst>
            <a:ext uri="{FF2B5EF4-FFF2-40B4-BE49-F238E27FC236}">
              <a16:creationId xmlns:a16="http://schemas.microsoft.com/office/drawing/2014/main" id="{B1CAC4BB-4EF0-4D3A-B1A4-6CC47F383B9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40080" y="20032980"/>
          <a:ext cx="8923020" cy="22402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V55"/>
  <sheetViews>
    <sheetView showGridLines="0" topLeftCell="A16" zoomScale="85" zoomScaleNormal="85" workbookViewId="0">
      <selection activeCell="H35" sqref="H35"/>
    </sheetView>
  </sheetViews>
  <sheetFormatPr defaultColWidth="9.140625" defaultRowHeight="12"/>
  <cols>
    <col min="1" max="1" width="17.85546875" style="29" customWidth="1"/>
    <col min="2" max="2" width="9.5703125" style="29" customWidth="1"/>
    <col min="3" max="3" width="5.42578125" style="29" customWidth="1"/>
    <col min="4" max="6" width="10.5703125" style="29" customWidth="1"/>
    <col min="7" max="7" width="8.42578125" style="29" customWidth="1"/>
    <col min="8" max="23" width="10.5703125" style="29" customWidth="1"/>
    <col min="24" max="16384" width="9.140625" style="29"/>
  </cols>
  <sheetData>
    <row r="1" spans="1:256" ht="25.5" customHeight="1">
      <c r="A1" s="175" t="s">
        <v>208</v>
      </c>
      <c r="B1" s="175"/>
      <c r="C1" s="175"/>
      <c r="D1" s="175"/>
      <c r="E1" s="175"/>
      <c r="F1" s="175"/>
      <c r="G1" s="175"/>
      <c r="H1" s="175"/>
      <c r="I1" s="175"/>
      <c r="J1" s="175"/>
      <c r="K1" s="175"/>
      <c r="L1" s="175"/>
      <c r="M1" s="175"/>
      <c r="N1" s="175"/>
      <c r="O1" s="175"/>
      <c r="P1" s="175"/>
      <c r="Q1" s="175"/>
      <c r="R1" s="175"/>
      <c r="S1" s="175"/>
      <c r="T1" s="175"/>
      <c r="U1" s="175"/>
      <c r="V1" s="175"/>
      <c r="W1" s="175"/>
      <c r="X1" s="95"/>
      <c r="Y1" s="95"/>
      <c r="Z1" s="95"/>
      <c r="AA1" s="95"/>
      <c r="AB1" s="95"/>
      <c r="AC1" s="95"/>
      <c r="AD1" s="95"/>
      <c r="AE1" s="95"/>
      <c r="AF1" s="95"/>
      <c r="AG1" s="95"/>
      <c r="AH1" s="95"/>
      <c r="AI1" s="95"/>
      <c r="AJ1" s="95"/>
      <c r="AK1" s="95"/>
      <c r="AL1" s="95"/>
      <c r="AM1" s="95"/>
      <c r="AN1" s="95"/>
      <c r="AO1" s="95"/>
      <c r="AP1" s="95"/>
      <c r="AQ1" s="95"/>
      <c r="AR1" s="95"/>
      <c r="AS1" s="149"/>
      <c r="AT1" s="149"/>
      <c r="AU1" s="149"/>
      <c r="AV1" s="149"/>
      <c r="AW1" s="149"/>
      <c r="AX1" s="149"/>
      <c r="AY1" s="149"/>
      <c r="AZ1" s="149"/>
      <c r="BA1" s="149"/>
      <c r="BB1" s="149"/>
      <c r="BC1" s="149"/>
      <c r="BD1" s="149"/>
      <c r="BE1" s="149"/>
      <c r="BF1" s="149"/>
      <c r="BG1" s="149"/>
      <c r="BH1" s="149"/>
      <c r="BI1" s="149"/>
      <c r="BJ1" s="149"/>
      <c r="BK1" s="149"/>
      <c r="BL1" s="149"/>
      <c r="BM1" s="149"/>
      <c r="BN1" s="149"/>
      <c r="BO1" s="149"/>
      <c r="BP1" s="149"/>
      <c r="BQ1" s="149"/>
      <c r="BR1" s="149"/>
      <c r="BS1" s="149"/>
      <c r="BT1" s="149"/>
      <c r="BU1" s="149"/>
      <c r="BV1" s="149"/>
      <c r="BW1" s="149"/>
      <c r="BX1" s="149"/>
      <c r="BY1" s="149"/>
      <c r="BZ1" s="149"/>
      <c r="CA1" s="149"/>
      <c r="CB1" s="149"/>
      <c r="CC1" s="149"/>
      <c r="CD1" s="149"/>
      <c r="CE1" s="149"/>
      <c r="CF1" s="149"/>
      <c r="CG1" s="149"/>
      <c r="CH1" s="149"/>
      <c r="CI1" s="149"/>
      <c r="CJ1" s="149"/>
      <c r="CK1" s="149"/>
      <c r="CL1" s="149"/>
      <c r="CM1" s="149"/>
      <c r="CN1" s="149"/>
      <c r="CO1" s="149"/>
      <c r="CP1" s="149"/>
      <c r="CQ1" s="149"/>
      <c r="CR1" s="149"/>
      <c r="CS1" s="149"/>
      <c r="CT1" s="149"/>
      <c r="CU1" s="149"/>
      <c r="CV1" s="149"/>
      <c r="CW1" s="149"/>
      <c r="CX1" s="149"/>
      <c r="CY1" s="149"/>
      <c r="CZ1" s="149"/>
      <c r="DA1" s="149"/>
      <c r="DB1" s="149"/>
      <c r="DC1" s="149"/>
      <c r="DD1" s="149"/>
      <c r="DE1" s="149"/>
      <c r="DF1" s="149"/>
      <c r="DG1" s="149"/>
      <c r="DH1" s="149"/>
      <c r="DI1" s="149"/>
      <c r="DJ1" s="149"/>
      <c r="DK1" s="149"/>
      <c r="DL1" s="149"/>
      <c r="DM1" s="149"/>
      <c r="DN1" s="149"/>
      <c r="DO1" s="149"/>
      <c r="DP1" s="149"/>
      <c r="DQ1" s="149"/>
      <c r="DR1" s="149"/>
      <c r="DS1" s="149"/>
      <c r="DT1" s="149"/>
      <c r="DU1" s="149"/>
      <c r="DV1" s="149"/>
      <c r="DW1" s="149"/>
      <c r="DX1" s="149"/>
      <c r="DY1" s="149"/>
      <c r="DZ1" s="149"/>
      <c r="EA1" s="149"/>
      <c r="EB1" s="149"/>
      <c r="EC1" s="149"/>
      <c r="ED1" s="149"/>
      <c r="EE1" s="149"/>
      <c r="EF1" s="149"/>
      <c r="EG1" s="149"/>
      <c r="EH1" s="149"/>
      <c r="EI1" s="149"/>
      <c r="EJ1" s="149"/>
      <c r="EK1" s="149"/>
      <c r="EL1" s="149"/>
      <c r="EM1" s="149"/>
      <c r="EN1" s="149"/>
      <c r="EO1" s="149"/>
      <c r="EP1" s="149"/>
      <c r="EQ1" s="149"/>
      <c r="ER1" s="149"/>
      <c r="ES1" s="149"/>
      <c r="ET1" s="149"/>
      <c r="EU1" s="149"/>
      <c r="EV1" s="149"/>
      <c r="EW1" s="149"/>
      <c r="EX1" s="149"/>
      <c r="EY1" s="149"/>
      <c r="EZ1" s="149"/>
      <c r="FA1" s="149"/>
      <c r="FB1" s="149"/>
      <c r="FC1" s="149"/>
      <c r="FD1" s="149"/>
      <c r="FE1" s="149"/>
      <c r="FF1" s="149"/>
      <c r="FG1" s="149"/>
      <c r="FH1" s="149"/>
      <c r="FI1" s="149"/>
      <c r="FJ1" s="149"/>
      <c r="FK1" s="149"/>
      <c r="FL1" s="149"/>
      <c r="FM1" s="149"/>
      <c r="FN1" s="149"/>
      <c r="FO1" s="149"/>
      <c r="FP1" s="149"/>
      <c r="FQ1" s="149"/>
      <c r="FR1" s="149"/>
      <c r="FS1" s="149"/>
      <c r="FT1" s="149"/>
      <c r="FU1" s="149"/>
      <c r="FV1" s="149"/>
      <c r="FW1" s="149"/>
      <c r="FX1" s="149"/>
      <c r="FY1" s="149"/>
      <c r="FZ1" s="149"/>
      <c r="GA1" s="149"/>
      <c r="GB1" s="149"/>
      <c r="GC1" s="149"/>
      <c r="GD1" s="149"/>
      <c r="GE1" s="149"/>
      <c r="GF1" s="149"/>
      <c r="GG1" s="149"/>
      <c r="GH1" s="149"/>
      <c r="GI1" s="149"/>
      <c r="GJ1" s="149"/>
      <c r="GK1" s="149"/>
      <c r="GL1" s="149"/>
      <c r="GM1" s="149"/>
      <c r="GN1" s="149"/>
      <c r="GO1" s="149"/>
      <c r="GP1" s="149"/>
      <c r="GQ1" s="149"/>
      <c r="GR1" s="149"/>
      <c r="GS1" s="149"/>
      <c r="GT1" s="149"/>
      <c r="GU1" s="149"/>
      <c r="GV1" s="149"/>
      <c r="GW1" s="149"/>
      <c r="GX1" s="149"/>
      <c r="GY1" s="149"/>
      <c r="GZ1" s="149"/>
      <c r="HA1" s="149"/>
      <c r="HB1" s="149"/>
      <c r="HC1" s="149"/>
      <c r="HD1" s="149"/>
      <c r="HE1" s="149"/>
      <c r="HF1" s="149"/>
      <c r="HG1" s="149"/>
      <c r="HH1" s="149"/>
      <c r="HI1" s="149"/>
      <c r="HJ1" s="149"/>
      <c r="HK1" s="149"/>
      <c r="HL1" s="149"/>
      <c r="HM1" s="149"/>
      <c r="HN1" s="149"/>
      <c r="HO1" s="149"/>
      <c r="HP1" s="149"/>
      <c r="HQ1" s="149"/>
      <c r="HR1" s="149"/>
      <c r="HS1" s="149"/>
      <c r="HT1" s="149"/>
      <c r="HU1" s="149"/>
      <c r="HV1" s="149"/>
      <c r="HW1" s="149"/>
      <c r="HX1" s="149"/>
      <c r="HY1" s="149"/>
      <c r="HZ1" s="149"/>
      <c r="IA1" s="149"/>
      <c r="IB1" s="149"/>
      <c r="IC1" s="149"/>
      <c r="ID1" s="149"/>
      <c r="IE1" s="149"/>
      <c r="IF1" s="149"/>
      <c r="IG1" s="149"/>
      <c r="IH1" s="149"/>
      <c r="II1" s="149"/>
      <c r="IJ1" s="149"/>
      <c r="IK1" s="149"/>
      <c r="IL1" s="149"/>
      <c r="IM1" s="149"/>
      <c r="IN1" s="149"/>
      <c r="IO1" s="149"/>
      <c r="IP1" s="149"/>
      <c r="IQ1" s="149"/>
      <c r="IR1" s="149"/>
      <c r="IS1" s="149"/>
      <c r="IT1" s="149"/>
      <c r="IU1" s="149"/>
      <c r="IV1" s="149"/>
    </row>
    <row r="2" spans="1:256" ht="1.5" customHeight="1">
      <c r="A2" s="96"/>
      <c r="B2" s="97"/>
      <c r="C2" s="97"/>
      <c r="D2" s="97"/>
      <c r="E2" s="96"/>
      <c r="F2" s="96"/>
      <c r="G2" s="96"/>
      <c r="H2" s="96"/>
      <c r="I2" s="96"/>
      <c r="J2" s="96"/>
      <c r="K2" s="96"/>
      <c r="L2" s="96"/>
      <c r="M2" s="96"/>
      <c r="N2" s="96"/>
      <c r="O2" s="96"/>
      <c r="P2" s="96"/>
      <c r="Q2" s="96"/>
      <c r="R2" s="96"/>
      <c r="S2" s="96"/>
      <c r="T2" s="96"/>
      <c r="U2" s="96"/>
      <c r="V2" s="154"/>
      <c r="W2" s="154"/>
    </row>
    <row r="3" spans="1:256" ht="13.5" customHeight="1">
      <c r="A3" s="176" t="s">
        <v>101</v>
      </c>
      <c r="B3" s="176"/>
      <c r="C3" s="176"/>
      <c r="D3" s="176"/>
      <c r="E3" s="176"/>
      <c r="F3" s="176"/>
      <c r="G3" s="176"/>
      <c r="H3" s="176"/>
      <c r="I3" s="176"/>
      <c r="J3" s="176"/>
      <c r="K3" s="176"/>
      <c r="L3" s="176"/>
      <c r="M3" s="176"/>
      <c r="N3" s="176"/>
      <c r="O3" s="176"/>
      <c r="P3" s="176"/>
      <c r="Q3" s="176"/>
      <c r="R3" s="176"/>
      <c r="S3" s="176"/>
      <c r="T3" s="176"/>
      <c r="U3" s="176"/>
      <c r="V3" s="176"/>
      <c r="W3" s="176"/>
    </row>
    <row r="4" spans="1:256" ht="14.25" customHeight="1">
      <c r="A4" s="176" t="s">
        <v>209</v>
      </c>
      <c r="B4" s="176"/>
      <c r="C4" s="176"/>
      <c r="D4" s="176"/>
      <c r="E4" s="176"/>
      <c r="F4" s="176"/>
      <c r="G4" s="176"/>
      <c r="H4" s="176"/>
      <c r="I4" s="176"/>
      <c r="J4" s="176"/>
      <c r="K4" s="176"/>
      <c r="L4" s="176"/>
      <c r="M4" s="176"/>
      <c r="N4" s="176"/>
      <c r="O4" s="176"/>
      <c r="P4" s="176"/>
      <c r="Q4" s="176"/>
      <c r="R4" s="176"/>
      <c r="S4" s="176"/>
      <c r="T4" s="176"/>
      <c r="U4" s="176"/>
      <c r="V4" s="176"/>
      <c r="W4" s="176"/>
    </row>
    <row r="5" spans="1:256" ht="11.25" customHeight="1">
      <c r="D5" s="98"/>
      <c r="P5" s="180"/>
      <c r="Q5" s="180"/>
      <c r="R5" s="180"/>
      <c r="T5" s="155" t="s">
        <v>1</v>
      </c>
      <c r="U5" s="156"/>
      <c r="V5" s="156"/>
    </row>
    <row r="6" spans="1:256" ht="43.5" customHeight="1">
      <c r="A6" s="177" t="s">
        <v>12</v>
      </c>
      <c r="B6" s="177"/>
      <c r="C6" s="177"/>
      <c r="D6" s="179" t="s">
        <v>168</v>
      </c>
      <c r="E6" s="179"/>
      <c r="F6" s="179"/>
      <c r="G6" s="179"/>
      <c r="H6" s="172" t="s">
        <v>9</v>
      </c>
      <c r="I6" s="173"/>
      <c r="J6" s="173"/>
      <c r="K6" s="174"/>
      <c r="L6" s="172" t="s">
        <v>10</v>
      </c>
      <c r="M6" s="173"/>
      <c r="N6" s="173"/>
      <c r="O6" s="174"/>
      <c r="P6" s="172" t="s">
        <v>11</v>
      </c>
      <c r="Q6" s="173"/>
      <c r="R6" s="173"/>
      <c r="S6" s="174"/>
      <c r="T6" s="172" t="s">
        <v>87</v>
      </c>
      <c r="U6" s="173"/>
      <c r="V6" s="173"/>
      <c r="W6" s="174"/>
    </row>
    <row r="7" spans="1:256" ht="57.75" customHeight="1">
      <c r="A7" s="177"/>
      <c r="B7" s="177"/>
      <c r="C7" s="177"/>
      <c r="D7" s="99" t="s">
        <v>83</v>
      </c>
      <c r="E7" s="61" t="s">
        <v>84</v>
      </c>
      <c r="F7" s="61" t="s">
        <v>85</v>
      </c>
      <c r="G7" s="61" t="s">
        <v>86</v>
      </c>
      <c r="H7" s="61" t="s">
        <v>13</v>
      </c>
      <c r="I7" s="61" t="s">
        <v>6</v>
      </c>
      <c r="J7" s="61" t="s">
        <v>7</v>
      </c>
      <c r="K7" s="61" t="s">
        <v>14</v>
      </c>
      <c r="L7" s="61" t="s">
        <v>13</v>
      </c>
      <c r="M7" s="61" t="s">
        <v>6</v>
      </c>
      <c r="N7" s="61" t="s">
        <v>7</v>
      </c>
      <c r="O7" s="61" t="s">
        <v>14</v>
      </c>
      <c r="P7" s="61" t="s">
        <v>13</v>
      </c>
      <c r="Q7" s="61" t="s">
        <v>6</v>
      </c>
      <c r="R7" s="61" t="s">
        <v>7</v>
      </c>
      <c r="S7" s="61" t="s">
        <v>14</v>
      </c>
      <c r="T7" s="61" t="s">
        <v>13</v>
      </c>
      <c r="U7" s="61" t="s">
        <v>6</v>
      </c>
      <c r="V7" s="61" t="s">
        <v>7</v>
      </c>
      <c r="W7" s="61" t="s">
        <v>14</v>
      </c>
    </row>
    <row r="8" spans="1:256" ht="14.25" customHeight="1">
      <c r="A8" s="152" t="s">
        <v>15</v>
      </c>
      <c r="B8" s="152"/>
      <c r="C8" s="152"/>
      <c r="D8" s="99"/>
      <c r="E8" s="61"/>
      <c r="F8" s="61"/>
      <c r="G8" s="61"/>
      <c r="H8" s="100"/>
      <c r="I8" s="101"/>
      <c r="J8" s="101"/>
      <c r="K8" s="61"/>
      <c r="L8" s="101"/>
      <c r="M8" s="101"/>
      <c r="N8" s="101"/>
      <c r="O8" s="61"/>
      <c r="P8" s="61"/>
      <c r="Q8" s="61"/>
      <c r="R8" s="61"/>
      <c r="S8" s="61"/>
      <c r="T8" s="61"/>
      <c r="U8" s="61"/>
      <c r="V8" s="61"/>
      <c r="W8" s="61"/>
    </row>
    <row r="9" spans="1:256" ht="14.25" customHeight="1">
      <c r="A9" s="153" t="s">
        <v>26</v>
      </c>
      <c r="B9" s="153"/>
      <c r="C9" s="63" t="s">
        <v>54</v>
      </c>
      <c r="D9" s="76"/>
      <c r="E9" s="76"/>
      <c r="F9" s="76"/>
      <c r="G9" s="91">
        <f ca="1">INDIRECT("E9")-INDIRECT("F9")</f>
        <v>0</v>
      </c>
      <c r="H9" s="102"/>
      <c r="I9" s="102"/>
      <c r="J9" s="102"/>
      <c r="K9" s="91">
        <f ca="1">INDIRECT("I9")-INDIRECT("J9")</f>
        <v>0</v>
      </c>
      <c r="L9" s="102"/>
      <c r="M9" s="102"/>
      <c r="N9" s="102"/>
      <c r="O9" s="91">
        <f ca="1">INDIRECT("M9")-INDIRECT("N9")</f>
        <v>0</v>
      </c>
      <c r="P9" s="102">
        <v>0</v>
      </c>
      <c r="Q9" s="102">
        <v>0</v>
      </c>
      <c r="R9" s="102">
        <v>0</v>
      </c>
      <c r="S9" s="91">
        <f ca="1">INDIRECT("Q9")-INDIRECT("R9")</f>
        <v>0</v>
      </c>
      <c r="T9" s="91">
        <f ca="1">SUM(INDIRECT("D9"),INDIRECT("H9"),INDIRECT("L9"),INDIRECT("P9"))</f>
        <v>0</v>
      </c>
      <c r="U9" s="91">
        <f>SUM(E9,I9,M9,Q9)</f>
        <v>0</v>
      </c>
      <c r="V9" s="91">
        <f>SUM(F9,J9,N9,R9)</f>
        <v>0</v>
      </c>
      <c r="W9" s="92">
        <f ca="1">SUM(G9,K9,O9,S9)</f>
        <v>0</v>
      </c>
    </row>
    <row r="10" spans="1:256" s="104" customFormat="1" ht="14.25" customHeight="1">
      <c r="A10" s="153"/>
      <c r="B10" s="153"/>
      <c r="C10" s="103" t="s">
        <v>55</v>
      </c>
      <c r="D10" s="76"/>
      <c r="E10" s="76"/>
      <c r="F10" s="76"/>
      <c r="G10" s="91">
        <f ca="1">INDIRECT("E10")-INDIRECT("F10")</f>
        <v>0</v>
      </c>
      <c r="H10" s="102">
        <v>0</v>
      </c>
      <c r="I10" s="102"/>
      <c r="J10" s="102"/>
      <c r="K10" s="91">
        <f ca="1">INDIRECT("I10")-INDIRECT("J10")</f>
        <v>0</v>
      </c>
      <c r="L10" s="102"/>
      <c r="M10" s="102"/>
      <c r="N10" s="102"/>
      <c r="O10" s="91">
        <f ca="1">INDIRECT("M10")-INDIRECT("N10")</f>
        <v>0</v>
      </c>
      <c r="P10" s="102">
        <v>0</v>
      </c>
      <c r="Q10" s="102">
        <v>0</v>
      </c>
      <c r="R10" s="102">
        <v>0</v>
      </c>
      <c r="S10" s="91">
        <f ca="1">INDIRECT("Q10")-INDIRECT("R10")</f>
        <v>0</v>
      </c>
      <c r="T10" s="91">
        <f>SUM(D10,H10,L10,P10)</f>
        <v>0</v>
      </c>
      <c r="U10" s="91">
        <f t="shared" ref="U10:U16" si="0">SUM(E10,I10,M10,Q10)</f>
        <v>0</v>
      </c>
      <c r="V10" s="91">
        <f t="shared" ref="V10:V16" si="1">SUM(F10,J10,N10,R10)</f>
        <v>0</v>
      </c>
      <c r="W10" s="92">
        <f t="shared" ref="W10:W20" ca="1" si="2">SUM(G10,K10,O10,S10)</f>
        <v>0</v>
      </c>
    </row>
    <row r="11" spans="1:256" ht="14.25" customHeight="1">
      <c r="A11" s="163" t="s">
        <v>27</v>
      </c>
      <c r="B11" s="164"/>
      <c r="C11" s="105" t="s">
        <v>54</v>
      </c>
      <c r="D11" s="76"/>
      <c r="E11" s="76"/>
      <c r="F11" s="76"/>
      <c r="G11" s="91">
        <f ca="1">INDIRECT("E11")-INDIRECT("F11")</f>
        <v>0</v>
      </c>
      <c r="H11" s="102"/>
      <c r="I11" s="102"/>
      <c r="J11" s="102"/>
      <c r="K11" s="91">
        <f ca="1">INDIRECT("I11")-INDIRECT("J11")</f>
        <v>0</v>
      </c>
      <c r="L11" s="102"/>
      <c r="M11" s="102"/>
      <c r="N11" s="102"/>
      <c r="O11" s="91">
        <f ca="1">INDIRECT("M11")-INDIRECT("N11")</f>
        <v>0</v>
      </c>
      <c r="P11" s="102"/>
      <c r="Q11" s="102"/>
      <c r="R11" s="102"/>
      <c r="S11" s="91">
        <f ca="1">INDIRECT("Q11")-INDIRECT("R11")</f>
        <v>0</v>
      </c>
      <c r="T11" s="91">
        <f t="shared" ref="T11:T16" si="3">SUM(D11,H11,L11,P11)</f>
        <v>0</v>
      </c>
      <c r="U11" s="91">
        <f>SUM(E11,I11,M11,Q11)</f>
        <v>0</v>
      </c>
      <c r="V11" s="91">
        <f t="shared" si="1"/>
        <v>0</v>
      </c>
      <c r="W11" s="92">
        <f t="shared" ca="1" si="2"/>
        <v>0</v>
      </c>
    </row>
    <row r="12" spans="1:256" ht="14.25" customHeight="1">
      <c r="A12" s="165"/>
      <c r="B12" s="166"/>
      <c r="C12" s="105" t="s">
        <v>55</v>
      </c>
      <c r="D12" s="76"/>
      <c r="E12" s="76"/>
      <c r="F12" s="76"/>
      <c r="G12" s="91">
        <f ca="1">INDIRECT("E12")-INDIRECT("F12")</f>
        <v>0</v>
      </c>
      <c r="H12" s="102"/>
      <c r="I12" s="102"/>
      <c r="J12" s="102"/>
      <c r="K12" s="91">
        <f ca="1">INDIRECT("I12")-INDIRECT("J12")</f>
        <v>0</v>
      </c>
      <c r="L12" s="102"/>
      <c r="M12" s="102"/>
      <c r="N12" s="102"/>
      <c r="O12" s="91">
        <f ca="1">INDIRECT("M12")-INDIRECT("N12")</f>
        <v>0</v>
      </c>
      <c r="P12" s="102"/>
      <c r="Q12" s="102"/>
      <c r="R12" s="102"/>
      <c r="S12" s="91">
        <f ca="1">INDIRECT("Q12")-INDIRECT("R12")</f>
        <v>0</v>
      </c>
      <c r="T12" s="91">
        <f t="shared" si="3"/>
        <v>0</v>
      </c>
      <c r="U12" s="91">
        <f>SUM(E12,I12,M12,Q12)</f>
        <v>0</v>
      </c>
      <c r="V12" s="91">
        <f t="shared" si="1"/>
        <v>0</v>
      </c>
      <c r="W12" s="92">
        <f t="shared" ca="1" si="2"/>
        <v>0</v>
      </c>
    </row>
    <row r="13" spans="1:256" ht="14.25" customHeight="1">
      <c r="A13" s="153" t="s">
        <v>28</v>
      </c>
      <c r="B13" s="153"/>
      <c r="C13" s="105" t="s">
        <v>54</v>
      </c>
      <c r="D13" s="76"/>
      <c r="E13" s="76"/>
      <c r="F13" s="76"/>
      <c r="G13" s="91">
        <f ca="1">INDIRECT("E13")-INDIRECT("F13")</f>
        <v>0</v>
      </c>
      <c r="H13" s="102"/>
      <c r="I13" s="102"/>
      <c r="J13" s="102"/>
      <c r="K13" s="91">
        <f ca="1">INDIRECT("I13")-INDIRECT("J13")</f>
        <v>0</v>
      </c>
      <c r="L13" s="102"/>
      <c r="M13" s="102"/>
      <c r="N13" s="102"/>
      <c r="O13" s="91">
        <f ca="1">INDIRECT("M13")-INDIRECT("N13")</f>
        <v>0</v>
      </c>
      <c r="P13" s="102"/>
      <c r="Q13" s="102"/>
      <c r="R13" s="102"/>
      <c r="S13" s="91">
        <f ca="1">INDIRECT("Q13")-INDIRECT("R13")</f>
        <v>0</v>
      </c>
      <c r="T13" s="91">
        <f t="shared" si="3"/>
        <v>0</v>
      </c>
      <c r="U13" s="91">
        <f t="shared" si="0"/>
        <v>0</v>
      </c>
      <c r="V13" s="91">
        <f t="shared" si="1"/>
        <v>0</v>
      </c>
      <c r="W13" s="92">
        <f t="shared" ca="1" si="2"/>
        <v>0</v>
      </c>
    </row>
    <row r="14" spans="1:256" ht="14.25" customHeight="1">
      <c r="A14" s="153"/>
      <c r="B14" s="153"/>
      <c r="C14" s="105" t="s">
        <v>55</v>
      </c>
      <c r="D14" s="76"/>
      <c r="E14" s="76"/>
      <c r="F14" s="76"/>
      <c r="G14" s="91">
        <f ca="1">INDIRECT("E14")-INDIRECT("F14")</f>
        <v>0</v>
      </c>
      <c r="H14" s="102"/>
      <c r="I14" s="102"/>
      <c r="J14" s="102"/>
      <c r="K14" s="91">
        <f ca="1">INDIRECT("I14")-INDIRECT("J14")</f>
        <v>0</v>
      </c>
      <c r="L14" s="102"/>
      <c r="M14" s="102"/>
      <c r="N14" s="102"/>
      <c r="O14" s="91">
        <f ca="1">INDIRECT("M14")-INDIRECT("N14")</f>
        <v>0</v>
      </c>
      <c r="P14" s="102"/>
      <c r="Q14" s="102"/>
      <c r="R14" s="102"/>
      <c r="S14" s="91">
        <f ca="1">INDIRECT("Q14")-INDIRECT("R14")</f>
        <v>0</v>
      </c>
      <c r="T14" s="91">
        <f t="shared" si="3"/>
        <v>0</v>
      </c>
      <c r="U14" s="91">
        <f t="shared" si="0"/>
        <v>0</v>
      </c>
      <c r="V14" s="91">
        <f t="shared" si="1"/>
        <v>0</v>
      </c>
      <c r="W14" s="92">
        <f t="shared" ca="1" si="2"/>
        <v>0</v>
      </c>
    </row>
    <row r="15" spans="1:256" ht="14.25" customHeight="1">
      <c r="A15" s="153" t="s">
        <v>29</v>
      </c>
      <c r="B15" s="153"/>
      <c r="C15" s="105" t="s">
        <v>54</v>
      </c>
      <c r="D15" s="76"/>
      <c r="E15" s="76"/>
      <c r="F15" s="76"/>
      <c r="G15" s="91">
        <f ca="1">INDIRECT("E15")-INDIRECT("F15")</f>
        <v>0</v>
      </c>
      <c r="H15" s="76"/>
      <c r="I15" s="76"/>
      <c r="J15" s="76"/>
      <c r="K15" s="91">
        <f ca="1">INDIRECT("I15")-INDIRECT("J15")</f>
        <v>0</v>
      </c>
      <c r="L15" s="102"/>
      <c r="M15" s="102"/>
      <c r="N15" s="102"/>
      <c r="O15" s="91">
        <f ca="1">INDIRECT("M15")-INDIRECT("N15")</f>
        <v>0</v>
      </c>
      <c r="P15" s="102"/>
      <c r="Q15" s="102"/>
      <c r="R15" s="102"/>
      <c r="S15" s="91">
        <f ca="1">INDIRECT("Q15")-INDIRECT("R15")</f>
        <v>0</v>
      </c>
      <c r="T15" s="91">
        <f t="shared" si="3"/>
        <v>0</v>
      </c>
      <c r="U15" s="91">
        <f t="shared" si="0"/>
        <v>0</v>
      </c>
      <c r="V15" s="91">
        <f t="shared" si="1"/>
        <v>0</v>
      </c>
      <c r="W15" s="92">
        <f t="shared" ca="1" si="2"/>
        <v>0</v>
      </c>
    </row>
    <row r="16" spans="1:256" ht="14.25" customHeight="1">
      <c r="A16" s="153"/>
      <c r="B16" s="153"/>
      <c r="C16" s="105" t="s">
        <v>55</v>
      </c>
      <c r="D16" s="76"/>
      <c r="E16" s="76"/>
      <c r="F16" s="76"/>
      <c r="G16" s="91">
        <f ca="1">INDIRECT("E16")-INDIRECT("F16")</f>
        <v>0</v>
      </c>
      <c r="H16" s="76"/>
      <c r="I16" s="76"/>
      <c r="J16" s="76"/>
      <c r="K16" s="91">
        <f ca="1">INDIRECT("I16")-INDIRECT("J16")</f>
        <v>0</v>
      </c>
      <c r="L16" s="102"/>
      <c r="M16" s="102"/>
      <c r="N16" s="102"/>
      <c r="O16" s="91">
        <f ca="1">INDIRECT("M16")-INDIRECT("N16")</f>
        <v>0</v>
      </c>
      <c r="P16" s="102"/>
      <c r="Q16" s="102"/>
      <c r="R16" s="102"/>
      <c r="S16" s="91">
        <f ca="1">INDIRECT("Q16")-INDIRECT("R16")</f>
        <v>0</v>
      </c>
      <c r="T16" s="91">
        <f t="shared" si="3"/>
        <v>0</v>
      </c>
      <c r="U16" s="91">
        <f t="shared" si="0"/>
        <v>0</v>
      </c>
      <c r="V16" s="91">
        <f t="shared" si="1"/>
        <v>0</v>
      </c>
      <c r="W16" s="92">
        <f t="shared" ca="1" si="2"/>
        <v>0</v>
      </c>
    </row>
    <row r="17" spans="1:23" ht="14.25" customHeight="1">
      <c r="A17" s="153" t="s">
        <v>30</v>
      </c>
      <c r="B17" s="153"/>
      <c r="C17" s="105" t="s">
        <v>54</v>
      </c>
      <c r="D17" s="76"/>
      <c r="E17" s="76"/>
      <c r="F17" s="76"/>
      <c r="G17" s="91">
        <f ca="1">INDIRECT("E15")-INDIRECT("F15")</f>
        <v>0</v>
      </c>
      <c r="H17" s="76"/>
      <c r="I17" s="76"/>
      <c r="J17" s="76"/>
      <c r="K17" s="91">
        <f ca="1">INDIRECT("I15")-INDIRECT("J15")</f>
        <v>0</v>
      </c>
      <c r="L17" s="102"/>
      <c r="M17" s="102"/>
      <c r="N17" s="102"/>
      <c r="O17" s="91">
        <f ca="1">INDIRECT("M15")-INDIRECT("N15")</f>
        <v>0</v>
      </c>
      <c r="P17" s="102"/>
      <c r="Q17" s="102"/>
      <c r="R17" s="102"/>
      <c r="S17" s="91">
        <f ca="1">INDIRECT("Q15")-INDIRECT("R15")</f>
        <v>0</v>
      </c>
      <c r="T17" s="91">
        <f t="shared" ref="T17:W18" si="4">SUM(D17,H17,L17,P17)</f>
        <v>0</v>
      </c>
      <c r="U17" s="91">
        <f t="shared" si="4"/>
        <v>0</v>
      </c>
      <c r="V17" s="91">
        <f t="shared" si="4"/>
        <v>0</v>
      </c>
      <c r="W17" s="92">
        <f t="shared" ca="1" si="4"/>
        <v>0</v>
      </c>
    </row>
    <row r="18" spans="1:23" ht="14.25" customHeight="1">
      <c r="A18" s="153"/>
      <c r="B18" s="153"/>
      <c r="C18" s="105" t="s">
        <v>55</v>
      </c>
      <c r="D18" s="76"/>
      <c r="E18" s="76"/>
      <c r="F18" s="76"/>
      <c r="G18" s="91">
        <f ca="1">INDIRECT("E16")-INDIRECT("F16")</f>
        <v>0</v>
      </c>
      <c r="H18" s="76"/>
      <c r="I18" s="76"/>
      <c r="J18" s="76"/>
      <c r="K18" s="91">
        <f ca="1">INDIRECT("I16")-INDIRECT("J16")</f>
        <v>0</v>
      </c>
      <c r="L18" s="102"/>
      <c r="M18" s="102"/>
      <c r="N18" s="102"/>
      <c r="O18" s="91">
        <f ca="1">INDIRECT("M16")-INDIRECT("N16")</f>
        <v>0</v>
      </c>
      <c r="P18" s="102"/>
      <c r="Q18" s="102"/>
      <c r="R18" s="102"/>
      <c r="S18" s="91">
        <f ca="1">INDIRECT("Q16")-INDIRECT("R16")</f>
        <v>0</v>
      </c>
      <c r="T18" s="91">
        <f t="shared" si="4"/>
        <v>0</v>
      </c>
      <c r="U18" s="91">
        <f t="shared" si="4"/>
        <v>0</v>
      </c>
      <c r="V18" s="91">
        <f t="shared" si="4"/>
        <v>0</v>
      </c>
      <c r="W18" s="92">
        <f t="shared" ca="1" si="4"/>
        <v>0</v>
      </c>
    </row>
    <row r="19" spans="1:23">
      <c r="A19" s="167" t="s">
        <v>16</v>
      </c>
      <c r="B19" s="168"/>
      <c r="C19" s="105" t="s">
        <v>54</v>
      </c>
      <c r="D19" s="93">
        <f>SUM(D9,D11,D13,D15,D17)</f>
        <v>0</v>
      </c>
      <c r="E19" s="93">
        <f>SUM(E9,E11,E13,E15,E17)</f>
        <v>0</v>
      </c>
      <c r="F19" s="93">
        <f>SUM(F9,F11,F13,F15,F17)</f>
        <v>0</v>
      </c>
      <c r="G19" s="93">
        <f ca="1">INDIRECT("E19")-INDIRECT("F19")</f>
        <v>0</v>
      </c>
      <c r="H19" s="93">
        <f>SUM(H9,H11,H13,H15,H17)</f>
        <v>0</v>
      </c>
      <c r="I19" s="93">
        <f>SUM(I9,I11,I13,I15,I17)</f>
        <v>0</v>
      </c>
      <c r="J19" s="93">
        <f>SUM(J9,J11,J13,J15,J17)</f>
        <v>0</v>
      </c>
      <c r="K19" s="93">
        <f ca="1">INDIRECT("I19")-INDIRECT("J19")</f>
        <v>0</v>
      </c>
      <c r="L19" s="93">
        <f>SUM(L9,L11,L13,L15,L17)</f>
        <v>0</v>
      </c>
      <c r="M19" s="93">
        <f>SUM(M9,M11,M13,M15,M17)</f>
        <v>0</v>
      </c>
      <c r="N19" s="93">
        <f>SUM(N9,N11,N13,N15,N17)</f>
        <v>0</v>
      </c>
      <c r="O19" s="93">
        <f ca="1">INDIRECT("M19")-INDIRECT("N19")</f>
        <v>0</v>
      </c>
      <c r="P19" s="93">
        <f>SUM(P9,P11,P13,P15,P17)</f>
        <v>0</v>
      </c>
      <c r="Q19" s="93">
        <f>SUM(Q9,Q11,Q13,Q15,Q17)</f>
        <v>0</v>
      </c>
      <c r="R19" s="93">
        <f>SUM(R9,R11,R13,R15,R17)</f>
        <v>0</v>
      </c>
      <c r="S19" s="93">
        <f ca="1">INDIRECT("Q19")-INDIRECT("R19")</f>
        <v>0</v>
      </c>
      <c r="T19" s="93">
        <f ca="1">SUM(T9,T11,T13,T15,T17)</f>
        <v>0</v>
      </c>
      <c r="U19" s="93">
        <f>SUM(U9,U11,U13,U15,U17)</f>
        <v>0</v>
      </c>
      <c r="V19" s="93">
        <f>SUM(V9,V11,V13,V15,V17)</f>
        <v>0</v>
      </c>
      <c r="W19" s="94">
        <f t="shared" ca="1" si="2"/>
        <v>0</v>
      </c>
    </row>
    <row r="20" spans="1:23">
      <c r="A20" s="169"/>
      <c r="B20" s="170"/>
      <c r="C20" s="105" t="s">
        <v>55</v>
      </c>
      <c r="D20" s="93">
        <f>SUM(D10,D12,D14,D16)</f>
        <v>0</v>
      </c>
      <c r="E20" s="93">
        <f>SUM(E10,E12,E14,E16)</f>
        <v>0</v>
      </c>
      <c r="F20" s="93">
        <f>SUM(F10,F12,F14,F16)</f>
        <v>0</v>
      </c>
      <c r="G20" s="93">
        <f ca="1">INDIRECT("E20")-INDIRECT("F20")</f>
        <v>0</v>
      </c>
      <c r="H20" s="93">
        <f>SUM(H10,H12,H14,H16)</f>
        <v>0</v>
      </c>
      <c r="I20" s="93">
        <f>SUM(I10,I12,I14,I16)</f>
        <v>0</v>
      </c>
      <c r="J20" s="93">
        <f>SUM(J10,J12,J14,J16)</f>
        <v>0</v>
      </c>
      <c r="K20" s="93">
        <f ca="1">INDIRECT("I20")-INDIRECT("J20")</f>
        <v>0</v>
      </c>
      <c r="L20" s="93">
        <f>SUM(L10,L12,L14,L16)</f>
        <v>0</v>
      </c>
      <c r="M20" s="93">
        <f>SUM(M10,M12,M14,M16)</f>
        <v>0</v>
      </c>
      <c r="N20" s="93">
        <f>SUM(N10,N12,N14,N16)</f>
        <v>0</v>
      </c>
      <c r="O20" s="93">
        <f ca="1">INDIRECT("M20")-INDIRECT("N20")</f>
        <v>0</v>
      </c>
      <c r="P20" s="93">
        <f>SUM(P10,P12,P14,P16)</f>
        <v>0</v>
      </c>
      <c r="Q20" s="93">
        <f>SUM(Q10,Q12,Q14,Q16)</f>
        <v>0</v>
      </c>
      <c r="R20" s="93">
        <f>SUM(R10,R12,R14,R16)</f>
        <v>0</v>
      </c>
      <c r="S20" s="93">
        <f ca="1">INDIRECT("Q20")-INDIRECT("R20")</f>
        <v>0</v>
      </c>
      <c r="T20" s="93">
        <f>SUM(T10,T12,T14,T16)</f>
        <v>0</v>
      </c>
      <c r="U20" s="93">
        <f>SUM(U10,U12,U14,U16)</f>
        <v>0</v>
      </c>
      <c r="V20" s="93">
        <f>SUM(V10,V12,V14,V16)</f>
        <v>0</v>
      </c>
      <c r="W20" s="94">
        <f t="shared" ca="1" si="2"/>
        <v>0</v>
      </c>
    </row>
    <row r="21" spans="1:23" ht="27.75" customHeight="1">
      <c r="A21" s="152" t="s">
        <v>17</v>
      </c>
      <c r="B21" s="152"/>
      <c r="C21" s="152"/>
      <c r="D21" s="61"/>
      <c r="E21" s="61"/>
      <c r="F21" s="61"/>
      <c r="G21" s="61"/>
      <c r="H21" s="61"/>
      <c r="I21" s="61"/>
      <c r="J21" s="61"/>
      <c r="K21" s="61"/>
      <c r="L21" s="61"/>
      <c r="M21" s="61"/>
      <c r="N21" s="61"/>
      <c r="O21" s="61"/>
      <c r="P21" s="61"/>
      <c r="Q21" s="61"/>
      <c r="R21" s="61"/>
      <c r="S21" s="61"/>
      <c r="T21" s="61"/>
      <c r="U21" s="61"/>
      <c r="V21" s="61"/>
      <c r="W21" s="99"/>
    </row>
    <row r="22" spans="1:23" ht="12.75">
      <c r="A22" s="153" t="s">
        <v>97</v>
      </c>
      <c r="B22" s="153" t="s">
        <v>4</v>
      </c>
      <c r="C22" s="63" t="s">
        <v>54</v>
      </c>
      <c r="D22" s="76"/>
      <c r="E22" s="76"/>
      <c r="F22" s="76"/>
      <c r="G22" s="91">
        <f>E22-F22</f>
        <v>0</v>
      </c>
      <c r="H22" s="102"/>
      <c r="I22" s="102"/>
      <c r="J22" s="102"/>
      <c r="K22" s="91">
        <f>I22-J22</f>
        <v>0</v>
      </c>
      <c r="L22" s="102"/>
      <c r="M22" s="102"/>
      <c r="N22" s="102"/>
      <c r="O22" s="91">
        <f>M22-N22</f>
        <v>0</v>
      </c>
      <c r="P22" s="102">
        <v>0</v>
      </c>
      <c r="Q22" s="102">
        <v>0</v>
      </c>
      <c r="R22" s="102">
        <v>0</v>
      </c>
      <c r="S22" s="91">
        <f>Q22-R22</f>
        <v>0</v>
      </c>
      <c r="T22" s="91">
        <f>SUM(D22,H22,L22,P22)</f>
        <v>0</v>
      </c>
      <c r="U22" s="91">
        <f>SUM(E22,I22,M22,Q22)</f>
        <v>0</v>
      </c>
      <c r="V22" s="91">
        <f>SUM(F22,J22,N22,R22)</f>
        <v>0</v>
      </c>
      <c r="W22" s="91">
        <f>SUM(G22,K22,O22,S22)</f>
        <v>0</v>
      </c>
    </row>
    <row r="23" spans="1:23" ht="12.75">
      <c r="A23" s="153"/>
      <c r="B23" s="153"/>
      <c r="C23" s="105" t="s">
        <v>55</v>
      </c>
      <c r="D23" s="76"/>
      <c r="E23" s="76"/>
      <c r="F23" s="76"/>
      <c r="G23" s="91">
        <f t="shared" ref="G23:G46" si="5">E23-F23</f>
        <v>0</v>
      </c>
      <c r="H23" s="102"/>
      <c r="I23" s="102"/>
      <c r="J23" s="102"/>
      <c r="K23" s="91">
        <f t="shared" ref="K23:K46" si="6">I23-J23</f>
        <v>0</v>
      </c>
      <c r="L23" s="102"/>
      <c r="M23" s="102"/>
      <c r="N23" s="102"/>
      <c r="O23" s="91">
        <f t="shared" ref="O23:O46" si="7">M23-N23</f>
        <v>0</v>
      </c>
      <c r="P23" s="102"/>
      <c r="Q23" s="102"/>
      <c r="R23" s="102"/>
      <c r="S23" s="91">
        <f t="shared" ref="S23:S46" si="8">Q23-R23</f>
        <v>0</v>
      </c>
      <c r="T23" s="91">
        <f t="shared" ref="T23:T39" si="9">SUM(D23,H23,L23,P23)</f>
        <v>0</v>
      </c>
      <c r="U23" s="91">
        <f t="shared" ref="U23:U39" si="10">SUM(E23,I23,M23,Q23)</f>
        <v>0</v>
      </c>
      <c r="V23" s="91">
        <f t="shared" ref="V23:V39" si="11">SUM(F23,J23,N23,R23)</f>
        <v>0</v>
      </c>
      <c r="W23" s="91">
        <f t="shared" ref="W23:W46" si="12">SUM(G23,K23,O23,S23)</f>
        <v>0</v>
      </c>
    </row>
    <row r="24" spans="1:23" ht="12.75">
      <c r="A24" s="153"/>
      <c r="B24" s="63" t="s">
        <v>5</v>
      </c>
      <c r="C24" s="105" t="s">
        <v>54</v>
      </c>
      <c r="D24" s="76"/>
      <c r="E24" s="76"/>
      <c r="F24" s="76"/>
      <c r="G24" s="91">
        <f t="shared" si="5"/>
        <v>0</v>
      </c>
      <c r="H24" s="102"/>
      <c r="I24" s="102"/>
      <c r="J24" s="102"/>
      <c r="K24" s="91">
        <f t="shared" si="6"/>
        <v>0</v>
      </c>
      <c r="L24" s="102"/>
      <c r="M24" s="102"/>
      <c r="N24" s="102"/>
      <c r="O24" s="91">
        <f t="shared" si="7"/>
        <v>0</v>
      </c>
      <c r="P24" s="102"/>
      <c r="Q24" s="102"/>
      <c r="R24" s="102"/>
      <c r="S24" s="91">
        <f t="shared" si="8"/>
        <v>0</v>
      </c>
      <c r="T24" s="91">
        <f t="shared" si="9"/>
        <v>0</v>
      </c>
      <c r="U24" s="91">
        <f t="shared" si="10"/>
        <v>0</v>
      </c>
      <c r="V24" s="91">
        <f t="shared" si="11"/>
        <v>0</v>
      </c>
      <c r="W24" s="91">
        <f t="shared" si="12"/>
        <v>0</v>
      </c>
    </row>
    <row r="25" spans="1:23" ht="12.75" customHeight="1">
      <c r="A25" s="153" t="s">
        <v>98</v>
      </c>
      <c r="B25" s="153" t="s">
        <v>4</v>
      </c>
      <c r="C25" s="105" t="s">
        <v>54</v>
      </c>
      <c r="D25" s="76"/>
      <c r="E25" s="76"/>
      <c r="F25" s="76"/>
      <c r="G25" s="91">
        <f t="shared" si="5"/>
        <v>0</v>
      </c>
      <c r="H25" s="102"/>
      <c r="I25" s="102"/>
      <c r="J25" s="102"/>
      <c r="K25" s="91">
        <f t="shared" si="6"/>
        <v>0</v>
      </c>
      <c r="L25" s="102"/>
      <c r="M25" s="102"/>
      <c r="N25" s="102"/>
      <c r="O25" s="91">
        <f t="shared" si="7"/>
        <v>0</v>
      </c>
      <c r="P25" s="102"/>
      <c r="Q25" s="102"/>
      <c r="R25" s="102"/>
      <c r="S25" s="91">
        <f t="shared" si="8"/>
        <v>0</v>
      </c>
      <c r="T25" s="91">
        <f t="shared" si="9"/>
        <v>0</v>
      </c>
      <c r="U25" s="91">
        <f t="shared" si="10"/>
        <v>0</v>
      </c>
      <c r="V25" s="91">
        <f t="shared" si="11"/>
        <v>0</v>
      </c>
      <c r="W25" s="91">
        <f t="shared" si="12"/>
        <v>0</v>
      </c>
    </row>
    <row r="26" spans="1:23" ht="12.75">
      <c r="A26" s="153"/>
      <c r="B26" s="153"/>
      <c r="C26" s="105" t="s">
        <v>55</v>
      </c>
      <c r="D26" s="76"/>
      <c r="E26" s="76"/>
      <c r="F26" s="76"/>
      <c r="G26" s="91">
        <f t="shared" si="5"/>
        <v>0</v>
      </c>
      <c r="H26" s="102"/>
      <c r="I26" s="102"/>
      <c r="J26" s="102"/>
      <c r="K26" s="91">
        <f t="shared" si="6"/>
        <v>0</v>
      </c>
      <c r="L26" s="102"/>
      <c r="M26" s="102"/>
      <c r="N26" s="102"/>
      <c r="O26" s="91">
        <f t="shared" si="7"/>
        <v>0</v>
      </c>
      <c r="P26" s="102"/>
      <c r="Q26" s="102"/>
      <c r="R26" s="102"/>
      <c r="S26" s="91">
        <f t="shared" si="8"/>
        <v>0</v>
      </c>
      <c r="T26" s="91">
        <f t="shared" si="9"/>
        <v>0</v>
      </c>
      <c r="U26" s="91">
        <f t="shared" si="10"/>
        <v>0</v>
      </c>
      <c r="V26" s="91">
        <f t="shared" si="11"/>
        <v>0</v>
      </c>
      <c r="W26" s="91">
        <f t="shared" si="12"/>
        <v>0</v>
      </c>
    </row>
    <row r="27" spans="1:23" ht="12.75">
      <c r="A27" s="153"/>
      <c r="B27" s="63" t="s">
        <v>5</v>
      </c>
      <c r="C27" s="105" t="s">
        <v>54</v>
      </c>
      <c r="D27" s="76"/>
      <c r="E27" s="76"/>
      <c r="F27" s="76"/>
      <c r="G27" s="91">
        <f t="shared" si="5"/>
        <v>0</v>
      </c>
      <c r="H27" s="102"/>
      <c r="I27" s="102"/>
      <c r="J27" s="102"/>
      <c r="K27" s="91">
        <f t="shared" si="6"/>
        <v>0</v>
      </c>
      <c r="L27" s="102"/>
      <c r="M27" s="102"/>
      <c r="N27" s="102"/>
      <c r="O27" s="91">
        <f t="shared" si="7"/>
        <v>0</v>
      </c>
      <c r="P27" s="102"/>
      <c r="Q27" s="102"/>
      <c r="R27" s="102"/>
      <c r="S27" s="91">
        <f t="shared" si="8"/>
        <v>0</v>
      </c>
      <c r="T27" s="91">
        <f t="shared" si="9"/>
        <v>0</v>
      </c>
      <c r="U27" s="91">
        <f t="shared" si="10"/>
        <v>0</v>
      </c>
      <c r="V27" s="91">
        <f t="shared" si="11"/>
        <v>0</v>
      </c>
      <c r="W27" s="91">
        <f t="shared" si="12"/>
        <v>0</v>
      </c>
    </row>
    <row r="28" spans="1:23" ht="12.75">
      <c r="A28" s="153" t="s">
        <v>21</v>
      </c>
      <c r="B28" s="63" t="s">
        <v>4</v>
      </c>
      <c r="C28" s="105" t="s">
        <v>54</v>
      </c>
      <c r="D28" s="76"/>
      <c r="E28" s="76"/>
      <c r="F28" s="76"/>
      <c r="G28" s="91">
        <f t="shared" si="5"/>
        <v>0</v>
      </c>
      <c r="H28" s="102"/>
      <c r="I28" s="102"/>
      <c r="J28" s="102"/>
      <c r="K28" s="91">
        <f t="shared" si="6"/>
        <v>0</v>
      </c>
      <c r="L28" s="102"/>
      <c r="M28" s="102"/>
      <c r="N28" s="102"/>
      <c r="O28" s="91">
        <f t="shared" si="7"/>
        <v>0</v>
      </c>
      <c r="P28" s="102"/>
      <c r="Q28" s="102"/>
      <c r="R28" s="102"/>
      <c r="S28" s="91">
        <f t="shared" si="8"/>
        <v>0</v>
      </c>
      <c r="T28" s="91">
        <f t="shared" si="9"/>
        <v>0</v>
      </c>
      <c r="U28" s="91">
        <f t="shared" si="10"/>
        <v>0</v>
      </c>
      <c r="V28" s="91">
        <f t="shared" si="11"/>
        <v>0</v>
      </c>
      <c r="W28" s="91">
        <f t="shared" si="12"/>
        <v>0</v>
      </c>
    </row>
    <row r="29" spans="1:23" ht="12.75">
      <c r="A29" s="153"/>
      <c r="B29" s="63" t="s">
        <v>5</v>
      </c>
      <c r="C29" s="105" t="s">
        <v>54</v>
      </c>
      <c r="D29" s="76"/>
      <c r="E29" s="76"/>
      <c r="F29" s="76"/>
      <c r="G29" s="91">
        <f t="shared" si="5"/>
        <v>0</v>
      </c>
      <c r="H29" s="102"/>
      <c r="I29" s="102"/>
      <c r="J29" s="102"/>
      <c r="K29" s="91">
        <f t="shared" si="6"/>
        <v>0</v>
      </c>
      <c r="L29" s="102">
        <v>0</v>
      </c>
      <c r="M29" s="102">
        <v>0</v>
      </c>
      <c r="N29" s="102">
        <v>0</v>
      </c>
      <c r="O29" s="91">
        <f t="shared" si="7"/>
        <v>0</v>
      </c>
      <c r="P29" s="102"/>
      <c r="Q29" s="102"/>
      <c r="R29" s="102"/>
      <c r="S29" s="91">
        <f t="shared" si="8"/>
        <v>0</v>
      </c>
      <c r="T29" s="91">
        <f t="shared" si="9"/>
        <v>0</v>
      </c>
      <c r="U29" s="91">
        <f t="shared" si="10"/>
        <v>0</v>
      </c>
      <c r="V29" s="91">
        <f t="shared" si="11"/>
        <v>0</v>
      </c>
      <c r="W29" s="91">
        <f t="shared" si="12"/>
        <v>0</v>
      </c>
    </row>
    <row r="30" spans="1:23" ht="12.75" customHeight="1">
      <c r="A30" s="153" t="s">
        <v>19</v>
      </c>
      <c r="B30" s="153" t="s">
        <v>4</v>
      </c>
      <c r="C30" s="105" t="s">
        <v>54</v>
      </c>
      <c r="D30" s="76"/>
      <c r="E30" s="76"/>
      <c r="F30" s="76"/>
      <c r="G30" s="91">
        <f t="shared" si="5"/>
        <v>0</v>
      </c>
      <c r="H30" s="102">
        <v>0</v>
      </c>
      <c r="I30" s="102">
        <v>0</v>
      </c>
      <c r="J30" s="102">
        <v>0</v>
      </c>
      <c r="K30" s="91">
        <f t="shared" si="6"/>
        <v>0</v>
      </c>
      <c r="L30" s="102">
        <v>0</v>
      </c>
      <c r="M30" s="102">
        <v>0</v>
      </c>
      <c r="N30" s="102">
        <v>0</v>
      </c>
      <c r="O30" s="91">
        <f t="shared" si="7"/>
        <v>0</v>
      </c>
      <c r="P30" s="102"/>
      <c r="Q30" s="102"/>
      <c r="R30" s="102"/>
      <c r="S30" s="91">
        <f t="shared" si="8"/>
        <v>0</v>
      </c>
      <c r="T30" s="91">
        <f t="shared" si="9"/>
        <v>0</v>
      </c>
      <c r="U30" s="91">
        <f t="shared" si="10"/>
        <v>0</v>
      </c>
      <c r="V30" s="91">
        <f t="shared" si="11"/>
        <v>0</v>
      </c>
      <c r="W30" s="91">
        <f t="shared" si="12"/>
        <v>0</v>
      </c>
    </row>
    <row r="31" spans="1:23" ht="12" customHeight="1">
      <c r="A31" s="153"/>
      <c r="B31" s="153"/>
      <c r="C31" s="105" t="s">
        <v>55</v>
      </c>
      <c r="D31" s="76"/>
      <c r="E31" s="76"/>
      <c r="F31" s="76"/>
      <c r="G31" s="91">
        <f t="shared" si="5"/>
        <v>0</v>
      </c>
      <c r="H31" s="102">
        <v>0</v>
      </c>
      <c r="I31" s="102">
        <v>0</v>
      </c>
      <c r="J31" s="102">
        <v>0</v>
      </c>
      <c r="K31" s="91">
        <f t="shared" si="6"/>
        <v>0</v>
      </c>
      <c r="L31" s="102">
        <v>0</v>
      </c>
      <c r="M31" s="102">
        <v>0</v>
      </c>
      <c r="N31" s="102">
        <v>0</v>
      </c>
      <c r="O31" s="91">
        <f t="shared" si="7"/>
        <v>0</v>
      </c>
      <c r="P31" s="102">
        <v>0</v>
      </c>
      <c r="Q31" s="102">
        <v>0</v>
      </c>
      <c r="R31" s="102">
        <v>0</v>
      </c>
      <c r="S31" s="91">
        <f t="shared" si="8"/>
        <v>0</v>
      </c>
      <c r="T31" s="91">
        <f t="shared" si="9"/>
        <v>0</v>
      </c>
      <c r="U31" s="91">
        <f t="shared" si="10"/>
        <v>0</v>
      </c>
      <c r="V31" s="91">
        <f t="shared" si="11"/>
        <v>0</v>
      </c>
      <c r="W31" s="91">
        <f t="shared" si="12"/>
        <v>0</v>
      </c>
    </row>
    <row r="32" spans="1:23" ht="12.75">
      <c r="A32" s="153"/>
      <c r="B32" s="63" t="s">
        <v>5</v>
      </c>
      <c r="C32" s="105" t="s">
        <v>54</v>
      </c>
      <c r="D32" s="76"/>
      <c r="E32" s="76"/>
      <c r="F32" s="76"/>
      <c r="G32" s="91">
        <f t="shared" si="5"/>
        <v>0</v>
      </c>
      <c r="H32" s="102">
        <v>0</v>
      </c>
      <c r="I32" s="102">
        <v>0</v>
      </c>
      <c r="J32" s="102">
        <v>0</v>
      </c>
      <c r="K32" s="91">
        <f t="shared" si="6"/>
        <v>0</v>
      </c>
      <c r="L32" s="102">
        <v>0</v>
      </c>
      <c r="M32" s="102">
        <v>0</v>
      </c>
      <c r="N32" s="102">
        <v>0</v>
      </c>
      <c r="O32" s="91">
        <f t="shared" si="7"/>
        <v>0</v>
      </c>
      <c r="P32" s="102">
        <v>0</v>
      </c>
      <c r="Q32" s="102">
        <v>0</v>
      </c>
      <c r="R32" s="102">
        <v>0</v>
      </c>
      <c r="S32" s="91">
        <f t="shared" si="8"/>
        <v>0</v>
      </c>
      <c r="T32" s="91">
        <f t="shared" si="9"/>
        <v>0</v>
      </c>
      <c r="U32" s="91">
        <f t="shared" si="10"/>
        <v>0</v>
      </c>
      <c r="V32" s="91">
        <f t="shared" si="11"/>
        <v>0</v>
      </c>
      <c r="W32" s="91">
        <f t="shared" si="12"/>
        <v>0</v>
      </c>
    </row>
    <row r="33" spans="1:23" ht="12.75">
      <c r="A33" s="153" t="s">
        <v>22</v>
      </c>
      <c r="B33" s="63" t="s">
        <v>4</v>
      </c>
      <c r="C33" s="105" t="s">
        <v>54</v>
      </c>
      <c r="D33" s="76"/>
      <c r="E33" s="76"/>
      <c r="F33" s="76"/>
      <c r="G33" s="91">
        <f t="shared" si="5"/>
        <v>0</v>
      </c>
      <c r="H33" s="102">
        <v>0</v>
      </c>
      <c r="I33" s="102">
        <v>0</v>
      </c>
      <c r="J33" s="102">
        <v>0</v>
      </c>
      <c r="K33" s="91">
        <f t="shared" si="6"/>
        <v>0</v>
      </c>
      <c r="L33" s="102">
        <v>0</v>
      </c>
      <c r="M33" s="102">
        <v>0</v>
      </c>
      <c r="N33" s="102">
        <v>0</v>
      </c>
      <c r="O33" s="91">
        <f t="shared" si="7"/>
        <v>0</v>
      </c>
      <c r="P33" s="102">
        <v>0</v>
      </c>
      <c r="Q33" s="102">
        <v>0</v>
      </c>
      <c r="R33" s="102">
        <v>0</v>
      </c>
      <c r="S33" s="91">
        <f t="shared" si="8"/>
        <v>0</v>
      </c>
      <c r="T33" s="91">
        <f t="shared" si="9"/>
        <v>0</v>
      </c>
      <c r="U33" s="91">
        <f t="shared" si="10"/>
        <v>0</v>
      </c>
      <c r="V33" s="91">
        <f t="shared" si="11"/>
        <v>0</v>
      </c>
      <c r="W33" s="91">
        <f t="shared" si="12"/>
        <v>0</v>
      </c>
    </row>
    <row r="34" spans="1:23" ht="12.75">
      <c r="A34" s="153"/>
      <c r="B34" s="63" t="s">
        <v>5</v>
      </c>
      <c r="C34" s="105" t="s">
        <v>54</v>
      </c>
      <c r="D34" s="76"/>
      <c r="E34" s="76"/>
      <c r="F34" s="76"/>
      <c r="G34" s="91">
        <f t="shared" si="5"/>
        <v>0</v>
      </c>
      <c r="H34" s="102">
        <v>0</v>
      </c>
      <c r="I34" s="102">
        <v>0</v>
      </c>
      <c r="J34" s="102">
        <v>0</v>
      </c>
      <c r="K34" s="91">
        <f t="shared" si="6"/>
        <v>0</v>
      </c>
      <c r="L34" s="102">
        <v>0</v>
      </c>
      <c r="M34" s="102">
        <v>0</v>
      </c>
      <c r="N34" s="102">
        <v>0</v>
      </c>
      <c r="O34" s="91">
        <f t="shared" si="7"/>
        <v>0</v>
      </c>
      <c r="P34" s="102">
        <v>0</v>
      </c>
      <c r="Q34" s="102">
        <v>0</v>
      </c>
      <c r="R34" s="102">
        <v>0</v>
      </c>
      <c r="S34" s="91">
        <f t="shared" si="8"/>
        <v>0</v>
      </c>
      <c r="T34" s="91">
        <f t="shared" si="9"/>
        <v>0</v>
      </c>
      <c r="U34" s="91">
        <f t="shared" si="10"/>
        <v>0</v>
      </c>
      <c r="V34" s="91">
        <f t="shared" si="11"/>
        <v>0</v>
      </c>
      <c r="W34" s="91">
        <f t="shared" si="12"/>
        <v>0</v>
      </c>
    </row>
    <row r="35" spans="1:23" ht="12.75">
      <c r="A35" s="106" t="s">
        <v>23</v>
      </c>
      <c r="B35" s="63" t="s">
        <v>4</v>
      </c>
      <c r="C35" s="105" t="s">
        <v>54</v>
      </c>
      <c r="D35" s="76"/>
      <c r="E35" s="76"/>
      <c r="F35" s="76"/>
      <c r="G35" s="91">
        <f t="shared" si="5"/>
        <v>0</v>
      </c>
      <c r="H35" s="102">
        <v>0</v>
      </c>
      <c r="I35" s="102">
        <v>0</v>
      </c>
      <c r="J35" s="102">
        <v>0</v>
      </c>
      <c r="K35" s="91">
        <f t="shared" si="6"/>
        <v>0</v>
      </c>
      <c r="L35" s="102">
        <v>0</v>
      </c>
      <c r="M35" s="102">
        <v>0</v>
      </c>
      <c r="N35" s="102">
        <v>0</v>
      </c>
      <c r="O35" s="91">
        <f t="shared" si="7"/>
        <v>0</v>
      </c>
      <c r="P35" s="102">
        <v>0</v>
      </c>
      <c r="Q35" s="102">
        <v>0</v>
      </c>
      <c r="R35" s="102">
        <v>0</v>
      </c>
      <c r="S35" s="91">
        <f t="shared" si="8"/>
        <v>0</v>
      </c>
      <c r="T35" s="91">
        <f t="shared" si="9"/>
        <v>0</v>
      </c>
      <c r="U35" s="91">
        <f t="shared" si="10"/>
        <v>0</v>
      </c>
      <c r="V35" s="91">
        <f t="shared" si="11"/>
        <v>0</v>
      </c>
      <c r="W35" s="91">
        <f t="shared" si="12"/>
        <v>0</v>
      </c>
    </row>
    <row r="36" spans="1:23" ht="21.75" customHeight="1">
      <c r="A36" s="153" t="s">
        <v>99</v>
      </c>
      <c r="B36" s="63" t="s">
        <v>4</v>
      </c>
      <c r="C36" s="105" t="s">
        <v>54</v>
      </c>
      <c r="D36" s="76"/>
      <c r="E36" s="76"/>
      <c r="F36" s="76"/>
      <c r="G36" s="91">
        <f t="shared" si="5"/>
        <v>0</v>
      </c>
      <c r="H36" s="102">
        <v>0</v>
      </c>
      <c r="I36" s="102">
        <v>0</v>
      </c>
      <c r="J36" s="102">
        <v>0</v>
      </c>
      <c r="K36" s="91">
        <f t="shared" si="6"/>
        <v>0</v>
      </c>
      <c r="L36" s="102">
        <v>0</v>
      </c>
      <c r="M36" s="102">
        <v>0</v>
      </c>
      <c r="N36" s="102">
        <v>0</v>
      </c>
      <c r="O36" s="91">
        <f t="shared" si="7"/>
        <v>0</v>
      </c>
      <c r="P36" s="102">
        <v>0</v>
      </c>
      <c r="Q36" s="102">
        <v>0</v>
      </c>
      <c r="R36" s="102">
        <v>0</v>
      </c>
      <c r="S36" s="91">
        <f t="shared" si="8"/>
        <v>0</v>
      </c>
      <c r="T36" s="91">
        <f t="shared" si="9"/>
        <v>0</v>
      </c>
      <c r="U36" s="91">
        <f t="shared" si="10"/>
        <v>0</v>
      </c>
      <c r="V36" s="91">
        <f t="shared" si="11"/>
        <v>0</v>
      </c>
      <c r="W36" s="91">
        <f t="shared" si="12"/>
        <v>0</v>
      </c>
    </row>
    <row r="37" spans="1:23" ht="21.75" customHeight="1">
      <c r="A37" s="153"/>
      <c r="B37" s="63" t="s">
        <v>5</v>
      </c>
      <c r="C37" s="105" t="s">
        <v>54</v>
      </c>
      <c r="D37" s="76"/>
      <c r="E37" s="76"/>
      <c r="F37" s="76"/>
      <c r="G37" s="91">
        <f t="shared" si="5"/>
        <v>0</v>
      </c>
      <c r="H37" s="102">
        <v>0</v>
      </c>
      <c r="I37" s="102">
        <v>0</v>
      </c>
      <c r="J37" s="102">
        <v>0</v>
      </c>
      <c r="K37" s="91">
        <f t="shared" si="6"/>
        <v>0</v>
      </c>
      <c r="L37" s="102">
        <v>0</v>
      </c>
      <c r="M37" s="102">
        <v>0</v>
      </c>
      <c r="N37" s="102">
        <v>0</v>
      </c>
      <c r="O37" s="91">
        <f t="shared" si="7"/>
        <v>0</v>
      </c>
      <c r="P37" s="102">
        <v>0</v>
      </c>
      <c r="Q37" s="102">
        <v>0</v>
      </c>
      <c r="R37" s="102">
        <v>0</v>
      </c>
      <c r="S37" s="91">
        <f t="shared" si="8"/>
        <v>0</v>
      </c>
      <c r="T37" s="91">
        <f t="shared" si="9"/>
        <v>0</v>
      </c>
      <c r="U37" s="91">
        <f t="shared" si="10"/>
        <v>0</v>
      </c>
      <c r="V37" s="91">
        <f t="shared" si="11"/>
        <v>0</v>
      </c>
      <c r="W37" s="91">
        <f t="shared" si="12"/>
        <v>0</v>
      </c>
    </row>
    <row r="38" spans="1:23" ht="24">
      <c r="A38" s="63" t="s">
        <v>52</v>
      </c>
      <c r="B38" s="63" t="s">
        <v>4</v>
      </c>
      <c r="C38" s="105" t="s">
        <v>54</v>
      </c>
      <c r="D38" s="76"/>
      <c r="E38" s="76"/>
      <c r="F38" s="76"/>
      <c r="G38" s="91">
        <f t="shared" si="5"/>
        <v>0</v>
      </c>
      <c r="H38" s="102">
        <v>0</v>
      </c>
      <c r="I38" s="102">
        <v>0</v>
      </c>
      <c r="J38" s="102">
        <v>0</v>
      </c>
      <c r="K38" s="91">
        <f t="shared" si="6"/>
        <v>0</v>
      </c>
      <c r="L38" s="102">
        <v>0</v>
      </c>
      <c r="M38" s="102">
        <v>0</v>
      </c>
      <c r="N38" s="102">
        <v>0</v>
      </c>
      <c r="O38" s="91">
        <f t="shared" si="7"/>
        <v>0</v>
      </c>
      <c r="P38" s="102">
        <v>0</v>
      </c>
      <c r="Q38" s="102">
        <v>0</v>
      </c>
      <c r="R38" s="102">
        <v>0</v>
      </c>
      <c r="S38" s="91">
        <f t="shared" si="8"/>
        <v>0</v>
      </c>
      <c r="T38" s="91">
        <f t="shared" si="9"/>
        <v>0</v>
      </c>
      <c r="U38" s="91">
        <f t="shared" si="10"/>
        <v>0</v>
      </c>
      <c r="V38" s="91">
        <f t="shared" si="11"/>
        <v>0</v>
      </c>
      <c r="W38" s="91">
        <f t="shared" si="12"/>
        <v>0</v>
      </c>
    </row>
    <row r="39" spans="1:23" hidden="1">
      <c r="A39" s="179" t="s">
        <v>24</v>
      </c>
      <c r="B39" s="179"/>
      <c r="C39" s="107"/>
      <c r="D39" s="93">
        <f ca="1">SUM(INDIRECT("D22:D38"))</f>
        <v>0</v>
      </c>
      <c r="E39" s="93">
        <f ca="1">SUM(INDIRECT("E22:E38"))</f>
        <v>0</v>
      </c>
      <c r="F39" s="93">
        <f ca="1">SUM(INDIRECT("F22:F38"))</f>
        <v>0</v>
      </c>
      <c r="G39" s="93">
        <f t="shared" ca="1" si="5"/>
        <v>0</v>
      </c>
      <c r="H39" s="93">
        <f ca="1">SUM(INDIRECT("H22:H38"))</f>
        <v>0</v>
      </c>
      <c r="I39" s="93">
        <f ca="1">SUM(INDIRECT("I22:I38"))</f>
        <v>0</v>
      </c>
      <c r="J39" s="93">
        <f ca="1">SUM(INDIRECT("J22:J38"))</f>
        <v>0</v>
      </c>
      <c r="K39" s="93">
        <f t="shared" ca="1" si="6"/>
        <v>0</v>
      </c>
      <c r="L39" s="93">
        <f ca="1">SUM(INDIRECT("L22:L38"))</f>
        <v>0</v>
      </c>
      <c r="M39" s="93">
        <f ca="1">SUM(INDIRECT("M22:M38"))</f>
        <v>0</v>
      </c>
      <c r="N39" s="93">
        <f ca="1">SUM(INDIRECT("N22:N38"))</f>
        <v>0</v>
      </c>
      <c r="O39" s="93">
        <f t="shared" ca="1" si="7"/>
        <v>0</v>
      </c>
      <c r="P39" s="93">
        <f ca="1">SUM(INDIRECT("P22:P38"))</f>
        <v>0</v>
      </c>
      <c r="Q39" s="93">
        <f ca="1">SUM(INDIRECT("Q22:Q38"))</f>
        <v>0</v>
      </c>
      <c r="R39" s="93">
        <f ca="1">SUM(INDIRECT("R22:R38"))</f>
        <v>0</v>
      </c>
      <c r="S39" s="93">
        <f t="shared" ca="1" si="8"/>
        <v>0</v>
      </c>
      <c r="T39" s="93">
        <f t="shared" ca="1" si="9"/>
        <v>0</v>
      </c>
      <c r="U39" s="93">
        <f t="shared" ca="1" si="10"/>
        <v>0</v>
      </c>
      <c r="V39" s="93">
        <f t="shared" ca="1" si="11"/>
        <v>0</v>
      </c>
      <c r="W39" s="93">
        <f t="shared" ca="1" si="12"/>
        <v>0</v>
      </c>
    </row>
    <row r="40" spans="1:23">
      <c r="A40" s="161" t="s">
        <v>96</v>
      </c>
      <c r="B40" s="63" t="s">
        <v>4</v>
      </c>
      <c r="C40" s="105" t="s">
        <v>54</v>
      </c>
      <c r="D40" s="93"/>
      <c r="E40" s="93"/>
      <c r="F40" s="93"/>
      <c r="G40" s="93"/>
      <c r="H40" s="93"/>
      <c r="I40" s="93"/>
      <c r="J40" s="93"/>
      <c r="K40" s="93"/>
      <c r="L40" s="93"/>
      <c r="M40" s="93"/>
      <c r="N40" s="93"/>
      <c r="O40" s="93"/>
      <c r="P40" s="93"/>
      <c r="Q40" s="93"/>
      <c r="R40" s="93"/>
      <c r="S40" s="93"/>
      <c r="T40" s="93"/>
      <c r="U40" s="93"/>
      <c r="V40" s="93"/>
      <c r="W40" s="93"/>
    </row>
    <row r="41" spans="1:23">
      <c r="A41" s="162"/>
      <c r="B41" s="63" t="s">
        <v>5</v>
      </c>
      <c r="C41" s="105" t="s">
        <v>54</v>
      </c>
      <c r="D41" s="93"/>
      <c r="E41" s="93"/>
      <c r="F41" s="93"/>
      <c r="G41" s="93"/>
      <c r="H41" s="93"/>
      <c r="I41" s="93"/>
      <c r="J41" s="93"/>
      <c r="K41" s="93"/>
      <c r="L41" s="93"/>
      <c r="M41" s="93"/>
      <c r="N41" s="93"/>
      <c r="O41" s="93"/>
      <c r="P41" s="93"/>
      <c r="Q41" s="93"/>
      <c r="R41" s="93"/>
      <c r="S41" s="93"/>
      <c r="T41" s="93"/>
      <c r="U41" s="93"/>
      <c r="V41" s="93"/>
      <c r="W41" s="93"/>
    </row>
    <row r="42" spans="1:23" ht="25.5">
      <c r="A42" s="60" t="s">
        <v>140</v>
      </c>
      <c r="B42" s="63" t="s">
        <v>4</v>
      </c>
      <c r="C42" s="105" t="s">
        <v>55</v>
      </c>
      <c r="D42" s="93"/>
      <c r="E42" s="93"/>
      <c r="F42" s="93"/>
      <c r="G42" s="93"/>
      <c r="H42" s="93"/>
      <c r="I42" s="93"/>
      <c r="J42" s="93"/>
      <c r="K42" s="93"/>
      <c r="L42" s="93"/>
      <c r="M42" s="93"/>
      <c r="N42" s="93"/>
      <c r="O42" s="93"/>
      <c r="P42" s="93"/>
      <c r="Q42" s="93"/>
      <c r="R42" s="93"/>
      <c r="S42" s="93"/>
      <c r="T42" s="93"/>
      <c r="U42" s="93"/>
      <c r="V42" s="93"/>
      <c r="W42" s="93"/>
    </row>
    <row r="43" spans="1:23">
      <c r="A43" s="63" t="s">
        <v>141</v>
      </c>
      <c r="B43" s="63" t="s">
        <v>4</v>
      </c>
      <c r="C43" s="105" t="s">
        <v>55</v>
      </c>
      <c r="D43" s="93"/>
      <c r="E43" s="93"/>
      <c r="F43" s="93"/>
      <c r="G43" s="93"/>
      <c r="H43" s="93"/>
      <c r="I43" s="93"/>
      <c r="J43" s="93"/>
      <c r="K43" s="93"/>
      <c r="L43" s="93"/>
      <c r="M43" s="93"/>
      <c r="N43" s="93"/>
      <c r="O43" s="93"/>
      <c r="P43" s="93"/>
      <c r="Q43" s="93"/>
      <c r="R43" s="93"/>
      <c r="S43" s="93"/>
      <c r="T43" s="93"/>
      <c r="U43" s="93"/>
      <c r="V43" s="93"/>
      <c r="W43" s="93"/>
    </row>
    <row r="44" spans="1:23" s="320" customFormat="1">
      <c r="A44" s="316" t="s">
        <v>211</v>
      </c>
      <c r="B44" s="317" t="s">
        <v>4</v>
      </c>
      <c r="C44" s="318" t="s">
        <v>54</v>
      </c>
      <c r="D44" s="319"/>
      <c r="E44" s="319"/>
      <c r="F44" s="319"/>
      <c r="G44" s="319"/>
      <c r="H44" s="319"/>
      <c r="I44" s="319"/>
      <c r="J44" s="319"/>
      <c r="K44" s="319"/>
      <c r="L44" s="319"/>
      <c r="M44" s="319"/>
      <c r="N44" s="319"/>
      <c r="O44" s="319"/>
      <c r="P44" s="319"/>
      <c r="Q44" s="319"/>
      <c r="R44" s="319"/>
      <c r="S44" s="319"/>
      <c r="T44" s="319"/>
      <c r="U44" s="319"/>
      <c r="V44" s="319"/>
      <c r="W44" s="319"/>
    </row>
    <row r="45" spans="1:23">
      <c r="A45" s="157" t="s">
        <v>24</v>
      </c>
      <c r="B45" s="158"/>
      <c r="C45" s="105" t="s">
        <v>54</v>
      </c>
      <c r="D45" s="93">
        <f>SUM(D22,D24,D25,D27,D28,D29,D30,D32,D33,D34,D35,D36,D37,D38)</f>
        <v>0</v>
      </c>
      <c r="E45" s="93">
        <f>SUM(E22,E24,E25,E27,E28,E29,E30,E32,E33,E34,E35,E36,E37,E38)</f>
        <v>0</v>
      </c>
      <c r="F45" s="93">
        <f>SUM(F22,F24,F25,F27,F28,F29,F30,F32,F33,F34,F35,F36,F37,F38)</f>
        <v>0</v>
      </c>
      <c r="G45" s="93">
        <f t="shared" si="5"/>
        <v>0</v>
      </c>
      <c r="H45" s="93">
        <f>SUM(H22,H24,H25,H27,H28,H29,H30,H32,H33,H34,H35,H36,H37,H38)</f>
        <v>0</v>
      </c>
      <c r="I45" s="93">
        <f>SUM(I22,I24,I25,I27,I28,I29,I30,I32,I33,I34,I35,I36,I37,I38)</f>
        <v>0</v>
      </c>
      <c r="J45" s="93">
        <f>SUM(J22,J24,J25,J27,J28,J29,J30,J32,J33,J34,J35,J36,J37,J38)</f>
        <v>0</v>
      </c>
      <c r="K45" s="93">
        <f t="shared" si="6"/>
        <v>0</v>
      </c>
      <c r="L45" s="93">
        <f>SUM(L22,L24,L25,L27,L28,L29,L30,L32,L33,L34,L35,L36,L37,L38)</f>
        <v>0</v>
      </c>
      <c r="M45" s="93">
        <f>SUM(M22,M24,M25,M27,M28,M29,M30,M32,M33,M34,M35,M36,M37,M38)</f>
        <v>0</v>
      </c>
      <c r="N45" s="93">
        <f>SUM(N22,N24,N25,N27,N28,N29,N30,N32,N33,N34,N35,N36,N37,N38)</f>
        <v>0</v>
      </c>
      <c r="O45" s="93">
        <f t="shared" si="7"/>
        <v>0</v>
      </c>
      <c r="P45" s="93">
        <f>SUM(P22,P24,P25,P27,P28,P29,P30,P32,P33,P34,P35,P36,P37,P38)</f>
        <v>0</v>
      </c>
      <c r="Q45" s="93">
        <f>SUM(Q22,Q24,Q25,Q27,Q28,Q29,Q30,Q32,Q33,Q34,Q35,Q36,Q37,Q38)</f>
        <v>0</v>
      </c>
      <c r="R45" s="93">
        <f>SUM(R22,R24,R25,R27,R28,R29,R30,R32,R33,R34,R35,R36,R37,R38)</f>
        <v>0</v>
      </c>
      <c r="S45" s="93">
        <f t="shared" si="8"/>
        <v>0</v>
      </c>
      <c r="T45" s="93">
        <f>SUM(T22,T24,T25,T27,T28,T29,T30,T32,T33,T34,T35,T36,T37,T38)</f>
        <v>0</v>
      </c>
      <c r="U45" s="93">
        <f>SUM(U22,U24,U25,U27,U28,U29,U30,U32,U33,U34,U35,U36,U37,U38)</f>
        <v>0</v>
      </c>
      <c r="V45" s="93">
        <f>SUM(V22,V24,V25,V27,V28,V29,V30,V32,V33,V34,V35,V36,V37,V38)</f>
        <v>0</v>
      </c>
      <c r="W45" s="93">
        <f t="shared" si="12"/>
        <v>0</v>
      </c>
    </row>
    <row r="46" spans="1:23">
      <c r="A46" s="159"/>
      <c r="B46" s="160"/>
      <c r="C46" s="105" t="s">
        <v>55</v>
      </c>
      <c r="D46" s="93">
        <f>SUM(D23,D26,D31)</f>
        <v>0</v>
      </c>
      <c r="E46" s="93">
        <f>SUM(E23,E26,E31)</f>
        <v>0</v>
      </c>
      <c r="F46" s="93">
        <f>SUM(F23,F26,F31)</f>
        <v>0</v>
      </c>
      <c r="G46" s="93">
        <f t="shared" si="5"/>
        <v>0</v>
      </c>
      <c r="H46" s="93">
        <f>SUM(H23,H26,H31)</f>
        <v>0</v>
      </c>
      <c r="I46" s="93">
        <f>SUM(I23,I26,I31)</f>
        <v>0</v>
      </c>
      <c r="J46" s="93">
        <f>SUM(J23,J26,J31)</f>
        <v>0</v>
      </c>
      <c r="K46" s="93">
        <f t="shared" si="6"/>
        <v>0</v>
      </c>
      <c r="L46" s="93">
        <f>SUM(L23,L26,L31)</f>
        <v>0</v>
      </c>
      <c r="M46" s="93">
        <f>SUM(M23,M26,M31)</f>
        <v>0</v>
      </c>
      <c r="N46" s="93">
        <f>SUM(N23,N26,N31)</f>
        <v>0</v>
      </c>
      <c r="O46" s="93">
        <f t="shared" si="7"/>
        <v>0</v>
      </c>
      <c r="P46" s="93">
        <f>SUM(P23,P26,P31)</f>
        <v>0</v>
      </c>
      <c r="Q46" s="93">
        <f>SUM(Q23,Q26,Q31)</f>
        <v>0</v>
      </c>
      <c r="R46" s="93">
        <f>SUM(R23,R26,R31)</f>
        <v>0</v>
      </c>
      <c r="S46" s="93">
        <f t="shared" si="8"/>
        <v>0</v>
      </c>
      <c r="T46" s="93">
        <f>SUM(T23,T26,T31)</f>
        <v>0</v>
      </c>
      <c r="U46" s="93">
        <f>SUM(U23,U26,U31)</f>
        <v>0</v>
      </c>
      <c r="V46" s="93">
        <f>SUM(V23,V26,V31)</f>
        <v>0</v>
      </c>
      <c r="W46" s="93">
        <f t="shared" si="12"/>
        <v>0</v>
      </c>
    </row>
    <row r="47" spans="1:23" ht="26.25" customHeight="1">
      <c r="A47" s="140" t="s">
        <v>56</v>
      </c>
      <c r="B47" s="151"/>
      <c r="C47" s="151"/>
      <c r="D47" s="151"/>
      <c r="E47" s="151"/>
      <c r="F47" s="151"/>
      <c r="G47" s="151"/>
      <c r="H47" s="151"/>
      <c r="I47" s="151"/>
      <c r="J47" s="151"/>
      <c r="K47" s="151"/>
      <c r="L47" s="151"/>
      <c r="M47" s="151"/>
      <c r="N47" s="151"/>
      <c r="O47" s="141"/>
      <c r="P47" s="141"/>
      <c r="Q47" s="141"/>
      <c r="R47" s="150" t="s">
        <v>25</v>
      </c>
      <c r="S47" s="150"/>
      <c r="T47" s="150"/>
      <c r="U47" s="150"/>
      <c r="V47" s="150"/>
      <c r="W47" s="98"/>
    </row>
    <row r="48" spans="1:23" ht="41.25" customHeight="1">
      <c r="A48" s="147" t="s">
        <v>206</v>
      </c>
      <c r="B48" s="147"/>
      <c r="C48" s="147"/>
      <c r="D48" s="147"/>
      <c r="E48" s="147"/>
      <c r="F48" s="147"/>
      <c r="G48" s="147"/>
      <c r="H48" s="147"/>
      <c r="I48" s="147"/>
      <c r="J48" s="147"/>
      <c r="K48" s="147"/>
      <c r="L48" s="147"/>
      <c r="M48" s="147"/>
      <c r="N48" s="147"/>
      <c r="O48" s="147"/>
      <c r="P48" s="147"/>
      <c r="Q48" s="147"/>
      <c r="R48" s="178" t="s">
        <v>3</v>
      </c>
      <c r="S48" s="178"/>
      <c r="T48" s="178"/>
      <c r="U48" s="178"/>
      <c r="V48" s="178"/>
    </row>
    <row r="49" spans="1:22" ht="26.25" customHeight="1">
      <c r="A49" s="142" t="s">
        <v>180</v>
      </c>
      <c r="B49" s="142"/>
      <c r="C49" s="142"/>
      <c r="D49" s="142"/>
      <c r="E49" s="142"/>
      <c r="F49" s="142"/>
      <c r="G49" s="142"/>
      <c r="H49" s="142"/>
      <c r="I49" s="142"/>
      <c r="J49" s="142"/>
      <c r="K49" s="142"/>
      <c r="L49" s="142"/>
      <c r="M49" s="142"/>
      <c r="N49" s="142"/>
      <c r="O49" s="143"/>
      <c r="P49" s="143"/>
      <c r="Q49" s="143"/>
      <c r="R49" s="171" t="s">
        <v>2</v>
      </c>
      <c r="S49" s="171"/>
      <c r="T49" s="171"/>
      <c r="U49" s="171"/>
      <c r="V49" s="171"/>
    </row>
    <row r="50" spans="1:22" ht="26.25" customHeight="1">
      <c r="A50" s="142" t="s">
        <v>181</v>
      </c>
      <c r="B50" s="142"/>
      <c r="C50" s="142"/>
      <c r="D50" s="142"/>
      <c r="E50" s="142"/>
      <c r="F50" s="142"/>
      <c r="G50" s="144"/>
      <c r="H50" s="144"/>
      <c r="I50" s="144"/>
      <c r="J50" s="144"/>
      <c r="K50" s="144"/>
      <c r="L50" s="144"/>
      <c r="M50" s="143"/>
      <c r="N50" s="143"/>
      <c r="O50" s="143"/>
      <c r="P50" s="143"/>
      <c r="Q50" s="143"/>
      <c r="R50" s="108"/>
      <c r="S50" s="108"/>
      <c r="T50" s="108"/>
      <c r="U50" s="108"/>
      <c r="V50" s="108"/>
    </row>
    <row r="51" spans="1:22" ht="26.25" customHeight="1">
      <c r="A51" s="148" t="s">
        <v>182</v>
      </c>
      <c r="B51" s="148"/>
      <c r="C51" s="148"/>
      <c r="D51" s="148"/>
      <c r="E51" s="148"/>
      <c r="F51" s="143"/>
      <c r="G51" s="143"/>
      <c r="H51" s="143"/>
      <c r="I51" s="143"/>
      <c r="J51" s="143"/>
      <c r="K51" s="143"/>
      <c r="L51" s="143"/>
      <c r="M51" s="143"/>
      <c r="N51" s="143"/>
      <c r="O51" s="143"/>
      <c r="P51" s="143"/>
      <c r="Q51" s="143"/>
    </row>
    <row r="52" spans="1:22">
      <c r="B52" s="28"/>
    </row>
    <row r="53" spans="1:22">
      <c r="A53" s="109"/>
    </row>
    <row r="54" spans="1:22">
      <c r="A54" s="109"/>
    </row>
    <row r="55" spans="1:22">
      <c r="A55" s="109"/>
    </row>
  </sheetData>
  <sheetProtection pivotTables="0"/>
  <dataConsolidate/>
  <mergeCells count="48">
    <mergeCell ref="A8:C8"/>
    <mergeCell ref="H6:K6"/>
    <mergeCell ref="L6:O6"/>
    <mergeCell ref="P5:R5"/>
    <mergeCell ref="A4:W4"/>
    <mergeCell ref="D6:G6"/>
    <mergeCell ref="R49:V49"/>
    <mergeCell ref="A36:A37"/>
    <mergeCell ref="CK1:DF1"/>
    <mergeCell ref="A15:B16"/>
    <mergeCell ref="A22:A24"/>
    <mergeCell ref="P6:S6"/>
    <mergeCell ref="A1:W1"/>
    <mergeCell ref="A3:W3"/>
    <mergeCell ref="A6:C7"/>
    <mergeCell ref="R48:V48"/>
    <mergeCell ref="A25:A27"/>
    <mergeCell ref="A39:B39"/>
    <mergeCell ref="B25:B26"/>
    <mergeCell ref="A30:A32"/>
    <mergeCell ref="T6:W6"/>
    <mergeCell ref="BO1:CJ1"/>
    <mergeCell ref="A45:B46"/>
    <mergeCell ref="A9:B10"/>
    <mergeCell ref="A40:A41"/>
    <mergeCell ref="B22:B23"/>
    <mergeCell ref="A11:B12"/>
    <mergeCell ref="B30:B31"/>
    <mergeCell ref="A33:A34"/>
    <mergeCell ref="A17:B18"/>
    <mergeCell ref="A28:A29"/>
    <mergeCell ref="A19:B20"/>
    <mergeCell ref="A48:Q48"/>
    <mergeCell ref="A51:E51"/>
    <mergeCell ref="II1:IV1"/>
    <mergeCell ref="DG1:EB1"/>
    <mergeCell ref="EC1:EX1"/>
    <mergeCell ref="EY1:FT1"/>
    <mergeCell ref="FU1:GP1"/>
    <mergeCell ref="GQ1:HL1"/>
    <mergeCell ref="R47:V47"/>
    <mergeCell ref="B47:N47"/>
    <mergeCell ref="A21:C21"/>
    <mergeCell ref="A13:B14"/>
    <mergeCell ref="HM1:IH1"/>
    <mergeCell ref="V2:W2"/>
    <mergeCell ref="T5:V5"/>
    <mergeCell ref="AS1:BN1"/>
  </mergeCells>
  <phoneticPr fontId="3" type="noConversion"/>
  <conditionalFormatting sqref="D45:F46 H45:J46 L45:N46">
    <cfRule type="cellIs" dxfId="29" priority="11" stopIfTrue="1" operator="equal">
      <formula>0</formula>
    </cfRule>
  </conditionalFormatting>
  <conditionalFormatting sqref="D19:J20 L19:N20">
    <cfRule type="cellIs" dxfId="28" priority="10" stopIfTrue="1" operator="equal">
      <formula>0</formula>
    </cfRule>
  </conditionalFormatting>
  <conditionalFormatting sqref="G9:G18 S9:W18 S21:W44 D39:W44">
    <cfRule type="cellIs" dxfId="27" priority="21" stopIfTrue="1" operator="equal">
      <formula>0</formula>
    </cfRule>
  </conditionalFormatting>
  <conditionalFormatting sqref="G21:G46">
    <cfRule type="cellIs" dxfId="26" priority="5" stopIfTrue="1" operator="equal">
      <formula>0</formula>
    </cfRule>
  </conditionalFormatting>
  <conditionalFormatting sqref="K9:K46">
    <cfRule type="cellIs" dxfId="25" priority="4" stopIfTrue="1" operator="equal">
      <formula>0</formula>
    </cfRule>
  </conditionalFormatting>
  <conditionalFormatting sqref="O9:O46">
    <cfRule type="cellIs" dxfId="24" priority="3" stopIfTrue="1" operator="equal">
      <formula>0</formula>
    </cfRule>
  </conditionalFormatting>
  <conditionalFormatting sqref="P19:W20">
    <cfRule type="cellIs" dxfId="23" priority="6" stopIfTrue="1" operator="equal">
      <formula>0</formula>
    </cfRule>
  </conditionalFormatting>
  <conditionalFormatting sqref="P45:W46">
    <cfRule type="cellIs" dxfId="22" priority="1" stopIfTrue="1" operator="equal">
      <formula>0</formula>
    </cfRule>
  </conditionalFormatting>
  <dataValidations count="3">
    <dataValidation type="custom" allowBlank="1" showInputMessage="1" showErrorMessage="1" errorTitle="Lỗi dữ liệu" error="Số gói thầu phải là số nguyên" sqref="H9:H18 T9:T18 P9:P18 L10:L18 T22:T38 D22:D38 H22:H38 L22:L38 P22:P38 D9:D18" xr:uid="{00000000-0002-0000-0000-000000000000}">
      <formula1>IF(ISNUMBER(D9), MOD(D9,1)=0,FALSE)</formula1>
    </dataValidation>
    <dataValidation type="custom" allowBlank="1" showInputMessage="1" showErrorMessage="1" errorTitle="Lỗi dữ liệu" error="Giá gói thầu phải là số nguyên" sqref="I9:I18 E22:E38 M9:M18 I22:I38 Q9:Q18 M22:M38 U9:U18 Q22:Q38 U22:U38 E9:E18" xr:uid="{00000000-0002-0000-0000-000001000000}">
      <formula1>IF(ISNUMBER(E9), MOD(E9,1)=0,FALSE)</formula1>
    </dataValidation>
    <dataValidation type="custom" allowBlank="1" showInputMessage="1" showErrorMessage="1" errorTitle="Lỗi dữ liệu" error="Giá trúng thầu phải là số nguyên" sqref="J9:J18 F22:F38 N9:N18 J22:J38 R9:R18 N22:N38 V9:V18 R22:R38 V22:V38 F9:F18" xr:uid="{00000000-0002-0000-0000-000002000000}">
      <formula1>IF(ISNUMBER(F9), MOD(F9,1)=0,FALSE)</formula1>
    </dataValidation>
  </dataValidations>
  <pageMargins left="0.54" right="0.25" top="0.17" bottom="0" header="0.17" footer="0"/>
  <pageSetup paperSize="9" scale="58" fitToHeight="0" orientation="landscape" r:id="rId1"/>
  <headerFooter alignWithMargins="0"/>
  <ignoredErrors>
    <ignoredError sqref="G39 K39 O39"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1FD17-C6F3-4C40-A995-3E6A7848B966}">
  <sheetPr codeName="Sheet10">
    <pageSetUpPr fitToPage="1"/>
  </sheetPr>
  <dimension ref="A1:Z31"/>
  <sheetViews>
    <sheetView zoomScaleNormal="100" workbookViewId="0">
      <selection activeCell="B25" sqref="B25:W25"/>
    </sheetView>
  </sheetViews>
  <sheetFormatPr defaultColWidth="8.85546875" defaultRowHeight="12.75"/>
  <cols>
    <col min="1" max="1" width="8.85546875" style="36"/>
    <col min="2" max="2" width="10.85546875" style="36" customWidth="1"/>
    <col min="3" max="3" width="11" style="36" customWidth="1"/>
    <col min="4" max="4" width="8.85546875" style="36"/>
    <col min="5" max="5" width="13.5703125" style="36" customWidth="1"/>
    <col min="6" max="6" width="15.85546875" style="36" customWidth="1"/>
    <col min="7" max="7" width="12.85546875" style="36" customWidth="1"/>
    <col min="8" max="8" width="13.140625" style="36" customWidth="1"/>
    <col min="9" max="9" width="11.28515625" style="36" customWidth="1"/>
    <col min="10" max="10" width="8.85546875" style="36"/>
    <col min="11" max="11" width="9.85546875" style="36" customWidth="1"/>
    <col min="12" max="16" width="8.85546875" style="36"/>
    <col min="17" max="17" width="11.5703125" style="36" customWidth="1"/>
    <col min="18" max="18" width="8.85546875" style="36"/>
    <col min="19" max="19" width="12.42578125" style="36" customWidth="1"/>
    <col min="20" max="20" width="12.5703125" style="36" customWidth="1"/>
    <col min="21" max="21" width="11.5703125" style="36" customWidth="1"/>
    <col min="22" max="22" width="12.85546875" style="36" customWidth="1"/>
    <col min="23" max="23" width="13" style="36" customWidth="1"/>
    <col min="24" max="24" width="12.140625" style="36" customWidth="1"/>
    <col min="25" max="26" width="15" style="36" customWidth="1"/>
    <col min="27" max="16384" width="8.85546875" style="36"/>
  </cols>
  <sheetData>
    <row r="1" spans="1:26" ht="15.75">
      <c r="A1" s="304" t="s">
        <v>191</v>
      </c>
      <c r="B1" s="304"/>
      <c r="C1" s="304"/>
      <c r="D1" s="304"/>
      <c r="E1" s="304"/>
      <c r="F1" s="304"/>
      <c r="G1" s="304"/>
      <c r="H1" s="304"/>
      <c r="I1" s="304"/>
      <c r="J1" s="304"/>
      <c r="K1" s="304"/>
      <c r="L1" s="304"/>
      <c r="M1" s="304"/>
      <c r="N1" s="304"/>
      <c r="O1" s="304"/>
      <c r="P1" s="304"/>
      <c r="Q1" s="304"/>
      <c r="R1" s="304"/>
      <c r="S1" s="304"/>
      <c r="T1" s="304"/>
      <c r="U1" s="304"/>
      <c r="V1" s="304"/>
      <c r="W1" s="304"/>
      <c r="X1" s="304"/>
      <c r="Y1" s="335"/>
    </row>
    <row r="2" spans="1:26">
      <c r="A2" s="305"/>
      <c r="B2" s="305"/>
      <c r="C2" s="305"/>
      <c r="D2" s="305"/>
      <c r="E2" s="305"/>
      <c r="F2" s="305"/>
      <c r="G2" s="305"/>
      <c r="H2" s="305"/>
      <c r="I2" s="305"/>
      <c r="J2" s="305"/>
      <c r="K2" s="305"/>
      <c r="L2" s="305"/>
      <c r="M2" s="305"/>
      <c r="N2" s="305"/>
      <c r="O2" s="305"/>
      <c r="P2" s="305"/>
      <c r="Q2" s="305"/>
      <c r="R2" s="305"/>
      <c r="S2" s="305"/>
      <c r="T2" s="305"/>
      <c r="U2" s="305"/>
      <c r="V2" s="305"/>
      <c r="W2" s="305"/>
      <c r="X2" s="305"/>
      <c r="Y2" s="146"/>
      <c r="Z2" s="36" t="s">
        <v>148</v>
      </c>
    </row>
    <row r="3" spans="1:26" ht="15.75">
      <c r="A3" s="304" t="s">
        <v>179</v>
      </c>
      <c r="B3" s="304"/>
      <c r="C3" s="304"/>
      <c r="D3" s="304"/>
      <c r="E3" s="304"/>
      <c r="F3" s="304"/>
      <c r="G3" s="304"/>
      <c r="H3" s="304"/>
      <c r="I3" s="304"/>
      <c r="J3" s="304"/>
      <c r="K3" s="304"/>
      <c r="L3" s="304"/>
      <c r="M3" s="304"/>
      <c r="N3" s="304"/>
      <c r="O3" s="304"/>
      <c r="P3" s="304"/>
      <c r="Q3" s="304"/>
      <c r="R3" s="304"/>
      <c r="S3" s="304"/>
      <c r="T3" s="304"/>
      <c r="U3" s="304"/>
      <c r="V3" s="304"/>
      <c r="W3" s="304"/>
      <c r="X3" s="304"/>
    </row>
    <row r="4" spans="1:26" ht="15.75">
      <c r="A4" s="304" t="s">
        <v>218</v>
      </c>
      <c r="B4" s="304"/>
      <c r="C4" s="304"/>
      <c r="D4" s="304"/>
      <c r="E4" s="304"/>
      <c r="F4" s="304"/>
      <c r="G4" s="304"/>
      <c r="H4" s="304"/>
      <c r="I4" s="304"/>
      <c r="J4" s="304"/>
      <c r="K4" s="304"/>
      <c r="L4" s="304"/>
      <c r="M4" s="304"/>
      <c r="N4" s="304"/>
      <c r="O4" s="304"/>
      <c r="P4" s="304"/>
      <c r="Q4" s="304"/>
      <c r="R4" s="304"/>
      <c r="S4" s="304"/>
      <c r="T4" s="304"/>
      <c r="U4" s="304"/>
      <c r="V4" s="304"/>
      <c r="W4" s="304"/>
      <c r="X4" s="304"/>
    </row>
    <row r="5" spans="1:26" ht="15.75">
      <c r="A5" s="304"/>
      <c r="B5" s="304"/>
      <c r="C5" s="304"/>
      <c r="D5" s="304"/>
      <c r="E5" s="304"/>
      <c r="F5" s="304"/>
      <c r="G5" s="304"/>
      <c r="H5" s="304"/>
      <c r="I5" s="304"/>
      <c r="J5" s="304"/>
      <c r="K5" s="304"/>
      <c r="L5" s="304"/>
      <c r="M5" s="304"/>
      <c r="N5" s="304"/>
      <c r="O5" s="304"/>
      <c r="P5" s="304"/>
      <c r="Q5" s="304"/>
      <c r="R5" s="304"/>
      <c r="S5" s="304"/>
      <c r="T5" s="304"/>
      <c r="U5" s="304"/>
      <c r="V5" s="304"/>
      <c r="W5" s="304"/>
      <c r="X5" s="304"/>
    </row>
    <row r="6" spans="1:26">
      <c r="A6" s="309"/>
      <c r="B6" s="309"/>
      <c r="C6" s="309"/>
      <c r="D6" s="309"/>
      <c r="E6" s="309"/>
      <c r="F6" s="309"/>
      <c r="G6" s="309"/>
      <c r="H6" s="309"/>
      <c r="I6" s="309"/>
      <c r="J6" s="309"/>
      <c r="K6" s="309"/>
      <c r="L6" s="309"/>
      <c r="M6" s="309"/>
      <c r="N6" s="309"/>
      <c r="O6" s="309"/>
      <c r="P6" s="309"/>
      <c r="Q6" s="309"/>
      <c r="R6" s="309"/>
      <c r="S6" s="309"/>
      <c r="T6" s="309"/>
      <c r="U6" s="309"/>
      <c r="V6" s="309"/>
      <c r="W6" s="309"/>
      <c r="X6" s="309"/>
    </row>
    <row r="7" spans="1:26" ht="15.75">
      <c r="A7" s="310" t="s">
        <v>151</v>
      </c>
      <c r="B7" s="306" t="s">
        <v>130</v>
      </c>
      <c r="C7" s="306" t="s">
        <v>161</v>
      </c>
      <c r="D7" s="306" t="s">
        <v>185</v>
      </c>
      <c r="E7" s="306" t="s">
        <v>178</v>
      </c>
      <c r="F7" s="312" t="s">
        <v>174</v>
      </c>
      <c r="G7" s="313"/>
      <c r="H7" s="306" t="s">
        <v>149</v>
      </c>
      <c r="I7" s="306" t="s">
        <v>150</v>
      </c>
      <c r="J7" s="312" t="s">
        <v>175</v>
      </c>
      <c r="K7" s="314"/>
      <c r="L7" s="314"/>
      <c r="M7" s="314"/>
      <c r="N7" s="314"/>
      <c r="O7" s="314"/>
      <c r="P7" s="314"/>
      <c r="Q7" s="313"/>
      <c r="R7" s="306" t="s">
        <v>177</v>
      </c>
      <c r="S7" s="306" t="s">
        <v>158</v>
      </c>
      <c r="T7" s="306" t="s">
        <v>131</v>
      </c>
      <c r="U7" s="306" t="s">
        <v>132</v>
      </c>
      <c r="V7" s="306" t="s">
        <v>176</v>
      </c>
      <c r="W7" s="306" t="s">
        <v>133</v>
      </c>
      <c r="X7" s="306" t="s">
        <v>192</v>
      </c>
    </row>
    <row r="8" spans="1:26" ht="54.6" customHeight="1">
      <c r="A8" s="310"/>
      <c r="B8" s="307"/>
      <c r="C8" s="307"/>
      <c r="D8" s="307"/>
      <c r="E8" s="307"/>
      <c r="F8" s="306" t="s">
        <v>159</v>
      </c>
      <c r="G8" s="306" t="s">
        <v>134</v>
      </c>
      <c r="H8" s="307"/>
      <c r="I8" s="307"/>
      <c r="J8" s="312" t="s">
        <v>146</v>
      </c>
      <c r="K8" s="313"/>
      <c r="L8" s="312" t="s">
        <v>147</v>
      </c>
      <c r="M8" s="313"/>
      <c r="N8" s="312" t="s">
        <v>217</v>
      </c>
      <c r="O8" s="313"/>
      <c r="P8" s="312" t="s">
        <v>190</v>
      </c>
      <c r="Q8" s="313"/>
      <c r="R8" s="307"/>
      <c r="S8" s="307"/>
      <c r="T8" s="307"/>
      <c r="U8" s="307"/>
      <c r="V8" s="307"/>
      <c r="W8" s="307"/>
      <c r="X8" s="307"/>
    </row>
    <row r="9" spans="1:26" ht="101.45" customHeight="1">
      <c r="A9" s="310"/>
      <c r="B9" s="308"/>
      <c r="C9" s="308"/>
      <c r="D9" s="308"/>
      <c r="E9" s="308"/>
      <c r="F9" s="308"/>
      <c r="G9" s="308"/>
      <c r="H9" s="308"/>
      <c r="I9" s="308"/>
      <c r="J9" s="37" t="s">
        <v>4</v>
      </c>
      <c r="K9" s="37" t="s">
        <v>5</v>
      </c>
      <c r="L9" s="37" t="s">
        <v>4</v>
      </c>
      <c r="M9" s="37" t="s">
        <v>5</v>
      </c>
      <c r="N9" s="37" t="s">
        <v>4</v>
      </c>
      <c r="O9" s="37" t="s">
        <v>5</v>
      </c>
      <c r="P9" s="37" t="s">
        <v>4</v>
      </c>
      <c r="Q9" s="37" t="s">
        <v>5</v>
      </c>
      <c r="R9" s="308"/>
      <c r="S9" s="308"/>
      <c r="T9" s="308"/>
      <c r="U9" s="308"/>
      <c r="V9" s="308"/>
      <c r="W9" s="308"/>
      <c r="X9" s="308"/>
    </row>
    <row r="10" spans="1:26" ht="15.75">
      <c r="A10" s="136"/>
      <c r="B10" s="311" t="s">
        <v>155</v>
      </c>
      <c r="C10" s="311"/>
      <c r="D10" s="311"/>
      <c r="E10" s="311"/>
      <c r="F10" s="311"/>
      <c r="G10" s="311"/>
      <c r="H10" s="311"/>
      <c r="I10" s="311"/>
      <c r="J10" s="311"/>
      <c r="K10" s="311"/>
      <c r="L10" s="311"/>
      <c r="M10" s="311"/>
      <c r="N10" s="311"/>
      <c r="O10" s="311"/>
      <c r="P10" s="311"/>
      <c r="Q10" s="311"/>
      <c r="R10" s="311"/>
      <c r="S10" s="311"/>
      <c r="T10" s="311"/>
      <c r="U10" s="311"/>
      <c r="V10" s="311"/>
      <c r="W10" s="311"/>
      <c r="X10" s="311"/>
    </row>
    <row r="11" spans="1:26" ht="15.75">
      <c r="A11" s="137">
        <v>1</v>
      </c>
      <c r="B11" s="38" t="s">
        <v>135</v>
      </c>
      <c r="C11" s="38"/>
      <c r="D11" s="38"/>
      <c r="E11" s="38"/>
      <c r="F11" s="38"/>
      <c r="G11" s="38"/>
      <c r="H11" s="38"/>
      <c r="I11" s="38"/>
      <c r="J11" s="38"/>
      <c r="K11" s="38"/>
      <c r="L11" s="38"/>
      <c r="M11" s="38"/>
      <c r="N11" s="38"/>
      <c r="O11" s="38"/>
      <c r="P11" s="38"/>
      <c r="Q11" s="38"/>
      <c r="R11" s="38"/>
      <c r="S11" s="38"/>
      <c r="T11" s="38"/>
      <c r="U11" s="38"/>
      <c r="V11" s="38"/>
      <c r="W11" s="38"/>
      <c r="X11" s="138"/>
    </row>
    <row r="12" spans="1:26" ht="15.75">
      <c r="A12" s="137">
        <v>2</v>
      </c>
      <c r="B12" s="38" t="s">
        <v>136</v>
      </c>
      <c r="C12" s="38"/>
      <c r="D12" s="38"/>
      <c r="E12" s="38"/>
      <c r="F12" s="38"/>
      <c r="G12" s="38"/>
      <c r="H12" s="38"/>
      <c r="I12" s="38"/>
      <c r="J12" s="38"/>
      <c r="K12" s="38"/>
      <c r="L12" s="38"/>
      <c r="M12" s="38"/>
      <c r="N12" s="38"/>
      <c r="O12" s="38"/>
      <c r="P12" s="38"/>
      <c r="Q12" s="38"/>
      <c r="R12" s="38"/>
      <c r="S12" s="38"/>
      <c r="T12" s="38"/>
      <c r="U12" s="38"/>
      <c r="V12" s="38"/>
      <c r="W12" s="38"/>
      <c r="X12" s="138"/>
    </row>
    <row r="13" spans="1:26" ht="15.75">
      <c r="A13" s="136"/>
      <c r="B13" s="38" t="s">
        <v>137</v>
      </c>
      <c r="C13" s="38"/>
      <c r="D13" s="38"/>
      <c r="E13" s="38"/>
      <c r="F13" s="38"/>
      <c r="G13" s="38"/>
      <c r="H13" s="38"/>
      <c r="I13" s="38"/>
      <c r="J13" s="38"/>
      <c r="K13" s="38"/>
      <c r="L13" s="38"/>
      <c r="M13" s="38"/>
      <c r="N13" s="38"/>
      <c r="O13" s="38"/>
      <c r="P13" s="38"/>
      <c r="Q13" s="38"/>
      <c r="R13" s="38"/>
      <c r="S13" s="38"/>
      <c r="T13" s="38"/>
      <c r="U13" s="38"/>
      <c r="V13" s="38"/>
      <c r="W13" s="38"/>
      <c r="X13" s="138"/>
    </row>
    <row r="14" spans="1:26" ht="31.5">
      <c r="A14" s="136" t="s">
        <v>152</v>
      </c>
      <c r="B14" s="139" t="s">
        <v>153</v>
      </c>
      <c r="C14" s="38"/>
      <c r="D14" s="38"/>
      <c r="E14" s="38"/>
      <c r="F14" s="38"/>
      <c r="G14" s="38"/>
      <c r="H14" s="38"/>
      <c r="I14" s="38"/>
      <c r="J14" s="38"/>
      <c r="K14" s="38"/>
      <c r="L14" s="38"/>
      <c r="M14" s="38"/>
      <c r="N14" s="38"/>
      <c r="O14" s="38"/>
      <c r="P14" s="38"/>
      <c r="Q14" s="38"/>
      <c r="R14" s="38"/>
      <c r="S14" s="38"/>
      <c r="T14" s="38"/>
      <c r="U14" s="38"/>
      <c r="V14" s="38"/>
      <c r="W14" s="38"/>
      <c r="X14" s="138"/>
    </row>
    <row r="15" spans="1:26" ht="15.75">
      <c r="A15" s="136"/>
      <c r="B15" s="311" t="s">
        <v>138</v>
      </c>
      <c r="C15" s="311"/>
      <c r="D15" s="311"/>
      <c r="E15" s="311"/>
      <c r="F15" s="311"/>
      <c r="G15" s="311"/>
      <c r="H15" s="311"/>
      <c r="I15" s="311"/>
      <c r="J15" s="311"/>
      <c r="K15" s="311"/>
      <c r="L15" s="311"/>
      <c r="M15" s="311"/>
      <c r="N15" s="311"/>
      <c r="O15" s="311"/>
      <c r="P15" s="311"/>
      <c r="Q15" s="311"/>
      <c r="R15" s="311"/>
      <c r="S15" s="311"/>
      <c r="T15" s="311"/>
      <c r="U15" s="311"/>
      <c r="V15" s="311"/>
      <c r="W15" s="311"/>
      <c r="X15" s="311"/>
    </row>
    <row r="16" spans="1:26" ht="15.75">
      <c r="A16" s="137">
        <v>1</v>
      </c>
      <c r="B16" s="38" t="s">
        <v>135</v>
      </c>
      <c r="C16" s="38"/>
      <c r="D16" s="38"/>
      <c r="E16" s="38"/>
      <c r="F16" s="38"/>
      <c r="G16" s="38"/>
      <c r="H16" s="38"/>
      <c r="I16" s="38"/>
      <c r="J16" s="38"/>
      <c r="K16" s="38"/>
      <c r="L16" s="38"/>
      <c r="M16" s="38"/>
      <c r="N16" s="38"/>
      <c r="O16" s="38"/>
      <c r="P16" s="38"/>
      <c r="Q16" s="38"/>
      <c r="R16" s="38"/>
      <c r="S16" s="38"/>
      <c r="T16" s="38"/>
      <c r="U16" s="38"/>
      <c r="V16" s="38"/>
      <c r="W16" s="38"/>
      <c r="X16" s="138"/>
    </row>
    <row r="17" spans="1:24" ht="15.75">
      <c r="A17" s="137">
        <v>2</v>
      </c>
      <c r="B17" s="38" t="s">
        <v>136</v>
      </c>
      <c r="C17" s="38"/>
      <c r="D17" s="38"/>
      <c r="E17" s="38"/>
      <c r="F17" s="38"/>
      <c r="G17" s="38"/>
      <c r="H17" s="38"/>
      <c r="I17" s="38"/>
      <c r="J17" s="38"/>
      <c r="K17" s="38"/>
      <c r="L17" s="38"/>
      <c r="M17" s="38"/>
      <c r="N17" s="38"/>
      <c r="O17" s="38"/>
      <c r="P17" s="38"/>
      <c r="Q17" s="38"/>
      <c r="R17" s="38"/>
      <c r="S17" s="38"/>
      <c r="T17" s="38"/>
      <c r="U17" s="38"/>
      <c r="V17" s="38"/>
      <c r="W17" s="38"/>
      <c r="X17" s="138"/>
    </row>
    <row r="18" spans="1:24" ht="15.75">
      <c r="A18" s="137"/>
      <c r="B18" s="38" t="s">
        <v>137</v>
      </c>
      <c r="C18" s="38"/>
      <c r="D18" s="38"/>
      <c r="E18" s="38"/>
      <c r="F18" s="38"/>
      <c r="G18" s="38"/>
      <c r="H18" s="38"/>
      <c r="I18" s="38"/>
      <c r="J18" s="38"/>
      <c r="K18" s="38"/>
      <c r="L18" s="38"/>
      <c r="M18" s="38"/>
      <c r="N18" s="38"/>
      <c r="O18" s="38"/>
      <c r="P18" s="38"/>
      <c r="Q18" s="38"/>
      <c r="R18" s="38"/>
      <c r="S18" s="38"/>
      <c r="T18" s="38"/>
      <c r="U18" s="38"/>
      <c r="V18" s="38"/>
      <c r="W18" s="38"/>
      <c r="X18" s="138"/>
    </row>
    <row r="19" spans="1:24" ht="31.5">
      <c r="A19" s="136" t="s">
        <v>152</v>
      </c>
      <c r="B19" s="139" t="s">
        <v>153</v>
      </c>
      <c r="C19" s="38"/>
      <c r="D19" s="38"/>
      <c r="E19" s="38"/>
      <c r="F19" s="38"/>
      <c r="G19" s="38"/>
      <c r="H19" s="38"/>
      <c r="I19" s="38"/>
      <c r="J19" s="38"/>
      <c r="K19" s="38"/>
      <c r="L19" s="38"/>
      <c r="M19" s="38"/>
      <c r="N19" s="38"/>
      <c r="O19" s="38"/>
      <c r="P19" s="38"/>
      <c r="Q19" s="38"/>
      <c r="R19" s="38"/>
      <c r="S19" s="38"/>
      <c r="T19" s="38"/>
      <c r="U19" s="38"/>
      <c r="V19" s="38"/>
      <c r="W19" s="38"/>
      <c r="X19" s="138"/>
    </row>
    <row r="20" spans="1:24" ht="15.75">
      <c r="B20" s="35"/>
      <c r="C20" s="35"/>
      <c r="D20" s="35"/>
      <c r="E20" s="35"/>
      <c r="F20" s="35"/>
      <c r="G20" s="35"/>
      <c r="H20" s="35"/>
      <c r="I20" s="35"/>
      <c r="J20" s="35"/>
      <c r="K20" s="35"/>
      <c r="L20" s="35"/>
      <c r="M20" s="35"/>
      <c r="N20" s="35"/>
      <c r="O20" s="35"/>
      <c r="P20" s="35"/>
      <c r="Q20" s="35"/>
      <c r="R20" s="35"/>
      <c r="S20" s="35"/>
      <c r="T20" s="35"/>
      <c r="U20" s="35"/>
      <c r="V20" s="35"/>
      <c r="W20" s="35"/>
    </row>
    <row r="21" spans="1:24" ht="16.5">
      <c r="B21" s="336" t="s">
        <v>139</v>
      </c>
    </row>
    <row r="22" spans="1:24" ht="16.5">
      <c r="B22" s="336" t="s">
        <v>213</v>
      </c>
    </row>
    <row r="23" spans="1:24" ht="16.5">
      <c r="B23" s="336" t="s">
        <v>193</v>
      </c>
    </row>
    <row r="24" spans="1:24" ht="16.5">
      <c r="B24" s="336" t="s">
        <v>156</v>
      </c>
    </row>
    <row r="25" spans="1:24" ht="16.5">
      <c r="B25" s="337" t="s">
        <v>171</v>
      </c>
      <c r="C25" s="337"/>
      <c r="D25" s="337"/>
      <c r="E25" s="337"/>
      <c r="F25" s="337"/>
      <c r="G25" s="337"/>
      <c r="H25" s="337"/>
      <c r="I25" s="337"/>
      <c r="J25" s="337"/>
      <c r="K25" s="337"/>
      <c r="L25" s="337"/>
      <c r="M25" s="337"/>
      <c r="N25" s="337"/>
      <c r="O25" s="337"/>
      <c r="P25" s="337"/>
      <c r="Q25" s="337"/>
      <c r="R25" s="337"/>
      <c r="S25" s="337"/>
      <c r="T25" s="337"/>
      <c r="U25" s="337"/>
      <c r="V25" s="337"/>
      <c r="W25" s="337"/>
    </row>
    <row r="26" spans="1:24" ht="16.5">
      <c r="B26" s="336" t="s">
        <v>157</v>
      </c>
    </row>
    <row r="27" spans="1:24" ht="16.5">
      <c r="B27" s="336" t="s">
        <v>214</v>
      </c>
      <c r="C27" s="336"/>
      <c r="D27" s="336"/>
      <c r="E27" s="336"/>
      <c r="F27" s="336"/>
      <c r="G27" s="336"/>
      <c r="H27" s="336"/>
      <c r="I27" s="336"/>
      <c r="J27" s="336"/>
      <c r="K27" s="336"/>
      <c r="L27" s="336"/>
      <c r="M27" s="336"/>
      <c r="N27" s="336"/>
      <c r="O27" s="336"/>
      <c r="V27" s="338" t="s">
        <v>117</v>
      </c>
    </row>
    <row r="28" spans="1:24">
      <c r="V28" s="339" t="s">
        <v>118</v>
      </c>
      <c r="W28" s="339"/>
      <c r="X28" s="339"/>
    </row>
    <row r="29" spans="1:24">
      <c r="B29" s="338"/>
      <c r="P29" s="338"/>
      <c r="U29" s="338"/>
      <c r="V29" s="305" t="s">
        <v>172</v>
      </c>
      <c r="W29" s="305"/>
      <c r="X29" s="305"/>
    </row>
    <row r="30" spans="1:24">
      <c r="B30" s="339"/>
      <c r="C30" s="339"/>
      <c r="D30" s="339"/>
      <c r="P30" s="339"/>
      <c r="Q30" s="339"/>
      <c r="R30" s="339"/>
      <c r="U30" s="339"/>
      <c r="V30" s="339"/>
      <c r="W30" s="339"/>
    </row>
    <row r="31" spans="1:24">
      <c r="B31" s="305"/>
      <c r="C31" s="305"/>
      <c r="D31" s="305"/>
      <c r="P31" s="305"/>
      <c r="Q31" s="305"/>
      <c r="R31" s="305"/>
      <c r="U31" s="305"/>
      <c r="V31" s="305"/>
      <c r="W31" s="305"/>
      <c r="X31" s="36" t="s">
        <v>148</v>
      </c>
    </row>
  </sheetData>
  <mergeCells count="39">
    <mergeCell ref="B31:D31"/>
    <mergeCell ref="P31:R31"/>
    <mergeCell ref="U31:W31"/>
    <mergeCell ref="B25:W25"/>
    <mergeCell ref="V28:X28"/>
    <mergeCell ref="V29:X29"/>
    <mergeCell ref="B30:D30"/>
    <mergeCell ref="P30:R30"/>
    <mergeCell ref="U30:W30"/>
    <mergeCell ref="A7:A9"/>
    <mergeCell ref="B7:B9"/>
    <mergeCell ref="C7:C9"/>
    <mergeCell ref="B10:X10"/>
    <mergeCell ref="B15:X15"/>
    <mergeCell ref="F7:G7"/>
    <mergeCell ref="I7:I9"/>
    <mergeCell ref="J7:Q7"/>
    <mergeCell ref="R7:R9"/>
    <mergeCell ref="G8:G9"/>
    <mergeCell ref="J8:K8"/>
    <mergeCell ref="L8:M8"/>
    <mergeCell ref="P8:Q8"/>
    <mergeCell ref="N8:O8"/>
    <mergeCell ref="A1:X1"/>
    <mergeCell ref="A2:X2"/>
    <mergeCell ref="D7:D9"/>
    <mergeCell ref="V7:V9"/>
    <mergeCell ref="W7:W9"/>
    <mergeCell ref="X7:X9"/>
    <mergeCell ref="S7:S9"/>
    <mergeCell ref="T7:T9"/>
    <mergeCell ref="U7:U9"/>
    <mergeCell ref="F8:F9"/>
    <mergeCell ref="H7:H9"/>
    <mergeCell ref="A3:X3"/>
    <mergeCell ref="A4:X4"/>
    <mergeCell ref="A5:X5"/>
    <mergeCell ref="A6:X6"/>
    <mergeCell ref="E7:E9"/>
  </mergeCells>
  <pageMargins left="0.7" right="0.7" top="0.75" bottom="0.75" header="0.3" footer="0.3"/>
  <pageSetup paperSize="9" scale="54"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65445-A7EF-4C2E-B23D-4DCEEEC67C2B}">
  <sheetPr codeName="Sheet9">
    <pageSetUpPr fitToPage="1"/>
  </sheetPr>
  <dimension ref="A1:AY33"/>
  <sheetViews>
    <sheetView tabSelected="1" zoomScale="70" zoomScaleNormal="70" workbookViewId="0">
      <selection activeCell="R39" sqref="R39"/>
    </sheetView>
  </sheetViews>
  <sheetFormatPr defaultColWidth="9.140625" defaultRowHeight="15"/>
  <cols>
    <col min="1" max="6" width="9.140625" style="340"/>
    <col min="7" max="7" width="11.42578125" style="340" customWidth="1"/>
    <col min="8" max="8" width="10.5703125" style="340" customWidth="1"/>
    <col min="9" max="11" width="9.140625" style="340"/>
    <col min="12" max="12" width="9.7109375" style="340" customWidth="1"/>
    <col min="13" max="13" width="9.140625" style="340"/>
    <col min="14" max="16" width="10.42578125" style="340" customWidth="1"/>
    <col min="17" max="17" width="9.140625" style="340"/>
    <col min="18" max="18" width="11" style="340" customWidth="1"/>
    <col min="19" max="19" width="10.140625" style="340" customWidth="1"/>
    <col min="20" max="20" width="9.140625" style="340"/>
    <col min="21" max="21" width="12.140625" style="340" customWidth="1"/>
    <col min="22" max="22" width="12.5703125" style="340" customWidth="1"/>
    <col min="23" max="23" width="13.140625" style="340" customWidth="1"/>
    <col min="24" max="25" width="9.140625" style="340"/>
    <col min="26" max="26" width="13.85546875" style="340" customWidth="1"/>
    <col min="27" max="16384" width="9.140625" style="340"/>
  </cols>
  <sheetData>
    <row r="1" spans="1:26" ht="15" customHeight="1">
      <c r="A1" s="304" t="s">
        <v>194</v>
      </c>
      <c r="B1" s="304"/>
      <c r="C1" s="304"/>
      <c r="D1" s="304"/>
      <c r="E1" s="304"/>
      <c r="F1" s="304"/>
      <c r="G1" s="304"/>
      <c r="H1" s="304"/>
      <c r="I1" s="304"/>
      <c r="J1" s="304"/>
      <c r="K1" s="304"/>
      <c r="L1" s="304"/>
      <c r="M1" s="304"/>
      <c r="N1" s="304"/>
      <c r="O1" s="304"/>
      <c r="P1" s="304"/>
      <c r="Q1" s="304"/>
      <c r="R1" s="304"/>
      <c r="S1" s="304"/>
      <c r="T1" s="304"/>
      <c r="U1" s="304"/>
      <c r="V1" s="304"/>
      <c r="W1" s="304"/>
      <c r="X1" s="304"/>
      <c r="Y1" s="304"/>
      <c r="Z1" s="304"/>
    </row>
    <row r="2" spans="1:26">
      <c r="A2" s="305"/>
      <c r="B2" s="305"/>
      <c r="C2" s="305"/>
      <c r="D2" s="305"/>
      <c r="E2" s="305"/>
      <c r="F2" s="305"/>
      <c r="G2" s="305"/>
      <c r="H2" s="305"/>
      <c r="I2" s="305"/>
      <c r="J2" s="305"/>
      <c r="K2" s="305"/>
      <c r="L2" s="305"/>
      <c r="M2" s="305"/>
      <c r="N2" s="305"/>
      <c r="O2" s="305"/>
      <c r="P2" s="305"/>
      <c r="Q2" s="305"/>
      <c r="R2" s="305"/>
      <c r="S2" s="305"/>
      <c r="T2" s="305"/>
      <c r="U2" s="305"/>
      <c r="V2" s="305"/>
      <c r="W2" s="305"/>
      <c r="X2" s="305"/>
      <c r="Y2" s="305"/>
      <c r="Z2" s="305"/>
    </row>
    <row r="3" spans="1:26" ht="15" customHeight="1">
      <c r="A3" s="304" t="s">
        <v>160</v>
      </c>
      <c r="B3" s="304"/>
      <c r="C3" s="304"/>
      <c r="D3" s="304"/>
      <c r="E3" s="304"/>
      <c r="F3" s="304"/>
      <c r="G3" s="304"/>
      <c r="H3" s="304"/>
      <c r="I3" s="304"/>
      <c r="J3" s="304"/>
      <c r="K3" s="304"/>
      <c r="L3" s="304"/>
      <c r="M3" s="304"/>
      <c r="N3" s="304"/>
      <c r="O3" s="304"/>
      <c r="P3" s="304"/>
      <c r="Q3" s="304"/>
      <c r="R3" s="304"/>
      <c r="S3" s="304"/>
      <c r="T3" s="304"/>
      <c r="U3" s="304"/>
      <c r="V3" s="304"/>
      <c r="W3" s="304"/>
      <c r="X3" s="304"/>
      <c r="Y3" s="304"/>
      <c r="Z3" s="304"/>
    </row>
    <row r="4" spans="1:26" ht="15" customHeight="1">
      <c r="A4" s="304" t="s">
        <v>219</v>
      </c>
      <c r="B4" s="304"/>
      <c r="C4" s="304"/>
      <c r="D4" s="304"/>
      <c r="E4" s="304"/>
      <c r="F4" s="304"/>
      <c r="G4" s="304"/>
      <c r="H4" s="304"/>
      <c r="I4" s="304"/>
      <c r="J4" s="304"/>
      <c r="K4" s="304"/>
      <c r="L4" s="304"/>
      <c r="M4" s="304"/>
      <c r="N4" s="304"/>
      <c r="O4" s="304"/>
      <c r="P4" s="304"/>
      <c r="Q4" s="304"/>
      <c r="R4" s="304"/>
      <c r="S4" s="304"/>
      <c r="T4" s="304"/>
      <c r="U4" s="304"/>
      <c r="V4" s="304"/>
      <c r="W4" s="304"/>
      <c r="X4" s="304"/>
      <c r="Y4" s="304"/>
      <c r="Z4" s="304"/>
    </row>
    <row r="5" spans="1:26" ht="15" customHeight="1">
      <c r="A5" s="304"/>
      <c r="B5" s="304"/>
      <c r="C5" s="304"/>
      <c r="D5" s="304"/>
      <c r="E5" s="304"/>
      <c r="F5" s="304"/>
      <c r="G5" s="304"/>
      <c r="H5" s="304"/>
      <c r="I5" s="304"/>
      <c r="J5" s="304"/>
      <c r="K5" s="304"/>
      <c r="L5" s="304"/>
      <c r="M5" s="304"/>
      <c r="N5" s="304"/>
      <c r="O5" s="304"/>
      <c r="P5" s="304"/>
      <c r="Q5" s="304"/>
      <c r="R5" s="304"/>
      <c r="S5" s="304"/>
      <c r="T5" s="304"/>
      <c r="U5" s="304"/>
      <c r="V5" s="304"/>
      <c r="W5" s="304"/>
      <c r="X5" s="304"/>
      <c r="Y5" s="304"/>
      <c r="Z5" s="304"/>
    </row>
    <row r="6" spans="1:26" ht="15.75">
      <c r="A6" s="315"/>
      <c r="B6" s="304"/>
      <c r="C6" s="304"/>
      <c r="D6" s="304"/>
      <c r="E6" s="304"/>
      <c r="F6" s="304"/>
      <c r="G6" s="304"/>
      <c r="H6" s="304"/>
      <c r="I6" s="304"/>
      <c r="J6" s="304"/>
      <c r="K6" s="304"/>
      <c r="L6" s="304"/>
      <c r="M6" s="304"/>
      <c r="N6" s="304"/>
      <c r="O6" s="304"/>
      <c r="P6" s="304"/>
      <c r="Q6" s="304"/>
      <c r="R6" s="304"/>
      <c r="S6" s="304"/>
      <c r="T6" s="304"/>
      <c r="U6" s="304"/>
      <c r="V6" s="304"/>
      <c r="W6" s="304"/>
      <c r="X6" s="304"/>
      <c r="Y6" s="304"/>
      <c r="Z6" s="304"/>
    </row>
    <row r="7" spans="1:26" ht="36.6" customHeight="1">
      <c r="A7" s="309"/>
      <c r="B7" s="309"/>
      <c r="C7" s="309"/>
      <c r="D7" s="309"/>
      <c r="E7" s="309"/>
      <c r="F7" s="309"/>
      <c r="G7" s="309"/>
      <c r="H7" s="309"/>
      <c r="I7" s="309"/>
      <c r="J7" s="309"/>
      <c r="K7" s="309"/>
      <c r="L7" s="309"/>
      <c r="M7" s="309"/>
      <c r="N7" s="309"/>
      <c r="O7" s="309"/>
      <c r="P7" s="309"/>
      <c r="Q7" s="309"/>
      <c r="R7" s="309"/>
      <c r="S7" s="309"/>
      <c r="T7" s="309"/>
      <c r="U7" s="309"/>
      <c r="V7" s="309"/>
      <c r="W7" s="309"/>
      <c r="X7" s="309"/>
      <c r="Y7" s="309"/>
      <c r="Z7" s="309"/>
    </row>
    <row r="8" spans="1:26" ht="35.450000000000003" customHeight="1">
      <c r="A8" s="310" t="s">
        <v>151</v>
      </c>
      <c r="B8" s="306" t="s">
        <v>130</v>
      </c>
      <c r="C8" s="306" t="s">
        <v>161</v>
      </c>
      <c r="D8" s="306" t="s">
        <v>185</v>
      </c>
      <c r="E8" s="306" t="s">
        <v>178</v>
      </c>
      <c r="F8" s="312" t="s">
        <v>174</v>
      </c>
      <c r="G8" s="313"/>
      <c r="H8" s="306" t="s">
        <v>186</v>
      </c>
      <c r="I8" s="306" t="s">
        <v>149</v>
      </c>
      <c r="J8" s="306" t="s">
        <v>150</v>
      </c>
      <c r="K8" s="312" t="s">
        <v>175</v>
      </c>
      <c r="L8" s="314"/>
      <c r="M8" s="314"/>
      <c r="N8" s="314"/>
      <c r="O8" s="314"/>
      <c r="P8" s="314"/>
      <c r="Q8" s="314"/>
      <c r="R8" s="313"/>
      <c r="S8" s="306" t="s">
        <v>187</v>
      </c>
      <c r="T8" s="306" t="s">
        <v>158</v>
      </c>
      <c r="U8" s="306" t="s">
        <v>131</v>
      </c>
      <c r="V8" s="306" t="s">
        <v>132</v>
      </c>
      <c r="W8" s="306" t="s">
        <v>188</v>
      </c>
      <c r="X8" s="306" t="s">
        <v>195</v>
      </c>
      <c r="Y8" s="306" t="s">
        <v>133</v>
      </c>
      <c r="Z8" s="306" t="s">
        <v>196</v>
      </c>
    </row>
    <row r="9" spans="1:26" ht="123.6" customHeight="1">
      <c r="A9" s="310"/>
      <c r="B9" s="307"/>
      <c r="C9" s="307"/>
      <c r="D9" s="307"/>
      <c r="E9" s="307"/>
      <c r="F9" s="306" t="s">
        <v>159</v>
      </c>
      <c r="G9" s="306" t="s">
        <v>134</v>
      </c>
      <c r="H9" s="307"/>
      <c r="I9" s="307"/>
      <c r="J9" s="307"/>
      <c r="K9" s="312" t="s">
        <v>146</v>
      </c>
      <c r="L9" s="313"/>
      <c r="M9" s="312" t="s">
        <v>147</v>
      </c>
      <c r="N9" s="313"/>
      <c r="O9" s="312" t="s">
        <v>217</v>
      </c>
      <c r="P9" s="313"/>
      <c r="Q9" s="312" t="s">
        <v>190</v>
      </c>
      <c r="R9" s="313"/>
      <c r="S9" s="307"/>
      <c r="T9" s="307"/>
      <c r="U9" s="307"/>
      <c r="V9" s="307"/>
      <c r="W9" s="307"/>
      <c r="X9" s="307"/>
      <c r="Y9" s="307"/>
      <c r="Z9" s="307"/>
    </row>
    <row r="10" spans="1:26" ht="31.5">
      <c r="A10" s="310"/>
      <c r="B10" s="308"/>
      <c r="C10" s="308"/>
      <c r="D10" s="308"/>
      <c r="E10" s="308"/>
      <c r="F10" s="308"/>
      <c r="G10" s="308"/>
      <c r="H10" s="308"/>
      <c r="I10" s="308"/>
      <c r="J10" s="308"/>
      <c r="K10" s="37" t="s">
        <v>4</v>
      </c>
      <c r="L10" s="37" t="s">
        <v>5</v>
      </c>
      <c r="M10" s="37" t="s">
        <v>4</v>
      </c>
      <c r="N10" s="37" t="s">
        <v>5</v>
      </c>
      <c r="O10" s="37" t="s">
        <v>4</v>
      </c>
      <c r="P10" s="37" t="s">
        <v>5</v>
      </c>
      <c r="Q10" s="37" t="s">
        <v>4</v>
      </c>
      <c r="R10" s="37" t="s">
        <v>5</v>
      </c>
      <c r="S10" s="308"/>
      <c r="T10" s="308"/>
      <c r="U10" s="308"/>
      <c r="V10" s="308"/>
      <c r="W10" s="308"/>
      <c r="X10" s="308"/>
      <c r="Y10" s="308"/>
      <c r="Z10" s="308"/>
    </row>
    <row r="11" spans="1:26" ht="15.75">
      <c r="A11" s="136"/>
      <c r="B11" s="311" t="s">
        <v>155</v>
      </c>
      <c r="C11" s="311"/>
      <c r="D11" s="311"/>
      <c r="E11" s="311"/>
      <c r="F11" s="311"/>
      <c r="G11" s="311"/>
      <c r="H11" s="311"/>
      <c r="I11" s="311"/>
      <c r="J11" s="311"/>
      <c r="K11" s="311"/>
      <c r="L11" s="311"/>
      <c r="M11" s="311"/>
      <c r="N11" s="311"/>
      <c r="O11" s="311"/>
      <c r="P11" s="311"/>
      <c r="Q11" s="311"/>
      <c r="R11" s="311"/>
      <c r="S11" s="311"/>
      <c r="T11" s="311"/>
      <c r="U11" s="311"/>
      <c r="V11" s="311"/>
      <c r="W11" s="311"/>
      <c r="X11" s="311"/>
      <c r="Y11" s="311"/>
      <c r="Z11" s="311"/>
    </row>
    <row r="12" spans="1:26" ht="15.75">
      <c r="A12" s="137">
        <v>1</v>
      </c>
      <c r="B12" s="38" t="s">
        <v>135</v>
      </c>
      <c r="C12" s="38"/>
      <c r="D12" s="38"/>
      <c r="E12" s="38"/>
      <c r="F12" s="38"/>
      <c r="G12" s="38"/>
      <c r="H12" s="38"/>
      <c r="I12" s="38"/>
      <c r="J12" s="38"/>
      <c r="K12" s="38"/>
      <c r="L12" s="38"/>
      <c r="M12" s="38"/>
      <c r="N12" s="38"/>
      <c r="O12" s="38"/>
      <c r="P12" s="38"/>
      <c r="Q12" s="38"/>
      <c r="R12" s="38"/>
      <c r="S12" s="38"/>
      <c r="T12" s="38"/>
      <c r="U12" s="38"/>
      <c r="V12" s="38"/>
      <c r="W12" s="38"/>
      <c r="X12" s="38"/>
      <c r="Y12" s="38"/>
      <c r="Z12" s="138"/>
    </row>
    <row r="13" spans="1:26" ht="15.75">
      <c r="A13" s="137">
        <v>2</v>
      </c>
      <c r="B13" s="38" t="s">
        <v>136</v>
      </c>
      <c r="C13" s="38"/>
      <c r="D13" s="38"/>
      <c r="E13" s="38"/>
      <c r="F13" s="38"/>
      <c r="G13" s="38"/>
      <c r="H13" s="38"/>
      <c r="I13" s="38"/>
      <c r="J13" s="38"/>
      <c r="K13" s="38"/>
      <c r="L13" s="38"/>
      <c r="M13" s="38"/>
      <c r="N13" s="38"/>
      <c r="O13" s="38"/>
      <c r="P13" s="38"/>
      <c r="Q13" s="38"/>
      <c r="R13" s="38"/>
      <c r="S13" s="38"/>
      <c r="T13" s="38"/>
      <c r="U13" s="38"/>
      <c r="V13" s="38"/>
      <c r="W13" s="38"/>
      <c r="X13" s="38"/>
      <c r="Y13" s="38"/>
      <c r="Z13" s="138"/>
    </row>
    <row r="14" spans="1:26" ht="15.75">
      <c r="A14" s="136"/>
      <c r="B14" s="38" t="s">
        <v>137</v>
      </c>
      <c r="C14" s="38"/>
      <c r="D14" s="38"/>
      <c r="E14" s="38"/>
      <c r="F14" s="38"/>
      <c r="G14" s="38"/>
      <c r="H14" s="38"/>
      <c r="I14" s="38"/>
      <c r="J14" s="38"/>
      <c r="K14" s="38"/>
      <c r="L14" s="38"/>
      <c r="M14" s="38"/>
      <c r="N14" s="38"/>
      <c r="O14" s="38"/>
      <c r="P14" s="38"/>
      <c r="Q14" s="38"/>
      <c r="R14" s="38"/>
      <c r="S14" s="38"/>
      <c r="T14" s="38"/>
      <c r="U14" s="38"/>
      <c r="V14" s="38"/>
      <c r="W14" s="38"/>
      <c r="X14" s="38"/>
      <c r="Y14" s="38"/>
      <c r="Z14" s="138"/>
    </row>
    <row r="15" spans="1:26" ht="15" customHeight="1">
      <c r="A15" s="136" t="s">
        <v>152</v>
      </c>
      <c r="B15" s="139" t="s">
        <v>153</v>
      </c>
      <c r="C15" s="38"/>
      <c r="D15" s="38"/>
      <c r="E15" s="38"/>
      <c r="F15" s="38"/>
      <c r="G15" s="38"/>
      <c r="H15" s="38"/>
      <c r="I15" s="38"/>
      <c r="J15" s="38"/>
      <c r="K15" s="38"/>
      <c r="L15" s="38"/>
      <c r="M15" s="38"/>
      <c r="N15" s="38"/>
      <c r="O15" s="38"/>
      <c r="P15" s="38"/>
      <c r="Q15" s="38"/>
      <c r="R15" s="38"/>
      <c r="S15" s="38"/>
      <c r="T15" s="38"/>
      <c r="U15" s="38"/>
      <c r="V15" s="38"/>
      <c r="W15" s="38"/>
      <c r="X15" s="38"/>
      <c r="Y15" s="38"/>
      <c r="Z15" s="138"/>
    </row>
    <row r="16" spans="1:26" ht="15.75">
      <c r="A16" s="136"/>
      <c r="B16" s="311" t="s">
        <v>138</v>
      </c>
      <c r="C16" s="311"/>
      <c r="D16" s="311"/>
      <c r="E16" s="311"/>
      <c r="F16" s="311"/>
      <c r="G16" s="311"/>
      <c r="H16" s="311"/>
      <c r="I16" s="311"/>
      <c r="J16" s="311"/>
      <c r="K16" s="311"/>
      <c r="L16" s="311"/>
      <c r="M16" s="311"/>
      <c r="N16" s="311"/>
      <c r="O16" s="311"/>
      <c r="P16" s="311"/>
      <c r="Q16" s="311"/>
      <c r="R16" s="311"/>
      <c r="S16" s="311"/>
      <c r="T16" s="311"/>
      <c r="U16" s="311"/>
      <c r="V16" s="311"/>
      <c r="W16" s="311"/>
      <c r="X16" s="311"/>
      <c r="Y16" s="311"/>
      <c r="Z16" s="311"/>
    </row>
    <row r="17" spans="1:51" ht="15.75">
      <c r="A17" s="137">
        <v>1</v>
      </c>
      <c r="B17" s="38" t="s">
        <v>135</v>
      </c>
      <c r="C17" s="38"/>
      <c r="D17" s="38"/>
      <c r="E17" s="38"/>
      <c r="F17" s="38"/>
      <c r="G17" s="38"/>
      <c r="H17" s="38"/>
      <c r="I17" s="38"/>
      <c r="J17" s="38"/>
      <c r="K17" s="38"/>
      <c r="L17" s="38"/>
      <c r="M17" s="38"/>
      <c r="N17" s="38"/>
      <c r="O17" s="38"/>
      <c r="P17" s="38"/>
      <c r="Q17" s="38"/>
      <c r="R17" s="38"/>
      <c r="S17" s="38"/>
      <c r="T17" s="38"/>
      <c r="U17" s="38"/>
      <c r="V17" s="38"/>
      <c r="W17" s="38"/>
      <c r="X17" s="38"/>
      <c r="Y17" s="38"/>
      <c r="Z17" s="138"/>
    </row>
    <row r="18" spans="1:51" ht="15.75">
      <c r="A18" s="137">
        <v>2</v>
      </c>
      <c r="B18" s="38" t="s">
        <v>136</v>
      </c>
      <c r="C18" s="38"/>
      <c r="D18" s="38"/>
      <c r="E18" s="38"/>
      <c r="F18" s="38"/>
      <c r="G18" s="38"/>
      <c r="H18" s="38"/>
      <c r="I18" s="38"/>
      <c r="J18" s="38"/>
      <c r="K18" s="38"/>
      <c r="L18" s="38"/>
      <c r="M18" s="38"/>
      <c r="N18" s="38"/>
      <c r="O18" s="38"/>
      <c r="P18" s="38"/>
      <c r="Q18" s="38"/>
      <c r="R18" s="38"/>
      <c r="S18" s="38"/>
      <c r="T18" s="38"/>
      <c r="U18" s="38"/>
      <c r="V18" s="38"/>
      <c r="W18" s="38"/>
      <c r="X18" s="38"/>
      <c r="Y18" s="38"/>
      <c r="Z18" s="138"/>
    </row>
    <row r="19" spans="1:51" ht="15.75">
      <c r="A19" s="137"/>
      <c r="B19" s="38" t="s">
        <v>137</v>
      </c>
      <c r="C19" s="38"/>
      <c r="D19" s="38"/>
      <c r="E19" s="38"/>
      <c r="F19" s="38"/>
      <c r="G19" s="38"/>
      <c r="H19" s="38"/>
      <c r="I19" s="38"/>
      <c r="J19" s="38"/>
      <c r="K19" s="38"/>
      <c r="L19" s="38"/>
      <c r="M19" s="38"/>
      <c r="N19" s="38"/>
      <c r="O19" s="38"/>
      <c r="P19" s="38"/>
      <c r="Q19" s="38"/>
      <c r="R19" s="38"/>
      <c r="S19" s="38"/>
      <c r="T19" s="38"/>
      <c r="U19" s="38"/>
      <c r="V19" s="38"/>
      <c r="W19" s="38"/>
      <c r="X19" s="38"/>
      <c r="Y19" s="38"/>
      <c r="Z19" s="138"/>
    </row>
    <row r="20" spans="1:51" ht="31.5">
      <c r="A20" s="136" t="s">
        <v>152</v>
      </c>
      <c r="B20" s="139" t="s">
        <v>153</v>
      </c>
      <c r="C20" s="38"/>
      <c r="D20" s="38"/>
      <c r="E20" s="38"/>
      <c r="F20" s="38"/>
      <c r="G20" s="38"/>
      <c r="H20" s="38"/>
      <c r="I20" s="38"/>
      <c r="J20" s="38"/>
      <c r="K20" s="38"/>
      <c r="L20" s="38"/>
      <c r="M20" s="38"/>
      <c r="N20" s="38"/>
      <c r="O20" s="38"/>
      <c r="P20" s="38"/>
      <c r="Q20" s="38"/>
      <c r="R20" s="38"/>
      <c r="S20" s="38"/>
      <c r="T20" s="38"/>
      <c r="U20" s="38"/>
      <c r="V20" s="38"/>
      <c r="W20" s="38"/>
      <c r="X20" s="38"/>
      <c r="Y20" s="38"/>
      <c r="Z20" s="138"/>
    </row>
    <row r="21" spans="1:51" ht="15.75">
      <c r="A21" s="36"/>
      <c r="B21" s="35"/>
      <c r="C21" s="35"/>
      <c r="D21" s="35"/>
      <c r="E21" s="35"/>
      <c r="F21" s="35"/>
      <c r="G21" s="35"/>
      <c r="H21" s="35"/>
      <c r="I21" s="35"/>
      <c r="J21" s="35"/>
      <c r="K21" s="35"/>
      <c r="L21" s="35"/>
      <c r="M21" s="35"/>
      <c r="N21" s="35"/>
      <c r="O21" s="35"/>
      <c r="P21" s="35"/>
      <c r="Q21" s="35"/>
      <c r="R21" s="35"/>
      <c r="S21" s="35"/>
      <c r="T21" s="35"/>
      <c r="U21" s="35"/>
      <c r="V21" s="35"/>
      <c r="W21" s="35"/>
      <c r="X21" s="35"/>
      <c r="Y21" s="35"/>
      <c r="Z21" s="36"/>
    </row>
    <row r="22" spans="1:51" s="342" customFormat="1" ht="16.5">
      <c r="A22" s="145"/>
      <c r="B22" s="341" t="s">
        <v>139</v>
      </c>
      <c r="C22" s="145"/>
      <c r="D22" s="145"/>
      <c r="E22" s="145"/>
      <c r="F22" s="145"/>
      <c r="G22" s="145"/>
      <c r="H22" s="145"/>
      <c r="I22" s="145"/>
      <c r="J22" s="145"/>
      <c r="K22" s="145"/>
      <c r="L22" s="145"/>
      <c r="M22" s="145"/>
      <c r="N22" s="145"/>
      <c r="O22" s="145"/>
      <c r="P22" s="145"/>
      <c r="Q22" s="145"/>
      <c r="R22" s="145"/>
      <c r="S22" s="145"/>
      <c r="T22" s="145"/>
      <c r="U22" s="145"/>
      <c r="V22" s="145"/>
      <c r="W22" s="145"/>
      <c r="X22" s="145"/>
      <c r="Y22" s="145"/>
      <c r="Z22" s="145"/>
      <c r="AA22" s="340"/>
      <c r="AB22" s="340"/>
      <c r="AC22" s="340"/>
      <c r="AD22" s="340"/>
      <c r="AE22" s="340"/>
      <c r="AF22" s="340"/>
      <c r="AG22" s="340"/>
      <c r="AH22" s="340"/>
      <c r="AI22" s="340"/>
      <c r="AJ22" s="340"/>
      <c r="AK22" s="340"/>
      <c r="AL22" s="340"/>
      <c r="AM22" s="340"/>
      <c r="AN22" s="340"/>
      <c r="AO22" s="340"/>
      <c r="AP22" s="340"/>
      <c r="AQ22" s="340"/>
      <c r="AR22" s="340"/>
      <c r="AS22" s="340"/>
      <c r="AT22" s="340"/>
      <c r="AU22" s="340"/>
      <c r="AV22" s="340"/>
      <c r="AW22" s="340"/>
      <c r="AX22" s="340"/>
      <c r="AY22" s="340"/>
    </row>
    <row r="23" spans="1:51" s="342" customFormat="1" ht="16.5">
      <c r="A23" s="145"/>
      <c r="B23" s="341" t="s">
        <v>215</v>
      </c>
      <c r="C23" s="145"/>
      <c r="D23" s="145"/>
      <c r="E23" s="145"/>
      <c r="F23" s="145"/>
      <c r="G23" s="145"/>
      <c r="H23" s="145"/>
      <c r="I23" s="145"/>
      <c r="J23" s="145"/>
      <c r="K23" s="145"/>
      <c r="L23" s="145"/>
      <c r="M23" s="145"/>
      <c r="N23" s="145"/>
      <c r="O23" s="145"/>
      <c r="P23" s="145"/>
      <c r="Q23" s="145"/>
      <c r="R23" s="145"/>
      <c r="S23" s="145"/>
      <c r="T23" s="145"/>
      <c r="U23" s="145"/>
      <c r="V23" s="145"/>
      <c r="W23" s="145"/>
      <c r="X23" s="145"/>
      <c r="Y23" s="145"/>
      <c r="Z23" s="145"/>
      <c r="AA23" s="340"/>
      <c r="AB23" s="340"/>
      <c r="AC23" s="340"/>
      <c r="AD23" s="340"/>
      <c r="AE23" s="340"/>
      <c r="AF23" s="340"/>
      <c r="AG23" s="340"/>
      <c r="AH23" s="340"/>
      <c r="AI23" s="340"/>
      <c r="AJ23" s="340"/>
      <c r="AK23" s="340"/>
      <c r="AL23" s="340"/>
      <c r="AM23" s="340"/>
      <c r="AN23" s="340"/>
      <c r="AO23" s="340"/>
      <c r="AP23" s="340"/>
      <c r="AQ23" s="340"/>
      <c r="AR23" s="340"/>
      <c r="AS23" s="340"/>
      <c r="AT23" s="340"/>
      <c r="AU23" s="340"/>
      <c r="AV23" s="340"/>
      <c r="AW23" s="340"/>
      <c r="AX23" s="340"/>
      <c r="AY23" s="340"/>
    </row>
    <row r="24" spans="1:51" s="342" customFormat="1" ht="16.5">
      <c r="A24" s="145"/>
      <c r="B24" s="341" t="s">
        <v>154</v>
      </c>
      <c r="C24" s="145"/>
      <c r="D24" s="145"/>
      <c r="E24" s="145"/>
      <c r="F24" s="145"/>
      <c r="G24" s="145"/>
      <c r="H24" s="145"/>
      <c r="I24" s="145"/>
      <c r="J24" s="145"/>
      <c r="K24" s="145"/>
      <c r="L24" s="145"/>
      <c r="M24" s="145"/>
      <c r="N24" s="145"/>
      <c r="O24" s="145"/>
      <c r="P24" s="145"/>
      <c r="Q24" s="145"/>
      <c r="R24" s="145"/>
      <c r="S24" s="145"/>
      <c r="T24" s="145"/>
      <c r="U24" s="145"/>
      <c r="V24" s="145"/>
      <c r="W24" s="145"/>
      <c r="X24" s="145"/>
      <c r="Y24" s="145"/>
      <c r="Z24" s="145"/>
      <c r="AA24" s="340"/>
      <c r="AB24" s="340"/>
      <c r="AC24" s="340"/>
      <c r="AD24" s="340"/>
      <c r="AE24" s="340"/>
      <c r="AF24" s="340"/>
      <c r="AG24" s="340"/>
      <c r="AH24" s="340"/>
      <c r="AI24" s="340"/>
      <c r="AJ24" s="340"/>
      <c r="AK24" s="340"/>
      <c r="AL24" s="340"/>
      <c r="AM24" s="340"/>
      <c r="AN24" s="340"/>
      <c r="AO24" s="340"/>
      <c r="AP24" s="340"/>
      <c r="AQ24" s="340"/>
      <c r="AR24" s="340"/>
      <c r="AS24" s="340"/>
      <c r="AT24" s="340"/>
      <c r="AU24" s="340"/>
      <c r="AV24" s="340"/>
      <c r="AW24" s="340"/>
      <c r="AX24" s="340"/>
      <c r="AY24" s="340"/>
    </row>
    <row r="25" spans="1:51" s="342" customFormat="1" ht="42.95" customHeight="1">
      <c r="A25" s="145"/>
      <c r="B25" s="341" t="s">
        <v>156</v>
      </c>
      <c r="C25" s="145"/>
      <c r="D25" s="145"/>
      <c r="E25" s="145"/>
      <c r="F25" s="145"/>
      <c r="G25" s="145"/>
      <c r="H25" s="145"/>
      <c r="I25" s="145"/>
      <c r="J25" s="145"/>
      <c r="K25" s="145"/>
      <c r="L25" s="145"/>
      <c r="M25" s="145"/>
      <c r="N25" s="145"/>
      <c r="O25" s="145"/>
      <c r="P25" s="145"/>
      <c r="Q25" s="145"/>
      <c r="R25" s="145"/>
      <c r="S25" s="145"/>
      <c r="T25" s="145"/>
      <c r="U25" s="145"/>
      <c r="V25" s="145"/>
      <c r="W25" s="145"/>
      <c r="X25" s="145"/>
      <c r="Y25" s="145"/>
      <c r="Z25" s="145"/>
      <c r="AA25" s="340"/>
      <c r="AB25" s="340"/>
      <c r="AC25" s="340"/>
      <c r="AD25" s="340"/>
      <c r="AE25" s="340"/>
      <c r="AF25" s="340"/>
      <c r="AG25" s="340"/>
      <c r="AH25" s="340"/>
      <c r="AI25" s="340"/>
      <c r="AJ25" s="340"/>
      <c r="AK25" s="340"/>
      <c r="AL25" s="340"/>
      <c r="AM25" s="340"/>
      <c r="AN25" s="340"/>
      <c r="AO25" s="340"/>
      <c r="AP25" s="340"/>
      <c r="AQ25" s="340"/>
      <c r="AR25" s="340"/>
      <c r="AS25" s="340"/>
      <c r="AT25" s="340"/>
      <c r="AU25" s="340"/>
      <c r="AV25" s="340"/>
      <c r="AW25" s="340"/>
      <c r="AX25" s="340"/>
      <c r="AY25" s="340"/>
    </row>
    <row r="26" spans="1:51" s="342" customFormat="1" ht="16.5">
      <c r="A26" s="145"/>
      <c r="B26" s="343" t="s">
        <v>171</v>
      </c>
      <c r="C26" s="343"/>
      <c r="D26" s="343"/>
      <c r="E26" s="343"/>
      <c r="F26" s="343"/>
      <c r="G26" s="343"/>
      <c r="H26" s="343"/>
      <c r="I26" s="343"/>
      <c r="J26" s="343"/>
      <c r="K26" s="343"/>
      <c r="L26" s="343"/>
      <c r="M26" s="343"/>
      <c r="N26" s="343"/>
      <c r="O26" s="343"/>
      <c r="P26" s="343"/>
      <c r="Q26" s="343"/>
      <c r="R26" s="343"/>
      <c r="S26" s="343"/>
      <c r="T26" s="343"/>
      <c r="U26" s="343"/>
      <c r="V26" s="343"/>
      <c r="W26" s="343"/>
      <c r="X26" s="343"/>
      <c r="Y26" s="343"/>
      <c r="Z26" s="145"/>
      <c r="AA26" s="340"/>
      <c r="AB26" s="340"/>
      <c r="AC26" s="340"/>
      <c r="AD26" s="340"/>
      <c r="AE26" s="340"/>
      <c r="AF26" s="340"/>
      <c r="AG26" s="340"/>
      <c r="AH26" s="340"/>
      <c r="AI26" s="340"/>
      <c r="AJ26" s="340"/>
      <c r="AK26" s="340"/>
      <c r="AL26" s="340"/>
      <c r="AM26" s="340"/>
      <c r="AN26" s="340"/>
      <c r="AO26" s="340"/>
      <c r="AP26" s="340"/>
      <c r="AQ26" s="340"/>
      <c r="AR26" s="340"/>
      <c r="AS26" s="340"/>
      <c r="AT26" s="340"/>
      <c r="AU26" s="340"/>
      <c r="AV26" s="340"/>
      <c r="AW26" s="340"/>
      <c r="AX26" s="340"/>
      <c r="AY26" s="340"/>
    </row>
    <row r="27" spans="1:51" s="342" customFormat="1" ht="16.5">
      <c r="A27" s="145"/>
      <c r="B27" s="341" t="s">
        <v>189</v>
      </c>
      <c r="C27" s="145"/>
      <c r="D27" s="145"/>
      <c r="E27" s="145"/>
      <c r="F27" s="145"/>
      <c r="G27" s="145"/>
      <c r="H27" s="145"/>
      <c r="I27" s="145"/>
      <c r="J27" s="145"/>
      <c r="K27" s="145"/>
      <c r="L27" s="145"/>
      <c r="M27" s="145"/>
      <c r="N27" s="145"/>
      <c r="O27" s="145"/>
      <c r="P27" s="145"/>
      <c r="Q27" s="145"/>
      <c r="R27" s="145"/>
      <c r="S27" s="145"/>
      <c r="T27" s="344"/>
      <c r="U27" s="344"/>
      <c r="V27" s="344"/>
      <c r="W27" s="344"/>
      <c r="X27" s="344"/>
      <c r="Y27" s="344"/>
      <c r="Z27" s="145"/>
      <c r="AA27" s="340"/>
      <c r="AB27" s="340"/>
      <c r="AC27" s="340"/>
      <c r="AD27" s="340"/>
      <c r="AE27" s="340"/>
      <c r="AF27" s="340"/>
      <c r="AG27" s="340"/>
      <c r="AH27" s="340"/>
      <c r="AI27" s="340"/>
      <c r="AJ27" s="340"/>
      <c r="AK27" s="340"/>
      <c r="AL27" s="340"/>
      <c r="AM27" s="340"/>
      <c r="AN27" s="340"/>
      <c r="AO27" s="340"/>
      <c r="AP27" s="340"/>
      <c r="AQ27" s="340"/>
      <c r="AR27" s="340"/>
      <c r="AS27" s="340"/>
      <c r="AT27" s="340"/>
      <c r="AU27" s="340"/>
      <c r="AV27" s="340"/>
      <c r="AW27" s="340"/>
      <c r="AX27" s="340"/>
      <c r="AY27" s="340"/>
    </row>
    <row r="28" spans="1:51" s="342" customFormat="1" ht="16.5">
      <c r="A28" s="145"/>
      <c r="B28" s="341" t="s">
        <v>197</v>
      </c>
      <c r="C28" s="145"/>
      <c r="D28" s="145"/>
      <c r="E28" s="145"/>
      <c r="F28" s="145"/>
      <c r="G28" s="145"/>
      <c r="H28" s="145"/>
      <c r="I28" s="145"/>
      <c r="J28" s="145"/>
      <c r="K28" s="145"/>
      <c r="L28" s="145"/>
      <c r="M28" s="145"/>
      <c r="N28" s="145"/>
      <c r="O28" s="145"/>
      <c r="P28" s="145"/>
      <c r="Q28" s="145"/>
      <c r="R28" s="145"/>
      <c r="S28" s="145"/>
      <c r="T28" s="145"/>
      <c r="U28" s="145"/>
      <c r="V28" s="145"/>
      <c r="W28" s="145"/>
      <c r="X28" s="145"/>
      <c r="Y28" s="145"/>
      <c r="Z28" s="145"/>
      <c r="AA28" s="340"/>
      <c r="AB28" s="340"/>
      <c r="AC28" s="340"/>
      <c r="AD28" s="340"/>
      <c r="AE28" s="340"/>
      <c r="AF28" s="340"/>
      <c r="AG28" s="340"/>
      <c r="AH28" s="340"/>
      <c r="AI28" s="340"/>
      <c r="AJ28" s="340"/>
      <c r="AK28" s="340"/>
      <c r="AL28" s="340"/>
      <c r="AM28" s="340"/>
      <c r="AN28" s="340"/>
      <c r="AO28" s="340"/>
      <c r="AP28" s="340"/>
      <c r="AQ28" s="340"/>
      <c r="AR28" s="340"/>
      <c r="AS28" s="340"/>
      <c r="AT28" s="340"/>
      <c r="AU28" s="340"/>
      <c r="AV28" s="340"/>
      <c r="AW28" s="340"/>
      <c r="AX28" s="340"/>
      <c r="AY28" s="340"/>
    </row>
    <row r="29" spans="1:51" s="342" customFormat="1" ht="16.5">
      <c r="A29" s="145"/>
      <c r="B29" s="341" t="s">
        <v>216</v>
      </c>
      <c r="C29" s="341"/>
      <c r="D29" s="341"/>
      <c r="E29" s="341"/>
      <c r="F29" s="341"/>
      <c r="G29" s="341"/>
      <c r="H29" s="341"/>
      <c r="I29" s="341"/>
      <c r="J29" s="341"/>
      <c r="K29" s="341"/>
      <c r="L29" s="341"/>
      <c r="M29" s="341"/>
      <c r="N29" s="341"/>
      <c r="O29" s="341"/>
      <c r="P29" s="341"/>
      <c r="Q29" s="145"/>
      <c r="R29" s="145"/>
      <c r="S29" s="145"/>
      <c r="T29" s="145"/>
      <c r="U29" s="145"/>
      <c r="V29" s="145"/>
      <c r="W29" s="145"/>
      <c r="X29" s="345" t="s">
        <v>117</v>
      </c>
      <c r="Y29" s="145"/>
      <c r="Z29" s="145"/>
      <c r="AA29" s="340"/>
      <c r="AB29" s="340"/>
      <c r="AC29" s="340"/>
      <c r="AD29" s="340"/>
      <c r="AE29" s="340"/>
      <c r="AF29" s="340"/>
      <c r="AG29" s="340"/>
      <c r="AH29" s="340"/>
      <c r="AI29" s="340"/>
      <c r="AJ29" s="340"/>
      <c r="AK29" s="340"/>
      <c r="AL29" s="340"/>
      <c r="AM29" s="340"/>
      <c r="AN29" s="340"/>
      <c r="AO29" s="340"/>
      <c r="AP29" s="340"/>
      <c r="AQ29" s="340"/>
      <c r="AR29" s="340"/>
      <c r="AS29" s="340"/>
      <c r="AT29" s="340"/>
      <c r="AU29" s="340"/>
      <c r="AV29" s="340"/>
      <c r="AW29" s="340"/>
      <c r="AX29" s="340"/>
      <c r="AY29" s="340"/>
    </row>
    <row r="30" spans="1:51">
      <c r="A30" s="145"/>
      <c r="B30" s="145"/>
      <c r="C30" s="145"/>
      <c r="D30" s="145"/>
      <c r="E30" s="145"/>
      <c r="F30" s="145"/>
      <c r="G30" s="145"/>
      <c r="H30" s="145"/>
      <c r="I30" s="145"/>
      <c r="J30" s="145"/>
      <c r="K30" s="145"/>
      <c r="L30" s="145"/>
      <c r="M30" s="145"/>
      <c r="N30" s="145"/>
      <c r="O30" s="145"/>
      <c r="P30" s="145"/>
      <c r="Q30" s="145"/>
      <c r="R30" s="145"/>
      <c r="S30" s="145"/>
      <c r="T30" s="145"/>
      <c r="U30" s="145"/>
      <c r="V30" s="145"/>
      <c r="W30" s="145"/>
      <c r="X30" s="346" t="s">
        <v>118</v>
      </c>
      <c r="Y30" s="346"/>
      <c r="Z30" s="346"/>
    </row>
    <row r="31" spans="1:51">
      <c r="A31" s="145"/>
      <c r="B31" s="345"/>
      <c r="C31" s="145"/>
      <c r="D31" s="145"/>
      <c r="E31" s="145"/>
      <c r="F31" s="145"/>
      <c r="G31" s="145"/>
      <c r="H31" s="145"/>
      <c r="I31" s="145"/>
      <c r="J31" s="145"/>
      <c r="K31" s="145"/>
      <c r="L31" s="145"/>
      <c r="M31" s="145"/>
      <c r="N31" s="145"/>
      <c r="O31" s="145"/>
      <c r="P31" s="145"/>
      <c r="Q31" s="345"/>
      <c r="R31" s="145"/>
      <c r="S31" s="145"/>
      <c r="T31" s="145"/>
      <c r="U31" s="145"/>
      <c r="V31" s="145"/>
      <c r="W31" s="345"/>
      <c r="X31" s="347" t="s">
        <v>172</v>
      </c>
      <c r="Y31" s="347"/>
      <c r="Z31" s="347"/>
    </row>
    <row r="32" spans="1:51">
      <c r="A32" s="145"/>
      <c r="B32" s="346"/>
      <c r="C32" s="346"/>
      <c r="D32" s="346"/>
      <c r="E32" s="145"/>
      <c r="F32" s="145"/>
      <c r="G32" s="145"/>
      <c r="H32" s="145"/>
      <c r="I32" s="145"/>
      <c r="J32" s="145"/>
      <c r="K32" s="145"/>
      <c r="L32" s="145"/>
      <c r="M32" s="145"/>
      <c r="N32" s="145"/>
      <c r="O32" s="145"/>
      <c r="P32" s="145"/>
      <c r="Q32" s="346"/>
      <c r="R32" s="346"/>
      <c r="S32" s="346"/>
      <c r="T32" s="145"/>
      <c r="U32" s="145"/>
      <c r="V32" s="145"/>
      <c r="W32" s="346"/>
      <c r="X32" s="346"/>
      <c r="Y32" s="346"/>
      <c r="Z32" s="145"/>
    </row>
    <row r="33" spans="1:26">
      <c r="A33" s="36"/>
      <c r="B33" s="305"/>
      <c r="C33" s="305"/>
      <c r="D33" s="305"/>
      <c r="E33" s="36"/>
      <c r="F33" s="36"/>
      <c r="G33" s="36"/>
      <c r="H33" s="36"/>
      <c r="I33" s="36"/>
      <c r="J33" s="36"/>
      <c r="K33" s="36"/>
      <c r="L33" s="36"/>
      <c r="M33" s="36"/>
      <c r="N33" s="36"/>
      <c r="O33" s="36"/>
      <c r="P33" s="36"/>
      <c r="Q33" s="305"/>
      <c r="R33" s="305"/>
      <c r="S33" s="305"/>
      <c r="T33" s="36"/>
      <c r="U33" s="36"/>
      <c r="V33" s="36"/>
      <c r="W33" s="305"/>
      <c r="X33" s="305"/>
      <c r="Y33" s="305"/>
      <c r="Z33" s="36" t="s">
        <v>148</v>
      </c>
    </row>
  </sheetData>
  <mergeCells count="42">
    <mergeCell ref="T8:T10"/>
    <mergeCell ref="B33:D33"/>
    <mergeCell ref="Q33:S33"/>
    <mergeCell ref="W33:Y33"/>
    <mergeCell ref="M9:N9"/>
    <mergeCell ref="S8:S10"/>
    <mergeCell ref="V8:V10"/>
    <mergeCell ref="H8:H10"/>
    <mergeCell ref="X30:Z30"/>
    <mergeCell ref="X31:Z31"/>
    <mergeCell ref="B32:D32"/>
    <mergeCell ref="Q32:S32"/>
    <mergeCell ref="W32:Y32"/>
    <mergeCell ref="X8:X10"/>
    <mergeCell ref="Y8:Y10"/>
    <mergeCell ref="Z8:Z10"/>
    <mergeCell ref="E8:E10"/>
    <mergeCell ref="F8:G8"/>
    <mergeCell ref="I8:I10"/>
    <mergeCell ref="J8:J10"/>
    <mergeCell ref="K8:R8"/>
    <mergeCell ref="F9:F10"/>
    <mergeCell ref="G9:G10"/>
    <mergeCell ref="K9:L9"/>
    <mergeCell ref="Q9:R9"/>
    <mergeCell ref="O9:P9"/>
    <mergeCell ref="A6:Z6"/>
    <mergeCell ref="B11:Z11"/>
    <mergeCell ref="B16:Z16"/>
    <mergeCell ref="B26:Y26"/>
    <mergeCell ref="A1:Z1"/>
    <mergeCell ref="A2:Z2"/>
    <mergeCell ref="A3:Z3"/>
    <mergeCell ref="A4:Z4"/>
    <mergeCell ref="A5:Z5"/>
    <mergeCell ref="U8:U10"/>
    <mergeCell ref="W8:W10"/>
    <mergeCell ref="A7:Z7"/>
    <mergeCell ref="A8:A10"/>
    <mergeCell ref="B8:B10"/>
    <mergeCell ref="C8:C10"/>
    <mergeCell ref="D8:D10"/>
  </mergeCells>
  <pageMargins left="0.7" right="0.7" top="0.75" bottom="0.75" header="0.3" footer="0.3"/>
  <pageSetup paperSize="9" scale="55"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K54"/>
  <sheetViews>
    <sheetView showGridLines="0" topLeftCell="A28" zoomScale="115" zoomScaleNormal="115" workbookViewId="0">
      <selection activeCell="C36" sqref="C36"/>
    </sheetView>
  </sheetViews>
  <sheetFormatPr defaultColWidth="9.140625" defaultRowHeight="14.25"/>
  <cols>
    <col min="1" max="1" width="20.5703125" style="2" customWidth="1"/>
    <col min="2" max="2" width="30.5703125" style="2" customWidth="1"/>
    <col min="3" max="3" width="17.5703125" style="2" customWidth="1"/>
    <col min="4" max="4" width="18.42578125" style="2" customWidth="1"/>
    <col min="5" max="5" width="19.140625" style="2" customWidth="1"/>
    <col min="6" max="6" width="19.5703125" style="2" customWidth="1"/>
    <col min="7" max="7" width="14.42578125" style="2" customWidth="1"/>
    <col min="8" max="8" width="9.140625" style="18"/>
    <col min="9" max="16384" width="9.140625" style="2"/>
  </cols>
  <sheetData>
    <row r="1" spans="1:8" ht="19.5" customHeight="1">
      <c r="A1" s="198" t="s">
        <v>162</v>
      </c>
      <c r="B1" s="198"/>
      <c r="C1" s="198"/>
      <c r="D1" s="198"/>
      <c r="E1" s="198"/>
      <c r="F1" s="198"/>
      <c r="G1" s="198"/>
      <c r="H1" s="44"/>
    </row>
    <row r="2" spans="1:8" ht="22.5" customHeight="1">
      <c r="A2" s="199" t="s">
        <v>210</v>
      </c>
      <c r="B2" s="199"/>
      <c r="C2" s="199"/>
      <c r="D2" s="199"/>
      <c r="E2" s="199"/>
      <c r="F2" s="199"/>
      <c r="G2" s="199"/>
      <c r="H2" s="44"/>
    </row>
    <row r="3" spans="1:8" ht="24.75" customHeight="1">
      <c r="A3" s="199"/>
      <c r="B3" s="199"/>
      <c r="C3" s="199"/>
      <c r="D3" s="199"/>
      <c r="E3" s="199"/>
      <c r="F3" s="199"/>
      <c r="G3" s="199"/>
      <c r="H3" s="44"/>
    </row>
    <row r="4" spans="1:8" ht="15.75" customHeight="1">
      <c r="A4" s="46"/>
      <c r="B4" s="46"/>
      <c r="C4" s="46"/>
      <c r="D4" s="46"/>
      <c r="E4" s="46"/>
      <c r="F4" s="47" t="s">
        <v>1</v>
      </c>
      <c r="G4" s="45"/>
      <c r="H4" s="44"/>
    </row>
    <row r="5" spans="1:8" ht="17.25" customHeight="1">
      <c r="A5" s="210" t="s">
        <v>12</v>
      </c>
      <c r="B5" s="211"/>
      <c r="C5" s="212"/>
      <c r="D5" s="48" t="s">
        <v>13</v>
      </c>
      <c r="E5" s="48" t="s">
        <v>6</v>
      </c>
      <c r="F5" s="48" t="s">
        <v>7</v>
      </c>
      <c r="G5" s="48" t="s">
        <v>14</v>
      </c>
      <c r="H5" s="44"/>
    </row>
    <row r="6" spans="1:8" ht="15" customHeight="1">
      <c r="A6" s="194" t="s">
        <v>15</v>
      </c>
      <c r="B6" s="195"/>
      <c r="C6" s="209"/>
      <c r="D6" s="49"/>
      <c r="E6" s="49"/>
      <c r="F6" s="49"/>
      <c r="G6" s="49"/>
      <c r="H6" s="44"/>
    </row>
    <row r="7" spans="1:8">
      <c r="A7" s="185" t="s">
        <v>26</v>
      </c>
      <c r="B7" s="186"/>
      <c r="C7" s="49" t="s">
        <v>54</v>
      </c>
      <c r="D7" s="50"/>
      <c r="E7" s="50"/>
      <c r="F7" s="50"/>
      <c r="G7" s="39">
        <f ca="1">INDIRECT("E8")-INDIRECT("F8")</f>
        <v>0</v>
      </c>
      <c r="H7" s="44"/>
    </row>
    <row r="8" spans="1:8">
      <c r="A8" s="187"/>
      <c r="B8" s="188"/>
      <c r="C8" s="49" t="s">
        <v>55</v>
      </c>
      <c r="D8" s="50"/>
      <c r="E8" s="50"/>
      <c r="F8" s="50"/>
      <c r="G8" s="39">
        <f ca="1">INDIRECT("E9")-INDIRECT("F9")</f>
        <v>0</v>
      </c>
      <c r="H8" s="44"/>
    </row>
    <row r="9" spans="1:8">
      <c r="A9" s="185" t="s">
        <v>27</v>
      </c>
      <c r="B9" s="186"/>
      <c r="C9" s="51" t="s">
        <v>54</v>
      </c>
      <c r="D9" s="50"/>
      <c r="E9" s="50"/>
      <c r="F9" s="50"/>
      <c r="G9" s="39">
        <f ca="1">INDIRECT("E10")-INDIRECT("F10")</f>
        <v>0</v>
      </c>
      <c r="H9" s="44"/>
    </row>
    <row r="10" spans="1:8">
      <c r="A10" s="187"/>
      <c r="B10" s="188"/>
      <c r="C10" s="51" t="s">
        <v>55</v>
      </c>
      <c r="D10" s="52"/>
      <c r="E10" s="52"/>
      <c r="F10" s="52"/>
      <c r="G10" s="39">
        <f ca="1">INDIRECT("E11")-INDIRECT("F11")</f>
        <v>0</v>
      </c>
      <c r="H10" s="44"/>
    </row>
    <row r="11" spans="1:8">
      <c r="A11" s="185" t="s">
        <v>28</v>
      </c>
      <c r="B11" s="186"/>
      <c r="C11" s="53" t="s">
        <v>54</v>
      </c>
      <c r="D11" s="52"/>
      <c r="E11" s="52"/>
      <c r="F11" s="52"/>
      <c r="G11" s="39">
        <f ca="1">INDIRECT("E12")-INDIRECT("F12")</f>
        <v>0</v>
      </c>
      <c r="H11" s="44"/>
    </row>
    <row r="12" spans="1:8">
      <c r="A12" s="187"/>
      <c r="B12" s="188"/>
      <c r="C12" s="53" t="s">
        <v>55</v>
      </c>
      <c r="D12" s="52"/>
      <c r="E12" s="52"/>
      <c r="F12" s="52"/>
      <c r="G12" s="39">
        <f ca="1">INDIRECT("E13")-INDIRECT("F13")</f>
        <v>0</v>
      </c>
      <c r="H12" s="44"/>
    </row>
    <row r="13" spans="1:8">
      <c r="A13" s="112" t="s">
        <v>29</v>
      </c>
      <c r="B13" s="113"/>
      <c r="C13" s="53" t="s">
        <v>54</v>
      </c>
      <c r="D13" s="52"/>
      <c r="E13" s="52"/>
      <c r="F13" s="52"/>
      <c r="G13" s="39">
        <f ca="1">INDIRECT("E14")-INDIRECT("F14")</f>
        <v>0</v>
      </c>
      <c r="H13" s="44"/>
    </row>
    <row r="14" spans="1:8">
      <c r="A14" s="114"/>
      <c r="B14" s="115"/>
      <c r="C14" s="53" t="s">
        <v>55</v>
      </c>
      <c r="D14" s="52"/>
      <c r="E14" s="52"/>
      <c r="F14" s="52"/>
      <c r="G14" s="39">
        <f ca="1">INDIRECT("E15")-INDIRECT("F15")</f>
        <v>0</v>
      </c>
      <c r="H14" s="44"/>
    </row>
    <row r="15" spans="1:8">
      <c r="A15" s="185" t="s">
        <v>166</v>
      </c>
      <c r="B15" s="186"/>
      <c r="C15" s="53" t="s">
        <v>54</v>
      </c>
      <c r="D15" s="52"/>
      <c r="E15" s="52"/>
      <c r="F15" s="52"/>
      <c r="G15" s="39"/>
      <c r="H15" s="44"/>
    </row>
    <row r="16" spans="1:8">
      <c r="A16" s="187"/>
      <c r="B16" s="188"/>
      <c r="C16" s="53" t="s">
        <v>55</v>
      </c>
      <c r="D16" s="52"/>
      <c r="E16" s="52"/>
      <c r="F16" s="52"/>
      <c r="G16" s="39"/>
      <c r="H16" s="44"/>
    </row>
    <row r="17" spans="1:8">
      <c r="A17" s="181" t="s">
        <v>16</v>
      </c>
      <c r="B17" s="182"/>
      <c r="C17" s="53" t="s">
        <v>54</v>
      </c>
      <c r="D17" s="41">
        <f t="shared" ref="D17:F18" si="0">SUM(D7,D9,D11,D13)</f>
        <v>0</v>
      </c>
      <c r="E17" s="41">
        <f t="shared" si="0"/>
        <v>0</v>
      </c>
      <c r="F17" s="41">
        <f t="shared" si="0"/>
        <v>0</v>
      </c>
      <c r="G17" s="40">
        <f ca="1">INDIRECT("E17")-INDIRECT("F17")</f>
        <v>0</v>
      </c>
      <c r="H17" s="44"/>
    </row>
    <row r="18" spans="1:8">
      <c r="A18" s="183"/>
      <c r="B18" s="184"/>
      <c r="C18" s="53" t="s">
        <v>55</v>
      </c>
      <c r="D18" s="41">
        <f t="shared" si="0"/>
        <v>0</v>
      </c>
      <c r="E18" s="41">
        <f t="shared" si="0"/>
        <v>0</v>
      </c>
      <c r="F18" s="41">
        <f t="shared" si="0"/>
        <v>0</v>
      </c>
      <c r="G18" s="40">
        <f ca="1">INDIRECT("E18")-INDIRECT("F18")</f>
        <v>0</v>
      </c>
      <c r="H18" s="44"/>
    </row>
    <row r="19" spans="1:8">
      <c r="A19" s="194" t="s">
        <v>17</v>
      </c>
      <c r="B19" s="195"/>
      <c r="C19" s="54"/>
      <c r="D19" s="54"/>
      <c r="E19" s="55"/>
      <c r="F19" s="55"/>
      <c r="G19" s="55"/>
      <c r="H19" s="44"/>
    </row>
    <row r="20" spans="1:8">
      <c r="A20" s="192" t="s">
        <v>18</v>
      </c>
      <c r="B20" s="213" t="s">
        <v>4</v>
      </c>
      <c r="C20" s="54" t="s">
        <v>54</v>
      </c>
      <c r="D20" s="50"/>
      <c r="E20" s="50"/>
      <c r="F20" s="50"/>
      <c r="G20" s="42">
        <f ca="1">INDIRECT("E20")-INDIRECT("F20")</f>
        <v>0</v>
      </c>
      <c r="H20" s="44"/>
    </row>
    <row r="21" spans="1:8">
      <c r="A21" s="192"/>
      <c r="B21" s="213"/>
      <c r="C21" s="51" t="s">
        <v>55</v>
      </c>
      <c r="D21" s="50"/>
      <c r="E21" s="50"/>
      <c r="F21" s="50"/>
      <c r="G21" s="42">
        <f ca="1">INDIRECT("E21")-INDIRECT("F21")</f>
        <v>0</v>
      </c>
      <c r="H21" s="44"/>
    </row>
    <row r="22" spans="1:8">
      <c r="A22" s="192"/>
      <c r="B22" s="55" t="s">
        <v>5</v>
      </c>
      <c r="C22" s="51" t="s">
        <v>54</v>
      </c>
      <c r="D22" s="52"/>
      <c r="E22" s="52"/>
      <c r="F22" s="52"/>
      <c r="G22" s="42">
        <f ca="1">INDIRECT("E22")-INDIRECT("F22")</f>
        <v>0</v>
      </c>
      <c r="H22" s="44"/>
    </row>
    <row r="23" spans="1:8">
      <c r="A23" s="203" t="s">
        <v>20</v>
      </c>
      <c r="B23" s="206" t="s">
        <v>4</v>
      </c>
      <c r="C23" s="56" t="s">
        <v>54</v>
      </c>
      <c r="D23" s="52"/>
      <c r="E23" s="52"/>
      <c r="F23" s="52"/>
      <c r="G23" s="42">
        <f ca="1">INDIRECT("E23")-INDIRECT("F23")</f>
        <v>0</v>
      </c>
      <c r="H23" s="44"/>
    </row>
    <row r="24" spans="1:8">
      <c r="A24" s="204"/>
      <c r="B24" s="207"/>
      <c r="C24" s="53" t="s">
        <v>55</v>
      </c>
      <c r="D24" s="52"/>
      <c r="E24" s="52"/>
      <c r="F24" s="52"/>
      <c r="G24" s="42">
        <f ca="1">INDIRECT("E24")-INDIRECT("F24")</f>
        <v>0</v>
      </c>
      <c r="H24" s="44"/>
    </row>
    <row r="25" spans="1:8">
      <c r="A25" s="205"/>
      <c r="B25" s="55" t="s">
        <v>5</v>
      </c>
      <c r="C25" s="51" t="s">
        <v>54</v>
      </c>
      <c r="D25" s="52"/>
      <c r="E25" s="52"/>
      <c r="F25" s="52"/>
      <c r="G25" s="42">
        <f ca="1">INDIRECT("E25")-INDIRECT("F25")</f>
        <v>0</v>
      </c>
      <c r="H25" s="44"/>
    </row>
    <row r="26" spans="1:8">
      <c r="A26" s="192" t="s">
        <v>21</v>
      </c>
      <c r="B26" s="55" t="s">
        <v>4</v>
      </c>
      <c r="C26" s="51" t="s">
        <v>54</v>
      </c>
      <c r="D26" s="50"/>
      <c r="E26" s="50"/>
      <c r="F26" s="50"/>
      <c r="G26" s="42">
        <f ca="1">INDIRECT("E26")-INDIRECT("F26")</f>
        <v>0</v>
      </c>
      <c r="H26" s="44"/>
    </row>
    <row r="27" spans="1:8">
      <c r="A27" s="192"/>
      <c r="B27" s="55" t="s">
        <v>5</v>
      </c>
      <c r="C27" s="51" t="s">
        <v>54</v>
      </c>
      <c r="D27" s="50"/>
      <c r="E27" s="50"/>
      <c r="F27" s="50"/>
      <c r="G27" s="42">
        <f ca="1">INDIRECT("E27")-INDIRECT("F27")</f>
        <v>0</v>
      </c>
      <c r="H27" s="44"/>
    </row>
    <row r="28" spans="1:8">
      <c r="A28" s="203" t="s">
        <v>19</v>
      </c>
      <c r="B28" s="206" t="s">
        <v>4</v>
      </c>
      <c r="C28" s="54" t="s">
        <v>54</v>
      </c>
      <c r="D28" s="50"/>
      <c r="E28" s="50"/>
      <c r="F28" s="50"/>
      <c r="G28" s="42">
        <f ca="1">INDIRECT("E28")-INDIRECT("F28")</f>
        <v>0</v>
      </c>
      <c r="H28" s="44"/>
    </row>
    <row r="29" spans="1:8" ht="15" customHeight="1">
      <c r="A29" s="204"/>
      <c r="B29" s="207"/>
      <c r="C29" s="54" t="s">
        <v>55</v>
      </c>
      <c r="D29" s="50"/>
      <c r="E29" s="50"/>
      <c r="F29" s="50"/>
      <c r="G29" s="42">
        <f ca="1">INDIRECT("E29")-INDIRECT("F29")</f>
        <v>0</v>
      </c>
      <c r="H29" s="44"/>
    </row>
    <row r="30" spans="1:8">
      <c r="A30" s="205"/>
      <c r="B30" s="55" t="s">
        <v>5</v>
      </c>
      <c r="C30" s="51" t="s">
        <v>54</v>
      </c>
      <c r="D30" s="50"/>
      <c r="E30" s="50"/>
      <c r="F30" s="50"/>
      <c r="G30" s="42">
        <f ca="1">INDIRECT("E30")-INDIRECT("F30")</f>
        <v>0</v>
      </c>
      <c r="H30" s="44"/>
    </row>
    <row r="31" spans="1:8">
      <c r="A31" s="192" t="s">
        <v>22</v>
      </c>
      <c r="B31" s="55" t="s">
        <v>4</v>
      </c>
      <c r="C31" s="51" t="s">
        <v>54</v>
      </c>
      <c r="D31" s="50"/>
      <c r="E31" s="50"/>
      <c r="F31" s="50"/>
      <c r="G31" s="42">
        <f ca="1">INDIRECT("E31")-INDIRECT("F31")</f>
        <v>0</v>
      </c>
      <c r="H31" s="44"/>
    </row>
    <row r="32" spans="1:8" ht="14.25" customHeight="1">
      <c r="A32" s="192"/>
      <c r="B32" s="55" t="s">
        <v>5</v>
      </c>
      <c r="C32" s="51" t="s">
        <v>54</v>
      </c>
      <c r="D32" s="50"/>
      <c r="E32" s="50"/>
      <c r="F32" s="50"/>
      <c r="G32" s="42">
        <f ca="1">INDIRECT("E32")-INDIRECT("F32")</f>
        <v>0</v>
      </c>
      <c r="H32" s="44"/>
    </row>
    <row r="33" spans="1:11">
      <c r="A33" s="57" t="s">
        <v>23</v>
      </c>
      <c r="B33" s="55" t="s">
        <v>4</v>
      </c>
      <c r="C33" s="51" t="s">
        <v>54</v>
      </c>
      <c r="D33" s="50"/>
      <c r="E33" s="50"/>
      <c r="F33" s="50"/>
      <c r="G33" s="42">
        <f ca="1">INDIRECT("E33")-INDIRECT("F33")</f>
        <v>0</v>
      </c>
      <c r="H33" s="44"/>
    </row>
    <row r="34" spans="1:11">
      <c r="A34" s="193" t="s">
        <v>99</v>
      </c>
      <c r="B34" s="55" t="s">
        <v>4</v>
      </c>
      <c r="C34" s="51" t="s">
        <v>54</v>
      </c>
      <c r="D34" s="50"/>
      <c r="E34" s="50"/>
      <c r="F34" s="50"/>
      <c r="G34" s="42">
        <f ca="1">INDIRECT("E34")-INDIRECT("F34")</f>
        <v>0</v>
      </c>
      <c r="H34" s="44"/>
    </row>
    <row r="35" spans="1:11">
      <c r="A35" s="193"/>
      <c r="B35" s="55" t="s">
        <v>5</v>
      </c>
      <c r="C35" s="51" t="s">
        <v>54</v>
      </c>
      <c r="D35" s="50"/>
      <c r="E35" s="50"/>
      <c r="F35" s="50"/>
      <c r="G35" s="42">
        <f ca="1">INDIRECT("E35")-INDIRECT("F35")</f>
        <v>0</v>
      </c>
      <c r="H35" s="44"/>
    </row>
    <row r="36" spans="1:11" ht="24.75" customHeight="1">
      <c r="A36" s="57" t="s">
        <v>52</v>
      </c>
      <c r="B36" s="55" t="s">
        <v>4</v>
      </c>
      <c r="C36" s="53" t="s">
        <v>54</v>
      </c>
      <c r="D36" s="52"/>
      <c r="E36" s="52"/>
      <c r="F36" s="52"/>
      <c r="G36" s="42">
        <f ca="1">INDIRECT("E36")-INDIRECT("F36")</f>
        <v>0</v>
      </c>
      <c r="H36" s="44"/>
    </row>
    <row r="37" spans="1:11" hidden="1">
      <c r="A37" s="190" t="s">
        <v>24</v>
      </c>
      <c r="B37" s="191"/>
      <c r="C37" s="58"/>
      <c r="D37" s="43">
        <f>SUM(D20:D36)</f>
        <v>0</v>
      </c>
      <c r="E37" s="43">
        <f>SUM(E20:E36)</f>
        <v>0</v>
      </c>
      <c r="F37" s="43">
        <f>SUM(F20:F36)</f>
        <v>0</v>
      </c>
      <c r="G37" s="41">
        <f ca="1">INDIRECT("E37")-INDIRECT("F37")</f>
        <v>0</v>
      </c>
      <c r="H37" s="59" t="s">
        <v>57</v>
      </c>
    </row>
    <row r="38" spans="1:11">
      <c r="A38" s="196" t="s">
        <v>96</v>
      </c>
      <c r="B38" s="55" t="s">
        <v>4</v>
      </c>
      <c r="C38" s="53" t="s">
        <v>54</v>
      </c>
      <c r="D38" s="43"/>
      <c r="E38" s="43"/>
      <c r="F38" s="43"/>
      <c r="G38" s="41"/>
      <c r="H38" s="59"/>
    </row>
    <row r="39" spans="1:11">
      <c r="A39" s="197"/>
      <c r="B39" s="55" t="s">
        <v>5</v>
      </c>
      <c r="C39" s="53" t="s">
        <v>54</v>
      </c>
      <c r="D39" s="43"/>
      <c r="E39" s="43"/>
      <c r="F39" s="43"/>
      <c r="G39" s="41"/>
      <c r="H39" s="59"/>
    </row>
    <row r="40" spans="1:11">
      <c r="A40" s="60" t="s">
        <v>140</v>
      </c>
      <c r="B40" s="61" t="s">
        <v>4</v>
      </c>
      <c r="C40" s="62" t="s">
        <v>55</v>
      </c>
      <c r="D40" s="43"/>
      <c r="E40" s="43"/>
      <c r="F40" s="43"/>
      <c r="G40" s="41"/>
      <c r="H40" s="59"/>
    </row>
    <row r="41" spans="1:11">
      <c r="A41" s="79" t="s">
        <v>141</v>
      </c>
      <c r="B41" s="61" t="s">
        <v>4</v>
      </c>
      <c r="C41" s="62" t="s">
        <v>55</v>
      </c>
      <c r="D41" s="43"/>
      <c r="E41" s="43"/>
      <c r="F41" s="43"/>
      <c r="G41" s="41"/>
      <c r="H41" s="59"/>
    </row>
    <row r="42" spans="1:11" s="327" customFormat="1">
      <c r="A42" s="321" t="s">
        <v>211</v>
      </c>
      <c r="B42" s="322" t="s">
        <v>4</v>
      </c>
      <c r="C42" s="323" t="s">
        <v>54</v>
      </c>
      <c r="D42" s="324"/>
      <c r="E42" s="324"/>
      <c r="F42" s="324"/>
      <c r="G42" s="325"/>
      <c r="H42" s="326"/>
    </row>
    <row r="43" spans="1:11">
      <c r="A43" s="181" t="s">
        <v>24</v>
      </c>
      <c r="B43" s="182"/>
      <c r="C43" s="54" t="s">
        <v>54</v>
      </c>
      <c r="D43" s="43">
        <f>SUM(D20,D22,D23,D25,D26,D27,D28,D30,D31,D32,D33,D34,D35,D36)</f>
        <v>0</v>
      </c>
      <c r="E43" s="43">
        <f>SUM(E20,E22,E23,E25,E26,E27,E28,E30,E31,E32,E33,E34,E35,E36)</f>
        <v>0</v>
      </c>
      <c r="F43" s="43">
        <f>SUM(F20,F22,F23,F25,F26,F27,F28,F30,F31,F32,F33,F34,F35,F36)</f>
        <v>0</v>
      </c>
      <c r="G43" s="41">
        <f ca="1">INDIRECT("E38")-INDIRECT("F38")</f>
        <v>0</v>
      </c>
      <c r="H43" s="59"/>
    </row>
    <row r="44" spans="1:11">
      <c r="A44" s="183"/>
      <c r="B44" s="184"/>
      <c r="C44" s="54" t="s">
        <v>55</v>
      </c>
      <c r="D44" s="43">
        <f>SUM(D21,D24,D29)</f>
        <v>0</v>
      </c>
      <c r="E44" s="43">
        <f>SUM(E21,E24,E29)</f>
        <v>0</v>
      </c>
      <c r="F44" s="43">
        <f>SUM(F21,F24,F29)</f>
        <v>0</v>
      </c>
      <c r="G44" s="41">
        <f ca="1">INDIRECT("E39")-INDIRECT("F39")</f>
        <v>0</v>
      </c>
      <c r="H44" s="59"/>
    </row>
    <row r="45" spans="1:11" ht="39" customHeight="1">
      <c r="A45" s="201" t="s">
        <v>205</v>
      </c>
      <c r="B45" s="201"/>
      <c r="C45" s="201"/>
      <c r="D45" s="201"/>
      <c r="E45" s="208" t="s">
        <v>25</v>
      </c>
      <c r="F45" s="208"/>
      <c r="G45" s="208"/>
      <c r="H45" s="64"/>
      <c r="I45" s="3"/>
      <c r="J45" s="3"/>
      <c r="K45" s="3"/>
    </row>
    <row r="46" spans="1:11" ht="54" customHeight="1">
      <c r="A46" s="202"/>
      <c r="B46" s="202"/>
      <c r="C46" s="202"/>
      <c r="D46" s="202"/>
      <c r="E46" s="200" t="s">
        <v>145</v>
      </c>
      <c r="F46" s="200"/>
      <c r="G46" s="200"/>
      <c r="H46" s="66"/>
      <c r="I46" s="4"/>
      <c r="J46" s="4"/>
      <c r="K46" s="4"/>
    </row>
    <row r="47" spans="1:11" ht="15" customHeight="1">
      <c r="A47" s="189"/>
      <c r="B47" s="189"/>
      <c r="C47" s="189"/>
      <c r="D47" s="189"/>
      <c r="E47" s="9"/>
      <c r="F47" s="9"/>
      <c r="G47" s="14"/>
      <c r="H47" s="19"/>
      <c r="I47" s="3"/>
      <c r="J47" s="3"/>
      <c r="K47" s="3"/>
    </row>
    <row r="48" spans="1:11" ht="15" customHeight="1">
      <c r="A48" s="13"/>
      <c r="B48" s="11"/>
      <c r="C48" s="11"/>
      <c r="D48" s="11"/>
      <c r="E48" s="11"/>
      <c r="F48" s="11"/>
      <c r="G48" s="8"/>
    </row>
    <row r="49" spans="1:6">
      <c r="A49" s="5"/>
      <c r="B49" s="6"/>
      <c r="C49" s="6"/>
      <c r="D49" s="6"/>
      <c r="E49" s="6"/>
      <c r="F49" s="6"/>
    </row>
    <row r="50" spans="1:6">
      <c r="A50" s="5"/>
      <c r="B50" s="6"/>
      <c r="C50" s="6"/>
      <c r="D50" s="6"/>
      <c r="E50" s="6"/>
      <c r="F50" s="6"/>
    </row>
    <row r="51" spans="1:6">
      <c r="A51" s="5"/>
      <c r="B51" s="6"/>
      <c r="C51" s="6"/>
      <c r="D51" s="6"/>
      <c r="E51" s="6"/>
      <c r="F51" s="6"/>
    </row>
    <row r="52" spans="1:6">
      <c r="A52" s="5" t="s">
        <v>0</v>
      </c>
    </row>
    <row r="53" spans="1:6">
      <c r="A53" s="5"/>
    </row>
    <row r="54" spans="1:6">
      <c r="A54" s="5"/>
    </row>
  </sheetData>
  <mergeCells count="26">
    <mergeCell ref="A1:G1"/>
    <mergeCell ref="A2:G3"/>
    <mergeCell ref="E46:G46"/>
    <mergeCell ref="A45:D46"/>
    <mergeCell ref="A23:A25"/>
    <mergeCell ref="B23:B24"/>
    <mergeCell ref="A28:A30"/>
    <mergeCell ref="B28:B29"/>
    <mergeCell ref="E45:G45"/>
    <mergeCell ref="A43:B44"/>
    <mergeCell ref="A11:B12"/>
    <mergeCell ref="A6:C6"/>
    <mergeCell ref="A5:C5"/>
    <mergeCell ref="A20:A22"/>
    <mergeCell ref="B20:B21"/>
    <mergeCell ref="A9:B10"/>
    <mergeCell ref="A17:B18"/>
    <mergeCell ref="A7:B8"/>
    <mergeCell ref="A15:B16"/>
    <mergeCell ref="A47:D47"/>
    <mergeCell ref="A37:B37"/>
    <mergeCell ref="A26:A27"/>
    <mergeCell ref="A31:A32"/>
    <mergeCell ref="A34:A35"/>
    <mergeCell ref="A19:B19"/>
    <mergeCell ref="A38:A39"/>
  </mergeCells>
  <phoneticPr fontId="3" type="noConversion"/>
  <conditionalFormatting sqref="D17:F18">
    <cfRule type="cellIs" dxfId="21" priority="6" stopIfTrue="1" operator="equal">
      <formula>0</formula>
    </cfRule>
  </conditionalFormatting>
  <conditionalFormatting sqref="D37:F44">
    <cfRule type="cellIs" dxfId="20" priority="5" stopIfTrue="1" operator="equal">
      <formula>0</formula>
    </cfRule>
  </conditionalFormatting>
  <conditionalFormatting sqref="G7:G44">
    <cfRule type="cellIs" dxfId="19" priority="1" stopIfTrue="1" operator="equal">
      <formula>0</formula>
    </cfRule>
  </conditionalFormatting>
  <dataValidations count="3">
    <dataValidation type="custom" allowBlank="1" showInputMessage="1" showErrorMessage="1" errorTitle="Lỗi dữ liệu" error="Số gói thầu phải là số nguyên" sqref="D20:D36 D7:D16" xr:uid="{00000000-0002-0000-0100-000000000000}">
      <formula1>IF(ISNUMBER(D7), MOD(D7,1)=0,FALSE)</formula1>
    </dataValidation>
    <dataValidation type="custom" allowBlank="1" showInputMessage="1" showErrorMessage="1" errorTitle="Lỗi dữ liệu" error="Giá trúng thầu phải là số nguyên" sqref="F20:F36 F7:F16" xr:uid="{00000000-0002-0000-0100-000001000000}">
      <formula1>IF(ISNUMBER(F7), MOD(F7,1)=0,FALSE)</formula1>
    </dataValidation>
    <dataValidation type="custom" allowBlank="1" showInputMessage="1" showErrorMessage="1" errorTitle="Lỗi dữ liệu" error="Giá gói thầu phải là số nguyên" sqref="E20:E36 E7:E16" xr:uid="{00000000-0002-0000-0100-000002000000}">
      <formula1>IF(ISNUMBER(E7), MOD(E7,1)=0,FALSE)</formula1>
    </dataValidation>
  </dataValidations>
  <printOptions horizontalCentered="1" verticalCentered="1"/>
  <pageMargins left="0.71" right="0.2" top="0.2" bottom="0" header="0.12" footer="0"/>
  <pageSetup paperSize="9" scale="80" fitToWidth="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pageSetUpPr fitToPage="1"/>
  </sheetPr>
  <dimension ref="A1:K55"/>
  <sheetViews>
    <sheetView showGridLines="0" topLeftCell="A4" zoomScale="115" zoomScaleNormal="115" workbookViewId="0">
      <selection activeCell="A44" sqref="A44:B45"/>
    </sheetView>
  </sheetViews>
  <sheetFormatPr defaultColWidth="9.140625" defaultRowHeight="14.25"/>
  <cols>
    <col min="1" max="1" width="22.42578125" style="45" customWidth="1"/>
    <col min="2" max="2" width="30.5703125" style="45" customWidth="1"/>
    <col min="3" max="3" width="17.5703125" style="45" customWidth="1"/>
    <col min="4" max="4" width="18.42578125" style="45" customWidth="1"/>
    <col min="5" max="5" width="19.140625" style="45" customWidth="1"/>
    <col min="6" max="6" width="17.42578125" style="45" customWidth="1"/>
    <col min="7" max="7" width="14.42578125" style="45" customWidth="1"/>
    <col min="8" max="8" width="9.140625" style="44"/>
    <col min="9" max="16384" width="9.140625" style="45"/>
  </cols>
  <sheetData>
    <row r="1" spans="1:8" ht="16.5" customHeight="1">
      <c r="A1" s="198" t="s">
        <v>163</v>
      </c>
      <c r="B1" s="198"/>
      <c r="C1" s="198"/>
      <c r="D1" s="198"/>
      <c r="E1" s="198"/>
      <c r="F1" s="198"/>
      <c r="G1" s="198"/>
      <c r="H1" s="117"/>
    </row>
    <row r="2" spans="1:8" ht="19.5" customHeight="1">
      <c r="A2" s="219" t="s">
        <v>207</v>
      </c>
      <c r="B2" s="219"/>
      <c r="C2" s="219"/>
      <c r="D2" s="219"/>
      <c r="E2" s="219"/>
      <c r="F2" s="219"/>
      <c r="G2" s="219"/>
      <c r="H2" s="117"/>
    </row>
    <row r="3" spans="1:8" ht="24.75" customHeight="1">
      <c r="A3" s="219"/>
      <c r="B3" s="219"/>
      <c r="C3" s="219"/>
      <c r="D3" s="219"/>
      <c r="E3" s="219"/>
      <c r="F3" s="219"/>
      <c r="G3" s="219"/>
      <c r="H3" s="117"/>
    </row>
    <row r="4" spans="1:8" ht="15.75" customHeight="1">
      <c r="A4" s="118"/>
      <c r="B4" s="118"/>
      <c r="C4" s="118"/>
      <c r="D4" s="118"/>
      <c r="E4" s="118"/>
      <c r="F4" s="119" t="s">
        <v>1</v>
      </c>
      <c r="G4" s="118"/>
      <c r="H4" s="117"/>
    </row>
    <row r="5" spans="1:8" ht="17.25" customHeight="1">
      <c r="A5" s="220" t="s">
        <v>12</v>
      </c>
      <c r="B5" s="221"/>
      <c r="C5" s="222"/>
      <c r="D5" s="120" t="s">
        <v>13</v>
      </c>
      <c r="E5" s="120" t="s">
        <v>6</v>
      </c>
      <c r="F5" s="120" t="s">
        <v>7</v>
      </c>
      <c r="G5" s="120" t="s">
        <v>14</v>
      </c>
      <c r="H5" s="117"/>
    </row>
    <row r="6" spans="1:8" ht="15" customHeight="1">
      <c r="A6" s="223" t="s">
        <v>15</v>
      </c>
      <c r="B6" s="224"/>
      <c r="C6" s="225"/>
      <c r="D6" s="121"/>
      <c r="E6" s="121"/>
      <c r="F6" s="121"/>
      <c r="G6" s="121"/>
      <c r="H6" s="117"/>
    </row>
    <row r="7" spans="1:8" ht="15">
      <c r="A7" s="215" t="s">
        <v>26</v>
      </c>
      <c r="B7" s="216"/>
      <c r="C7" s="121" t="s">
        <v>54</v>
      </c>
      <c r="D7" s="122"/>
      <c r="E7" s="122"/>
      <c r="F7" s="122"/>
      <c r="G7" s="123">
        <f ca="1">INDIRECT("E8")-INDIRECT("F8")</f>
        <v>0</v>
      </c>
      <c r="H7" s="117"/>
    </row>
    <row r="8" spans="1:8" ht="15">
      <c r="A8" s="217"/>
      <c r="B8" s="218"/>
      <c r="C8" s="121" t="s">
        <v>55</v>
      </c>
      <c r="D8" s="122"/>
      <c r="E8" s="122"/>
      <c r="F8" s="122"/>
      <c r="G8" s="123">
        <f ca="1">INDIRECT("E9")-INDIRECT("F9")</f>
        <v>0</v>
      </c>
      <c r="H8" s="117"/>
    </row>
    <row r="9" spans="1:8" ht="15">
      <c r="A9" s="215" t="s">
        <v>27</v>
      </c>
      <c r="B9" s="216"/>
      <c r="C9" s="124" t="s">
        <v>54</v>
      </c>
      <c r="D9" s="122"/>
      <c r="E9" s="122"/>
      <c r="F9" s="122"/>
      <c r="G9" s="123">
        <f ca="1">INDIRECT("E10")-INDIRECT("F10")</f>
        <v>0</v>
      </c>
      <c r="H9" s="117"/>
    </row>
    <row r="10" spans="1:8" ht="15">
      <c r="A10" s="217"/>
      <c r="B10" s="218"/>
      <c r="C10" s="124" t="s">
        <v>55</v>
      </c>
      <c r="D10" s="125"/>
      <c r="E10" s="125"/>
      <c r="F10" s="125"/>
      <c r="G10" s="123">
        <f ca="1">INDIRECT("E11")-INDIRECT("F11")</f>
        <v>0</v>
      </c>
      <c r="H10" s="117"/>
    </row>
    <row r="11" spans="1:8" ht="15">
      <c r="A11" s="215" t="s">
        <v>28</v>
      </c>
      <c r="B11" s="216"/>
      <c r="C11" s="126" t="s">
        <v>54</v>
      </c>
      <c r="D11" s="125"/>
      <c r="E11" s="125"/>
      <c r="F11" s="125"/>
      <c r="G11" s="123">
        <f ca="1">INDIRECT("E12")-INDIRECT("F12")</f>
        <v>0</v>
      </c>
      <c r="H11" s="117"/>
    </row>
    <row r="12" spans="1:8" ht="15">
      <c r="A12" s="217"/>
      <c r="B12" s="218"/>
      <c r="C12" s="126" t="s">
        <v>55</v>
      </c>
      <c r="D12" s="125"/>
      <c r="E12" s="125"/>
      <c r="F12" s="125"/>
      <c r="G12" s="123">
        <f ca="1">INDIRECT("E13")-INDIRECT("F13")</f>
        <v>0</v>
      </c>
      <c r="H12" s="117"/>
    </row>
    <row r="13" spans="1:8" ht="15">
      <c r="A13" s="215" t="s">
        <v>29</v>
      </c>
      <c r="B13" s="216"/>
      <c r="C13" s="126" t="s">
        <v>54</v>
      </c>
      <c r="D13" s="125"/>
      <c r="E13" s="125"/>
      <c r="F13" s="125"/>
      <c r="G13" s="123">
        <f ca="1">INDIRECT("E14")-INDIRECT("F14")</f>
        <v>0</v>
      </c>
      <c r="H13" s="117"/>
    </row>
    <row r="14" spans="1:8" ht="15">
      <c r="A14" s="217"/>
      <c r="B14" s="218"/>
      <c r="C14" s="126" t="s">
        <v>55</v>
      </c>
      <c r="D14" s="125"/>
      <c r="E14" s="125"/>
      <c r="F14" s="125"/>
      <c r="G14" s="123">
        <f ca="1">INDIRECT("E15")-INDIRECT("F15")</f>
        <v>0</v>
      </c>
      <c r="H14" s="117"/>
    </row>
    <row r="15" spans="1:8" ht="15" hidden="1">
      <c r="A15" s="226" t="s">
        <v>16</v>
      </c>
      <c r="B15" s="227"/>
      <c r="C15" s="116"/>
      <c r="D15" s="41">
        <f>SUM(D7:D14)</f>
        <v>0</v>
      </c>
      <c r="E15" s="41">
        <f>SUM(E7:E14)</f>
        <v>0</v>
      </c>
      <c r="F15" s="41">
        <f>SUM(F7:F14)</f>
        <v>0</v>
      </c>
      <c r="G15" s="127">
        <f ca="1">INDIRECT("E16")-INDIRECT("F16")</f>
        <v>0</v>
      </c>
      <c r="H15" s="117"/>
    </row>
    <row r="16" spans="1:8" ht="15">
      <c r="A16" s="215" t="s">
        <v>30</v>
      </c>
      <c r="B16" s="216"/>
      <c r="C16" s="126" t="s">
        <v>54</v>
      </c>
      <c r="D16" s="41"/>
      <c r="E16" s="41"/>
      <c r="F16" s="41"/>
      <c r="G16" s="127"/>
      <c r="H16" s="117"/>
    </row>
    <row r="17" spans="1:8" ht="15">
      <c r="A17" s="217"/>
      <c r="B17" s="218"/>
      <c r="C17" s="126" t="s">
        <v>55</v>
      </c>
      <c r="D17" s="41"/>
      <c r="E17" s="41"/>
      <c r="F17" s="41"/>
      <c r="G17" s="127"/>
      <c r="H17" s="117"/>
    </row>
    <row r="18" spans="1:8" ht="15">
      <c r="A18" s="228" t="s">
        <v>16</v>
      </c>
      <c r="B18" s="229"/>
      <c r="C18" s="126" t="s">
        <v>54</v>
      </c>
      <c r="D18" s="41">
        <f t="shared" ref="D18:F19" si="0">SUM(D7,D9,D11,D13)</f>
        <v>0</v>
      </c>
      <c r="E18" s="41">
        <f t="shared" si="0"/>
        <v>0</v>
      </c>
      <c r="F18" s="41">
        <f t="shared" si="0"/>
        <v>0</v>
      </c>
      <c r="G18" s="127">
        <f ca="1">INDIRECT("E17")-INDIRECT("F17")</f>
        <v>0</v>
      </c>
      <c r="H18" s="117"/>
    </row>
    <row r="19" spans="1:8" ht="15">
      <c r="A19" s="230"/>
      <c r="B19" s="231"/>
      <c r="C19" s="126" t="s">
        <v>55</v>
      </c>
      <c r="D19" s="41">
        <f t="shared" si="0"/>
        <v>0</v>
      </c>
      <c r="E19" s="41">
        <f t="shared" si="0"/>
        <v>0</v>
      </c>
      <c r="F19" s="41">
        <f t="shared" si="0"/>
        <v>0</v>
      </c>
      <c r="G19" s="127">
        <f ca="1">INDIRECT("E18")-INDIRECT("F18")</f>
        <v>0</v>
      </c>
      <c r="H19" s="117"/>
    </row>
    <row r="20" spans="1:8" ht="15">
      <c r="A20" s="223" t="s">
        <v>17</v>
      </c>
      <c r="B20" s="224"/>
      <c r="C20" s="128"/>
      <c r="D20" s="128"/>
      <c r="E20" s="75"/>
      <c r="F20" s="75"/>
      <c r="G20" s="75"/>
      <c r="H20" s="117"/>
    </row>
    <row r="21" spans="1:8" ht="15">
      <c r="A21" s="193" t="s">
        <v>18</v>
      </c>
      <c r="B21" s="214" t="s">
        <v>4</v>
      </c>
      <c r="C21" s="128" t="s">
        <v>54</v>
      </c>
      <c r="D21" s="122"/>
      <c r="E21" s="122"/>
      <c r="F21" s="122"/>
      <c r="G21" s="90">
        <f ca="1">INDIRECT("E20")-INDIRECT("F20")</f>
        <v>0</v>
      </c>
      <c r="H21" s="117"/>
    </row>
    <row r="22" spans="1:8" ht="15">
      <c r="A22" s="193"/>
      <c r="B22" s="214"/>
      <c r="C22" s="124" t="s">
        <v>55</v>
      </c>
      <c r="D22" s="122"/>
      <c r="E22" s="122"/>
      <c r="F22" s="122"/>
      <c r="G22" s="90">
        <f ca="1">INDIRECT("E21")-INDIRECT("F21")</f>
        <v>0</v>
      </c>
      <c r="H22" s="117"/>
    </row>
    <row r="23" spans="1:8" ht="15">
      <c r="A23" s="193"/>
      <c r="B23" s="75" t="s">
        <v>5</v>
      </c>
      <c r="C23" s="124" t="s">
        <v>54</v>
      </c>
      <c r="D23" s="125"/>
      <c r="E23" s="125"/>
      <c r="F23" s="125"/>
      <c r="G23" s="90">
        <f ca="1">INDIRECT("E22")-INDIRECT("F22")</f>
        <v>0</v>
      </c>
      <c r="H23" s="117"/>
    </row>
    <row r="24" spans="1:8" ht="15">
      <c r="A24" s="196" t="s">
        <v>20</v>
      </c>
      <c r="B24" s="235" t="s">
        <v>4</v>
      </c>
      <c r="C24" s="129" t="s">
        <v>54</v>
      </c>
      <c r="D24" s="125"/>
      <c r="E24" s="125"/>
      <c r="F24" s="125"/>
      <c r="G24" s="90">
        <f ca="1">INDIRECT("E23")-INDIRECT("F23")</f>
        <v>0</v>
      </c>
      <c r="H24" s="117"/>
    </row>
    <row r="25" spans="1:8" ht="15">
      <c r="A25" s="234"/>
      <c r="B25" s="236"/>
      <c r="C25" s="126" t="s">
        <v>55</v>
      </c>
      <c r="D25" s="125"/>
      <c r="E25" s="125"/>
      <c r="F25" s="125"/>
      <c r="G25" s="90">
        <f ca="1">INDIRECT("E24")-INDIRECT("F24")</f>
        <v>0</v>
      </c>
      <c r="H25" s="117"/>
    </row>
    <row r="26" spans="1:8" ht="15">
      <c r="A26" s="197"/>
      <c r="B26" s="75" t="s">
        <v>5</v>
      </c>
      <c r="C26" s="124" t="s">
        <v>54</v>
      </c>
      <c r="D26" s="125"/>
      <c r="E26" s="125"/>
      <c r="F26" s="125"/>
      <c r="G26" s="90">
        <f ca="1">INDIRECT("E25")-INDIRECT("F25")</f>
        <v>0</v>
      </c>
      <c r="H26" s="117"/>
    </row>
    <row r="27" spans="1:8" ht="15">
      <c r="A27" s="193" t="s">
        <v>21</v>
      </c>
      <c r="B27" s="75" t="s">
        <v>4</v>
      </c>
      <c r="C27" s="124" t="s">
        <v>54</v>
      </c>
      <c r="D27" s="122"/>
      <c r="E27" s="122"/>
      <c r="F27" s="122"/>
      <c r="G27" s="90">
        <f ca="1">INDIRECT("E26")-INDIRECT("F26")</f>
        <v>0</v>
      </c>
      <c r="H27" s="117"/>
    </row>
    <row r="28" spans="1:8" ht="15">
      <c r="A28" s="193"/>
      <c r="B28" s="75" t="s">
        <v>5</v>
      </c>
      <c r="C28" s="124" t="s">
        <v>54</v>
      </c>
      <c r="D28" s="122"/>
      <c r="E28" s="122"/>
      <c r="F28" s="122"/>
      <c r="G28" s="90">
        <f ca="1">INDIRECT("E27")-INDIRECT("F27")</f>
        <v>0</v>
      </c>
      <c r="H28" s="117"/>
    </row>
    <row r="29" spans="1:8" ht="15">
      <c r="A29" s="196" t="s">
        <v>19</v>
      </c>
      <c r="B29" s="235" t="s">
        <v>4</v>
      </c>
      <c r="C29" s="128" t="s">
        <v>54</v>
      </c>
      <c r="D29" s="122"/>
      <c r="E29" s="122"/>
      <c r="F29" s="122"/>
      <c r="G29" s="90">
        <f ca="1">INDIRECT("E28")-INDIRECT("F28")</f>
        <v>0</v>
      </c>
      <c r="H29" s="117"/>
    </row>
    <row r="30" spans="1:8" ht="15" customHeight="1">
      <c r="A30" s="234"/>
      <c r="B30" s="236"/>
      <c r="C30" s="128" t="s">
        <v>55</v>
      </c>
      <c r="D30" s="122"/>
      <c r="E30" s="122"/>
      <c r="F30" s="122"/>
      <c r="G30" s="90">
        <f ca="1">INDIRECT("E29")-INDIRECT("F29")</f>
        <v>0</v>
      </c>
      <c r="H30" s="117"/>
    </row>
    <row r="31" spans="1:8" ht="15">
      <c r="A31" s="197"/>
      <c r="B31" s="75" t="s">
        <v>5</v>
      </c>
      <c r="C31" s="124" t="s">
        <v>54</v>
      </c>
      <c r="D31" s="122"/>
      <c r="E31" s="122"/>
      <c r="F31" s="122"/>
      <c r="G31" s="90">
        <f ca="1">INDIRECT("E30")-INDIRECT("F30")</f>
        <v>0</v>
      </c>
      <c r="H31" s="117"/>
    </row>
    <row r="32" spans="1:8" ht="15">
      <c r="A32" s="193" t="s">
        <v>22</v>
      </c>
      <c r="B32" s="75" t="s">
        <v>4</v>
      </c>
      <c r="C32" s="124" t="s">
        <v>54</v>
      </c>
      <c r="D32" s="122"/>
      <c r="E32" s="122"/>
      <c r="F32" s="122"/>
      <c r="G32" s="90">
        <f ca="1">INDIRECT("E31")-INDIRECT("F31")</f>
        <v>0</v>
      </c>
      <c r="H32" s="117"/>
    </row>
    <row r="33" spans="1:11" ht="14.25" customHeight="1">
      <c r="A33" s="193"/>
      <c r="B33" s="75" t="s">
        <v>5</v>
      </c>
      <c r="C33" s="124" t="s">
        <v>54</v>
      </c>
      <c r="D33" s="122"/>
      <c r="E33" s="122"/>
      <c r="F33" s="122"/>
      <c r="G33" s="90">
        <f ca="1">INDIRECT("E32")-INDIRECT("F32")</f>
        <v>0</v>
      </c>
      <c r="H33" s="117"/>
    </row>
    <row r="34" spans="1:11" ht="15">
      <c r="A34" s="130" t="s">
        <v>23</v>
      </c>
      <c r="B34" s="75" t="s">
        <v>4</v>
      </c>
      <c r="C34" s="124" t="s">
        <v>54</v>
      </c>
      <c r="D34" s="122"/>
      <c r="E34" s="122"/>
      <c r="F34" s="122"/>
      <c r="G34" s="90">
        <f ca="1">INDIRECT("E33")-INDIRECT("F33")</f>
        <v>0</v>
      </c>
      <c r="H34" s="117"/>
    </row>
    <row r="35" spans="1:11" ht="15">
      <c r="A35" s="193" t="s">
        <v>99</v>
      </c>
      <c r="B35" s="75" t="s">
        <v>4</v>
      </c>
      <c r="C35" s="124" t="s">
        <v>54</v>
      </c>
      <c r="D35" s="122"/>
      <c r="E35" s="122"/>
      <c r="F35" s="122"/>
      <c r="G35" s="90">
        <f ca="1">INDIRECT("E34")-INDIRECT("F34")</f>
        <v>0</v>
      </c>
      <c r="H35" s="117"/>
    </row>
    <row r="36" spans="1:11" ht="15">
      <c r="A36" s="193"/>
      <c r="B36" s="75" t="s">
        <v>5</v>
      </c>
      <c r="C36" s="124" t="s">
        <v>54</v>
      </c>
      <c r="D36" s="122"/>
      <c r="E36" s="122"/>
      <c r="F36" s="122"/>
      <c r="G36" s="90">
        <f ca="1">INDIRECT("E35")-INDIRECT("F35")</f>
        <v>0</v>
      </c>
      <c r="H36" s="117"/>
    </row>
    <row r="37" spans="1:11" ht="24.75" customHeight="1">
      <c r="A37" s="130" t="s">
        <v>52</v>
      </c>
      <c r="B37" s="75" t="s">
        <v>4</v>
      </c>
      <c r="C37" s="126" t="s">
        <v>54</v>
      </c>
      <c r="D37" s="125"/>
      <c r="E37" s="125"/>
      <c r="F37" s="125"/>
      <c r="G37" s="90">
        <f ca="1">INDIRECT("E36")-INDIRECT("F36")</f>
        <v>0</v>
      </c>
      <c r="H37" s="117"/>
    </row>
    <row r="38" spans="1:11" ht="15" hidden="1">
      <c r="A38" s="226" t="s">
        <v>24</v>
      </c>
      <c r="B38" s="238"/>
      <c r="C38" s="131"/>
      <c r="D38" s="43">
        <f>SUM(D21:D37)</f>
        <v>0</v>
      </c>
      <c r="E38" s="43">
        <f>SUM(E21:E37)</f>
        <v>0</v>
      </c>
      <c r="F38" s="43">
        <f>SUM(F21:F37)</f>
        <v>0</v>
      </c>
      <c r="G38" s="41">
        <f ca="1">INDIRECT("E37")-INDIRECT("F37")</f>
        <v>0</v>
      </c>
      <c r="H38" s="132" t="s">
        <v>57</v>
      </c>
    </row>
    <row r="39" spans="1:11" ht="15">
      <c r="A39" s="196" t="s">
        <v>96</v>
      </c>
      <c r="B39" s="75" t="s">
        <v>4</v>
      </c>
      <c r="C39" s="126" t="s">
        <v>54</v>
      </c>
      <c r="D39" s="43"/>
      <c r="E39" s="43"/>
      <c r="F39" s="43"/>
      <c r="G39" s="41"/>
      <c r="H39" s="132"/>
    </row>
    <row r="40" spans="1:11" ht="15">
      <c r="A40" s="197"/>
      <c r="B40" s="75" t="s">
        <v>5</v>
      </c>
      <c r="C40" s="126" t="s">
        <v>54</v>
      </c>
      <c r="D40" s="43"/>
      <c r="E40" s="43"/>
      <c r="F40" s="43"/>
      <c r="G40" s="41"/>
      <c r="H40" s="132"/>
    </row>
    <row r="41" spans="1:11" ht="15">
      <c r="A41" s="60" t="s">
        <v>140</v>
      </c>
      <c r="B41" s="61" t="s">
        <v>4</v>
      </c>
      <c r="C41" s="135" t="s">
        <v>55</v>
      </c>
      <c r="D41" s="43"/>
      <c r="E41" s="43"/>
      <c r="F41" s="43"/>
      <c r="G41" s="41"/>
      <c r="H41" s="132"/>
    </row>
    <row r="42" spans="1:11" ht="15">
      <c r="A42" s="79" t="s">
        <v>141</v>
      </c>
      <c r="B42" s="61" t="s">
        <v>4</v>
      </c>
      <c r="C42" s="135" t="s">
        <v>55</v>
      </c>
      <c r="D42" s="43"/>
      <c r="E42" s="43"/>
      <c r="F42" s="43"/>
      <c r="G42" s="41"/>
      <c r="H42" s="132"/>
    </row>
    <row r="43" spans="1:11" s="334" customFormat="1" ht="15">
      <c r="A43" s="328" t="s">
        <v>211</v>
      </c>
      <c r="B43" s="329" t="s">
        <v>4</v>
      </c>
      <c r="C43" s="330" t="s">
        <v>54</v>
      </c>
      <c r="D43" s="331"/>
      <c r="E43" s="331"/>
      <c r="F43" s="331"/>
      <c r="G43" s="332"/>
      <c r="H43" s="333"/>
    </row>
    <row r="44" spans="1:11" ht="15">
      <c r="A44" s="228" t="s">
        <v>24</v>
      </c>
      <c r="B44" s="229"/>
      <c r="C44" s="128" t="s">
        <v>54</v>
      </c>
      <c r="D44" s="43">
        <f>SUM(D21,D23,D24,D26,D27,D28,D29,D31,D32,D33,D34,D35,D36,D37)</f>
        <v>0</v>
      </c>
      <c r="E44" s="43">
        <f>SUM(E21,E23,E24,E26,E27,E28,E29,E31,E32,E33,E34,E35,E36,E37)</f>
        <v>0</v>
      </c>
      <c r="F44" s="43">
        <f>SUM(F21,F23,F24,F26,F27,F28,F29,F31,F32,F33,F34,F35,F36,F37)</f>
        <v>0</v>
      </c>
      <c r="G44" s="41">
        <f ca="1">INDIRECT("E38")-INDIRECT("F38")</f>
        <v>0</v>
      </c>
      <c r="H44" s="132"/>
    </row>
    <row r="45" spans="1:11" ht="15">
      <c r="A45" s="230"/>
      <c r="B45" s="231"/>
      <c r="C45" s="128" t="s">
        <v>55</v>
      </c>
      <c r="D45" s="43">
        <f>SUM(D22,D25,D30)</f>
        <v>0</v>
      </c>
      <c r="E45" s="43">
        <f>SUM(E22,E25,E30)</f>
        <v>0</v>
      </c>
      <c r="F45" s="43">
        <f>SUM(F22,F25,F30)</f>
        <v>0</v>
      </c>
      <c r="G45" s="41">
        <f ca="1">INDIRECT("E39")-INDIRECT("F39")</f>
        <v>0</v>
      </c>
      <c r="H45" s="132"/>
    </row>
    <row r="46" spans="1:11" ht="15" customHeight="1">
      <c r="A46" s="239" t="s">
        <v>183</v>
      </c>
      <c r="B46" s="239"/>
      <c r="C46" s="239"/>
      <c r="D46" s="239"/>
      <c r="E46" s="232" t="s">
        <v>25</v>
      </c>
      <c r="F46" s="232"/>
      <c r="G46" s="232"/>
      <c r="H46" s="133"/>
      <c r="I46" s="65"/>
      <c r="J46" s="65"/>
      <c r="K46" s="65"/>
    </row>
    <row r="47" spans="1:11" ht="62.25" customHeight="1">
      <c r="A47" s="240"/>
      <c r="B47" s="240"/>
      <c r="C47" s="240"/>
      <c r="D47" s="240"/>
      <c r="E47" s="233" t="s">
        <v>167</v>
      </c>
      <c r="F47" s="233"/>
      <c r="G47" s="233"/>
      <c r="H47" s="134"/>
      <c r="I47" s="67"/>
      <c r="J47" s="67"/>
      <c r="K47" s="67"/>
    </row>
    <row r="48" spans="1:11" ht="15" customHeight="1">
      <c r="A48" s="237"/>
      <c r="B48" s="237"/>
      <c r="C48" s="237"/>
      <c r="D48" s="237"/>
      <c r="E48" s="68"/>
      <c r="F48" s="68"/>
      <c r="G48" s="69"/>
      <c r="H48" s="64"/>
      <c r="I48" s="65"/>
      <c r="J48" s="65"/>
      <c r="K48" s="65"/>
    </row>
    <row r="49" spans="1:7" ht="15" customHeight="1">
      <c r="A49" s="70"/>
      <c r="B49" s="71"/>
      <c r="C49" s="71"/>
      <c r="D49" s="71"/>
      <c r="E49" s="71"/>
      <c r="F49" s="71"/>
      <c r="G49" s="72"/>
    </row>
    <row r="50" spans="1:7">
      <c r="A50" s="73"/>
      <c r="B50" s="74"/>
      <c r="C50" s="74"/>
      <c r="D50" s="74"/>
      <c r="E50" s="74"/>
      <c r="F50" s="74"/>
    </row>
    <row r="51" spans="1:7">
      <c r="A51" s="73"/>
      <c r="B51" s="74"/>
      <c r="C51" s="74"/>
      <c r="D51" s="74"/>
      <c r="E51" s="74"/>
      <c r="F51" s="74"/>
    </row>
    <row r="52" spans="1:7">
      <c r="A52" s="73"/>
      <c r="B52" s="74"/>
      <c r="C52" s="74"/>
      <c r="D52" s="74"/>
      <c r="E52" s="74"/>
      <c r="F52" s="74"/>
    </row>
    <row r="53" spans="1:7">
      <c r="A53" s="73" t="s">
        <v>0</v>
      </c>
    </row>
    <row r="54" spans="1:7">
      <c r="A54" s="73"/>
    </row>
    <row r="55" spans="1:7">
      <c r="A55" s="73"/>
    </row>
  </sheetData>
  <mergeCells count="28">
    <mergeCell ref="A48:D48"/>
    <mergeCell ref="A35:A36"/>
    <mergeCell ref="A38:B38"/>
    <mergeCell ref="A39:A40"/>
    <mergeCell ref="A44:B45"/>
    <mergeCell ref="A46:D47"/>
    <mergeCell ref="E46:G46"/>
    <mergeCell ref="E47:G47"/>
    <mergeCell ref="A24:A26"/>
    <mergeCell ref="B24:B25"/>
    <mergeCell ref="A27:A28"/>
    <mergeCell ref="A29:A31"/>
    <mergeCell ref="B29:B30"/>
    <mergeCell ref="A32:A33"/>
    <mergeCell ref="A21:A23"/>
    <mergeCell ref="B21:B22"/>
    <mergeCell ref="A16:B17"/>
    <mergeCell ref="A1:G1"/>
    <mergeCell ref="A2:G3"/>
    <mergeCell ref="A5:C5"/>
    <mergeCell ref="A6:C6"/>
    <mergeCell ref="A7:B8"/>
    <mergeCell ref="A9:B10"/>
    <mergeCell ref="A11:B12"/>
    <mergeCell ref="A13:B14"/>
    <mergeCell ref="A15:B15"/>
    <mergeCell ref="A18:B19"/>
    <mergeCell ref="A20:B20"/>
  </mergeCells>
  <conditionalFormatting sqref="D15:F19">
    <cfRule type="cellIs" dxfId="18" priority="6" stopIfTrue="1" operator="equal">
      <formula>0</formula>
    </cfRule>
  </conditionalFormatting>
  <conditionalFormatting sqref="D38:F45">
    <cfRule type="cellIs" dxfId="17" priority="5" stopIfTrue="1" operator="equal">
      <formula>0</formula>
    </cfRule>
  </conditionalFormatting>
  <conditionalFormatting sqref="G7:G45">
    <cfRule type="cellIs" dxfId="16" priority="1" stopIfTrue="1" operator="equal">
      <formula>0</formula>
    </cfRule>
  </conditionalFormatting>
  <dataValidations disablePrompts="1" count="3">
    <dataValidation type="custom" allowBlank="1" showInputMessage="1" showErrorMessage="1" errorTitle="Lỗi dữ liệu" error="Giá gói thầu phải là số nguyên" sqref="E7:E14 E21:E37" xr:uid="{00000000-0002-0000-0200-000000000000}">
      <formula1>IF(ISNUMBER(E7), MOD(E7,1)=0,FALSE)</formula1>
    </dataValidation>
    <dataValidation type="custom" allowBlank="1" showInputMessage="1" showErrorMessage="1" errorTitle="Lỗi dữ liệu" error="Giá trúng thầu phải là số nguyên" sqref="F7:F14 F21:F37" xr:uid="{00000000-0002-0000-0200-000001000000}">
      <formula1>IF(ISNUMBER(F7), MOD(F7,1)=0,FALSE)</formula1>
    </dataValidation>
    <dataValidation type="custom" allowBlank="1" showInputMessage="1" showErrorMessage="1" errorTitle="Lỗi dữ liệu" error="Số gói thầu phải là số nguyên" sqref="D7:D14 D21:D37" xr:uid="{00000000-0002-0000-0200-000002000000}">
      <formula1>IF(ISNUMBER(D7), MOD(D7,1)=0,FALSE)</formula1>
    </dataValidation>
  </dataValidations>
  <printOptions horizontalCentered="1" verticalCentered="1"/>
  <pageMargins left="0.71" right="0.2" top="0.2" bottom="0" header="0.12" footer="0"/>
  <pageSetup paperSize="9" scale="87" fitToWidth="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DF120-133E-46A6-9276-F3AA67543B73}">
  <sheetPr codeName="Sheet13">
    <pageSetUpPr fitToPage="1"/>
  </sheetPr>
  <dimension ref="A1:W49"/>
  <sheetViews>
    <sheetView showGridLines="0" topLeftCell="A31" zoomScale="85" zoomScaleNormal="85" workbookViewId="0">
      <selection activeCell="A41" sqref="A41:XFD41"/>
    </sheetView>
  </sheetViews>
  <sheetFormatPr defaultColWidth="9.140625" defaultRowHeight="11.25"/>
  <cols>
    <col min="1" max="1" width="19.42578125" style="7" customWidth="1"/>
    <col min="2" max="2" width="10.42578125" style="17" customWidth="1"/>
    <col min="3" max="3" width="6" style="17" customWidth="1"/>
    <col min="4" max="23" width="10.5703125" style="7" customWidth="1"/>
    <col min="24" max="16384" width="9.140625" style="7"/>
  </cols>
  <sheetData>
    <row r="1" spans="1:23" ht="23.25" customHeight="1">
      <c r="A1" s="175" t="s">
        <v>198</v>
      </c>
      <c r="B1" s="175"/>
      <c r="C1" s="175"/>
      <c r="D1" s="175"/>
      <c r="E1" s="175"/>
      <c r="F1" s="175"/>
      <c r="G1" s="175"/>
      <c r="H1" s="175"/>
      <c r="I1" s="175"/>
      <c r="J1" s="175"/>
      <c r="K1" s="175"/>
      <c r="L1" s="175"/>
      <c r="M1" s="175"/>
      <c r="N1" s="175"/>
      <c r="O1" s="175"/>
      <c r="P1" s="175"/>
      <c r="Q1" s="175"/>
      <c r="R1" s="175"/>
      <c r="S1" s="175"/>
      <c r="T1" s="175"/>
      <c r="U1" s="175"/>
      <c r="V1" s="175"/>
      <c r="W1" s="72"/>
    </row>
    <row r="2" spans="1:23" s="8" customFormat="1" ht="15.75">
      <c r="A2" s="176" t="s">
        <v>101</v>
      </c>
      <c r="B2" s="176"/>
      <c r="C2" s="176"/>
      <c r="D2" s="176"/>
      <c r="E2" s="176"/>
      <c r="F2" s="176"/>
      <c r="G2" s="176"/>
      <c r="H2" s="176"/>
      <c r="I2" s="176"/>
      <c r="J2" s="176"/>
      <c r="K2" s="176"/>
      <c r="L2" s="176"/>
      <c r="M2" s="176"/>
      <c r="N2" s="176"/>
      <c r="O2" s="176"/>
      <c r="P2" s="176"/>
      <c r="Q2" s="176"/>
      <c r="R2" s="176"/>
      <c r="S2" s="176"/>
      <c r="T2" s="176"/>
      <c r="U2" s="176"/>
      <c r="V2" s="176"/>
      <c r="W2" s="72"/>
    </row>
    <row r="3" spans="1:23" s="8" customFormat="1" ht="17.45" customHeight="1">
      <c r="A3" s="264" t="s">
        <v>201</v>
      </c>
      <c r="B3" s="176"/>
      <c r="C3" s="176"/>
      <c r="D3" s="176"/>
      <c r="E3" s="176"/>
      <c r="F3" s="176"/>
      <c r="G3" s="176"/>
      <c r="H3" s="176"/>
      <c r="I3" s="176"/>
      <c r="J3" s="176"/>
      <c r="K3" s="176"/>
      <c r="L3" s="176"/>
      <c r="M3" s="176"/>
      <c r="N3" s="176"/>
      <c r="O3" s="176"/>
      <c r="P3" s="176"/>
      <c r="Q3" s="176"/>
      <c r="R3" s="176"/>
      <c r="S3" s="176"/>
      <c r="T3" s="176"/>
      <c r="U3" s="176"/>
      <c r="V3" s="176"/>
      <c r="W3" s="72"/>
    </row>
    <row r="4" spans="1:23" s="10" customFormat="1" ht="15.75">
      <c r="A4" s="83"/>
      <c r="B4" s="84"/>
      <c r="C4" s="84"/>
      <c r="D4" s="83"/>
      <c r="E4" s="83"/>
      <c r="F4" s="83"/>
      <c r="G4" s="83"/>
      <c r="H4" s="83"/>
      <c r="I4" s="83"/>
      <c r="J4" s="83"/>
      <c r="K4" s="83"/>
      <c r="L4" s="83"/>
      <c r="M4" s="83"/>
      <c r="N4" s="83"/>
      <c r="O4" s="83"/>
      <c r="P4" s="265"/>
      <c r="Q4" s="265"/>
      <c r="R4" s="265"/>
      <c r="S4" s="83"/>
      <c r="T4" s="266" t="s">
        <v>1</v>
      </c>
      <c r="U4" s="267"/>
      <c r="V4" s="267"/>
      <c r="W4" s="72"/>
    </row>
    <row r="5" spans="1:23" ht="45.75" customHeight="1">
      <c r="A5" s="268" t="s">
        <v>12</v>
      </c>
      <c r="B5" s="268"/>
      <c r="C5" s="268"/>
      <c r="D5" s="268" t="s">
        <v>168</v>
      </c>
      <c r="E5" s="268"/>
      <c r="F5" s="268"/>
      <c r="G5" s="268"/>
      <c r="H5" s="262" t="s">
        <v>9</v>
      </c>
      <c r="I5" s="269"/>
      <c r="J5" s="269"/>
      <c r="K5" s="263"/>
      <c r="L5" s="262" t="s">
        <v>10</v>
      </c>
      <c r="M5" s="269"/>
      <c r="N5" s="269"/>
      <c r="O5" s="263"/>
      <c r="P5" s="262" t="s">
        <v>11</v>
      </c>
      <c r="Q5" s="269"/>
      <c r="R5" s="269"/>
      <c r="S5" s="263"/>
      <c r="T5" s="262" t="s">
        <v>53</v>
      </c>
      <c r="U5" s="269"/>
      <c r="V5" s="269"/>
      <c r="W5" s="263"/>
    </row>
    <row r="6" spans="1:23" ht="63.75" customHeight="1">
      <c r="A6" s="268"/>
      <c r="B6" s="268"/>
      <c r="C6" s="268"/>
      <c r="D6" s="75" t="s">
        <v>31</v>
      </c>
      <c r="E6" s="75" t="s">
        <v>32</v>
      </c>
      <c r="F6" s="75" t="s">
        <v>33</v>
      </c>
      <c r="G6" s="75" t="s">
        <v>34</v>
      </c>
      <c r="H6" s="75" t="s">
        <v>35</v>
      </c>
      <c r="I6" s="75" t="s">
        <v>32</v>
      </c>
      <c r="J6" s="75" t="s">
        <v>36</v>
      </c>
      <c r="K6" s="75" t="s">
        <v>37</v>
      </c>
      <c r="L6" s="75" t="s">
        <v>35</v>
      </c>
      <c r="M6" s="75" t="s">
        <v>50</v>
      </c>
      <c r="N6" s="75" t="s">
        <v>38</v>
      </c>
      <c r="O6" s="75" t="s">
        <v>34</v>
      </c>
      <c r="P6" s="75" t="s">
        <v>39</v>
      </c>
      <c r="Q6" s="75" t="s">
        <v>32</v>
      </c>
      <c r="R6" s="75" t="s">
        <v>40</v>
      </c>
      <c r="S6" s="75" t="s">
        <v>37</v>
      </c>
      <c r="T6" s="75" t="s">
        <v>41</v>
      </c>
      <c r="U6" s="75" t="s">
        <v>32</v>
      </c>
      <c r="V6" s="75" t="s">
        <v>42</v>
      </c>
      <c r="W6" s="75" t="s">
        <v>37</v>
      </c>
    </row>
    <row r="7" spans="1:23" ht="17.25" customHeight="1">
      <c r="A7" s="257" t="s">
        <v>15</v>
      </c>
      <c r="B7" s="270"/>
      <c r="C7" s="258"/>
      <c r="D7" s="75"/>
      <c r="E7" s="75"/>
      <c r="F7" s="75"/>
      <c r="G7" s="75"/>
      <c r="H7" s="75"/>
      <c r="I7" s="75"/>
      <c r="J7" s="75"/>
      <c r="K7" s="75"/>
      <c r="L7" s="75"/>
      <c r="M7" s="75"/>
      <c r="N7" s="75"/>
      <c r="O7" s="75"/>
      <c r="P7" s="75"/>
      <c r="Q7" s="75"/>
      <c r="R7" s="75"/>
      <c r="S7" s="75"/>
      <c r="T7" s="75"/>
      <c r="U7" s="75"/>
      <c r="V7" s="75"/>
      <c r="W7" s="75"/>
    </row>
    <row r="8" spans="1:23" ht="12.75">
      <c r="A8" s="251" t="s">
        <v>26</v>
      </c>
      <c r="B8" s="252"/>
      <c r="C8" s="85" t="s">
        <v>54</v>
      </c>
      <c r="D8" s="76"/>
      <c r="E8" s="76"/>
      <c r="F8" s="76"/>
      <c r="G8" s="86">
        <f>E8-F8</f>
        <v>0</v>
      </c>
      <c r="H8" s="76"/>
      <c r="I8" s="76"/>
      <c r="J8" s="76"/>
      <c r="K8" s="86">
        <f>I8-J8</f>
        <v>0</v>
      </c>
      <c r="L8" s="76"/>
      <c r="M8" s="76"/>
      <c r="N8" s="76"/>
      <c r="O8" s="86">
        <f>M8-N8</f>
        <v>0</v>
      </c>
      <c r="P8" s="76"/>
      <c r="Q8" s="76"/>
      <c r="R8" s="76"/>
      <c r="S8" s="86">
        <f>Q8-R8</f>
        <v>0</v>
      </c>
      <c r="T8" s="86">
        <f>SUM(D8,H8,L8,P8)</f>
        <v>0</v>
      </c>
      <c r="U8" s="86">
        <f>SUM(E8,I8,M8,Q8)</f>
        <v>0</v>
      </c>
      <c r="V8" s="86">
        <f>SUM(F8,J8,N8,R8)</f>
        <v>0</v>
      </c>
      <c r="W8" s="86">
        <f>SUM(G8,K8,O8,S8)</f>
        <v>0</v>
      </c>
    </row>
    <row r="9" spans="1:23" ht="12.75">
      <c r="A9" s="255"/>
      <c r="B9" s="256"/>
      <c r="C9" s="87" t="s">
        <v>55</v>
      </c>
      <c r="D9" s="76"/>
      <c r="E9" s="76"/>
      <c r="F9" s="76"/>
      <c r="G9" s="86">
        <f t="shared" ref="G9:G17" si="0">E9-F9</f>
        <v>0</v>
      </c>
      <c r="H9" s="76"/>
      <c r="I9" s="76"/>
      <c r="J9" s="76"/>
      <c r="K9" s="86">
        <f t="shared" ref="K9:K17" si="1">I9-J9</f>
        <v>0</v>
      </c>
      <c r="L9" s="76"/>
      <c r="M9" s="76"/>
      <c r="N9" s="76"/>
      <c r="O9" s="86">
        <f t="shared" ref="O9:O17" si="2">M9-N9</f>
        <v>0</v>
      </c>
      <c r="P9" s="76"/>
      <c r="Q9" s="76"/>
      <c r="R9" s="76"/>
      <c r="S9" s="86">
        <f t="shared" ref="S9:S17" si="3">Q9-R9</f>
        <v>0</v>
      </c>
      <c r="T9" s="86">
        <f t="shared" ref="T9:W17" si="4">SUM(D9,H9,L9,P9)</f>
        <v>0</v>
      </c>
      <c r="U9" s="86">
        <f t="shared" si="4"/>
        <v>0</v>
      </c>
      <c r="V9" s="86">
        <f t="shared" si="4"/>
        <v>0</v>
      </c>
      <c r="W9" s="86">
        <f t="shared" si="4"/>
        <v>0</v>
      </c>
    </row>
    <row r="10" spans="1:23" ht="12.75">
      <c r="A10" s="251" t="s">
        <v>27</v>
      </c>
      <c r="B10" s="252"/>
      <c r="C10" s="77" t="s">
        <v>54</v>
      </c>
      <c r="D10" s="76"/>
      <c r="E10" s="76"/>
      <c r="F10" s="76"/>
      <c r="G10" s="86">
        <f t="shared" si="0"/>
        <v>0</v>
      </c>
      <c r="H10" s="76"/>
      <c r="I10" s="76"/>
      <c r="J10" s="76"/>
      <c r="K10" s="86">
        <f t="shared" si="1"/>
        <v>0</v>
      </c>
      <c r="L10" s="76"/>
      <c r="M10" s="76"/>
      <c r="N10" s="76"/>
      <c r="O10" s="86">
        <f t="shared" si="2"/>
        <v>0</v>
      </c>
      <c r="P10" s="76"/>
      <c r="Q10" s="76"/>
      <c r="R10" s="76"/>
      <c r="S10" s="86">
        <f t="shared" si="3"/>
        <v>0</v>
      </c>
      <c r="T10" s="86">
        <f t="shared" si="4"/>
        <v>0</v>
      </c>
      <c r="U10" s="86">
        <f t="shared" si="4"/>
        <v>0</v>
      </c>
      <c r="V10" s="86">
        <f t="shared" si="4"/>
        <v>0</v>
      </c>
      <c r="W10" s="86">
        <f t="shared" si="4"/>
        <v>0</v>
      </c>
    </row>
    <row r="11" spans="1:23" ht="12.75">
      <c r="A11" s="255"/>
      <c r="B11" s="256"/>
      <c r="C11" s="77" t="s">
        <v>55</v>
      </c>
      <c r="D11" s="76"/>
      <c r="E11" s="76"/>
      <c r="F11" s="76"/>
      <c r="G11" s="86">
        <f t="shared" si="0"/>
        <v>0</v>
      </c>
      <c r="H11" s="76"/>
      <c r="I11" s="76"/>
      <c r="J11" s="76"/>
      <c r="K11" s="86">
        <f t="shared" si="1"/>
        <v>0</v>
      </c>
      <c r="L11" s="76"/>
      <c r="M11" s="76"/>
      <c r="N11" s="76"/>
      <c r="O11" s="86">
        <f t="shared" si="2"/>
        <v>0</v>
      </c>
      <c r="P11" s="76"/>
      <c r="Q11" s="76"/>
      <c r="R11" s="76"/>
      <c r="S11" s="86">
        <f t="shared" si="3"/>
        <v>0</v>
      </c>
      <c r="T11" s="86">
        <f>SUM(D11,H11,L11,P11)</f>
        <v>0</v>
      </c>
      <c r="U11" s="86">
        <f>SUM(E11,I11,M11,Q11)</f>
        <v>0</v>
      </c>
      <c r="V11" s="86">
        <f>SUM(F11,J11,N11,R11)</f>
        <v>0</v>
      </c>
      <c r="W11" s="86">
        <f t="shared" si="4"/>
        <v>0</v>
      </c>
    </row>
    <row r="12" spans="1:23" ht="12.75" customHeight="1">
      <c r="A12" s="251" t="s">
        <v>28</v>
      </c>
      <c r="B12" s="252"/>
      <c r="C12" s="77" t="s">
        <v>54</v>
      </c>
      <c r="D12" s="76"/>
      <c r="E12" s="76"/>
      <c r="F12" s="76"/>
      <c r="G12" s="86">
        <f t="shared" si="0"/>
        <v>0</v>
      </c>
      <c r="H12" s="76"/>
      <c r="I12" s="76"/>
      <c r="J12" s="76"/>
      <c r="K12" s="86">
        <f t="shared" si="1"/>
        <v>0</v>
      </c>
      <c r="L12" s="76"/>
      <c r="M12" s="76"/>
      <c r="N12" s="76"/>
      <c r="O12" s="86">
        <f t="shared" si="2"/>
        <v>0</v>
      </c>
      <c r="P12" s="76"/>
      <c r="Q12" s="76"/>
      <c r="R12" s="76"/>
      <c r="S12" s="86">
        <f t="shared" si="3"/>
        <v>0</v>
      </c>
      <c r="T12" s="86">
        <f t="shared" si="4"/>
        <v>0</v>
      </c>
      <c r="U12" s="86">
        <f t="shared" si="4"/>
        <v>0</v>
      </c>
      <c r="V12" s="86">
        <f t="shared" si="4"/>
        <v>0</v>
      </c>
      <c r="W12" s="86">
        <f t="shared" si="4"/>
        <v>0</v>
      </c>
    </row>
    <row r="13" spans="1:23" ht="12.75">
      <c r="A13" s="255"/>
      <c r="B13" s="256"/>
      <c r="C13" s="77" t="s">
        <v>55</v>
      </c>
      <c r="D13" s="76"/>
      <c r="E13" s="76"/>
      <c r="F13" s="76"/>
      <c r="G13" s="86">
        <f t="shared" si="0"/>
        <v>0</v>
      </c>
      <c r="H13" s="76"/>
      <c r="I13" s="76"/>
      <c r="J13" s="76"/>
      <c r="K13" s="86">
        <f t="shared" si="1"/>
        <v>0</v>
      </c>
      <c r="L13" s="76"/>
      <c r="M13" s="76"/>
      <c r="N13" s="76"/>
      <c r="O13" s="86">
        <f t="shared" si="2"/>
        <v>0</v>
      </c>
      <c r="P13" s="76"/>
      <c r="Q13" s="76"/>
      <c r="R13" s="76"/>
      <c r="S13" s="86">
        <f t="shared" si="3"/>
        <v>0</v>
      </c>
      <c r="T13" s="86">
        <f t="shared" si="4"/>
        <v>0</v>
      </c>
      <c r="U13" s="86">
        <f t="shared" si="4"/>
        <v>0</v>
      </c>
      <c r="V13" s="86">
        <f t="shared" si="4"/>
        <v>0</v>
      </c>
      <c r="W13" s="86">
        <f t="shared" si="4"/>
        <v>0</v>
      </c>
    </row>
    <row r="14" spans="1:23" ht="12.75" customHeight="1">
      <c r="A14" s="251" t="s">
        <v>29</v>
      </c>
      <c r="B14" s="252"/>
      <c r="C14" s="77" t="s">
        <v>54</v>
      </c>
      <c r="D14" s="76"/>
      <c r="E14" s="76"/>
      <c r="F14" s="76"/>
      <c r="G14" s="86">
        <f t="shared" si="0"/>
        <v>0</v>
      </c>
      <c r="H14" s="76"/>
      <c r="I14" s="76"/>
      <c r="J14" s="76"/>
      <c r="K14" s="86">
        <f t="shared" si="1"/>
        <v>0</v>
      </c>
      <c r="L14" s="76"/>
      <c r="M14" s="76"/>
      <c r="N14" s="76"/>
      <c r="O14" s="86">
        <f t="shared" si="2"/>
        <v>0</v>
      </c>
      <c r="P14" s="76"/>
      <c r="Q14" s="76"/>
      <c r="R14" s="76"/>
      <c r="S14" s="86">
        <f t="shared" si="3"/>
        <v>0</v>
      </c>
      <c r="T14" s="86">
        <f t="shared" si="4"/>
        <v>0</v>
      </c>
      <c r="U14" s="86">
        <f t="shared" si="4"/>
        <v>0</v>
      </c>
      <c r="V14" s="86">
        <f t="shared" si="4"/>
        <v>0</v>
      </c>
      <c r="W14" s="86">
        <f t="shared" si="4"/>
        <v>0</v>
      </c>
    </row>
    <row r="15" spans="1:23" ht="12.75">
      <c r="A15" s="255"/>
      <c r="B15" s="256"/>
      <c r="C15" s="77" t="s">
        <v>55</v>
      </c>
      <c r="D15" s="76"/>
      <c r="E15" s="76"/>
      <c r="F15" s="76"/>
      <c r="G15" s="86">
        <f t="shared" si="0"/>
        <v>0</v>
      </c>
      <c r="H15" s="76"/>
      <c r="I15" s="76"/>
      <c r="J15" s="76"/>
      <c r="K15" s="86">
        <f t="shared" si="1"/>
        <v>0</v>
      </c>
      <c r="L15" s="76"/>
      <c r="M15" s="76"/>
      <c r="N15" s="76"/>
      <c r="O15" s="86">
        <f t="shared" si="2"/>
        <v>0</v>
      </c>
      <c r="P15" s="76"/>
      <c r="Q15" s="76"/>
      <c r="R15" s="76"/>
      <c r="S15" s="86">
        <f t="shared" si="3"/>
        <v>0</v>
      </c>
      <c r="T15" s="86">
        <f t="shared" si="4"/>
        <v>0</v>
      </c>
      <c r="U15" s="86">
        <f t="shared" si="4"/>
        <v>0</v>
      </c>
      <c r="V15" s="86">
        <f t="shared" si="4"/>
        <v>0</v>
      </c>
      <c r="W15" s="86">
        <f t="shared" si="4"/>
        <v>0</v>
      </c>
    </row>
    <row r="16" spans="1:23" ht="12.75">
      <c r="A16" s="251" t="s">
        <v>30</v>
      </c>
      <c r="B16" s="252"/>
      <c r="C16" s="77" t="s">
        <v>54</v>
      </c>
      <c r="D16" s="76"/>
      <c r="E16" s="76"/>
      <c r="F16" s="76"/>
      <c r="G16" s="86">
        <f t="shared" si="0"/>
        <v>0</v>
      </c>
      <c r="H16" s="76"/>
      <c r="I16" s="76"/>
      <c r="J16" s="76"/>
      <c r="K16" s="86">
        <f t="shared" si="1"/>
        <v>0</v>
      </c>
      <c r="L16" s="76"/>
      <c r="M16" s="76"/>
      <c r="N16" s="76"/>
      <c r="O16" s="86">
        <f t="shared" si="2"/>
        <v>0</v>
      </c>
      <c r="P16" s="76"/>
      <c r="Q16" s="76"/>
      <c r="R16" s="76"/>
      <c r="S16" s="86">
        <f t="shared" si="3"/>
        <v>0</v>
      </c>
      <c r="T16" s="86">
        <f t="shared" si="4"/>
        <v>0</v>
      </c>
      <c r="U16" s="86">
        <f t="shared" si="4"/>
        <v>0</v>
      </c>
      <c r="V16" s="86">
        <f t="shared" si="4"/>
        <v>0</v>
      </c>
      <c r="W16" s="86">
        <f t="shared" si="4"/>
        <v>0</v>
      </c>
    </row>
    <row r="17" spans="1:23" ht="11.25" hidden="1" customHeight="1">
      <c r="A17" s="253"/>
      <c r="B17" s="254"/>
      <c r="C17" s="78"/>
      <c r="D17" s="41">
        <f>SUM(D8:D16)</f>
        <v>0</v>
      </c>
      <c r="E17" s="41">
        <f>SUM(E8:E16)</f>
        <v>0</v>
      </c>
      <c r="F17" s="41">
        <f>SUM(F8:F16)</f>
        <v>0</v>
      </c>
      <c r="G17" s="88">
        <f t="shared" si="0"/>
        <v>0</v>
      </c>
      <c r="H17" s="41">
        <f>SUM(H8:H16)</f>
        <v>0</v>
      </c>
      <c r="I17" s="41">
        <f>SUM(I8:I16)</f>
        <v>0</v>
      </c>
      <c r="J17" s="41">
        <f>SUM(J8:J16)</f>
        <v>0</v>
      </c>
      <c r="K17" s="88">
        <f t="shared" si="1"/>
        <v>0</v>
      </c>
      <c r="L17" s="41">
        <f>SUM(L8:L16)</f>
        <v>0</v>
      </c>
      <c r="M17" s="41">
        <f>SUM(M8:M16)</f>
        <v>0</v>
      </c>
      <c r="N17" s="41">
        <f>SUM(N8:N16)</f>
        <v>0</v>
      </c>
      <c r="O17" s="88">
        <f t="shared" si="2"/>
        <v>0</v>
      </c>
      <c r="P17" s="41">
        <f>SUM(P8:P16)</f>
        <v>0</v>
      </c>
      <c r="Q17" s="41">
        <f>SUM(Q8:Q16)</f>
        <v>0</v>
      </c>
      <c r="R17" s="41">
        <f>SUM(R8:R16)</f>
        <v>0</v>
      </c>
      <c r="S17" s="88">
        <f t="shared" si="3"/>
        <v>0</v>
      </c>
      <c r="T17" s="88">
        <f t="shared" si="4"/>
        <v>0</v>
      </c>
      <c r="U17" s="88">
        <f t="shared" si="4"/>
        <v>0</v>
      </c>
      <c r="V17" s="88">
        <f t="shared" si="4"/>
        <v>0</v>
      </c>
      <c r="W17" s="88">
        <f t="shared" si="4"/>
        <v>0</v>
      </c>
    </row>
    <row r="18" spans="1:23" ht="15" customHeight="1">
      <c r="A18" s="255"/>
      <c r="B18" s="256"/>
      <c r="C18" s="77" t="s">
        <v>55</v>
      </c>
      <c r="D18" s="41"/>
      <c r="E18" s="41"/>
      <c r="F18" s="41"/>
      <c r="G18" s="88"/>
      <c r="H18" s="41"/>
      <c r="I18" s="41"/>
      <c r="J18" s="41"/>
      <c r="K18" s="88"/>
      <c r="L18" s="41"/>
      <c r="M18" s="41"/>
      <c r="N18" s="41"/>
      <c r="O18" s="88"/>
      <c r="P18" s="41"/>
      <c r="Q18" s="41"/>
      <c r="R18" s="41"/>
      <c r="S18" s="88"/>
      <c r="T18" s="88"/>
      <c r="U18" s="88"/>
      <c r="V18" s="88"/>
      <c r="W18" s="88"/>
    </row>
    <row r="19" spans="1:23" ht="12.75">
      <c r="A19" s="242" t="s">
        <v>16</v>
      </c>
      <c r="B19" s="243"/>
      <c r="C19" s="77" t="s">
        <v>54</v>
      </c>
      <c r="D19" s="41">
        <f t="shared" ref="D19:S19" si="5">SUM(D8,D10,D12,D14,D16)</f>
        <v>0</v>
      </c>
      <c r="E19" s="41">
        <f t="shared" si="5"/>
        <v>0</v>
      </c>
      <c r="F19" s="41">
        <f t="shared" si="5"/>
        <v>0</v>
      </c>
      <c r="G19" s="41">
        <f t="shared" si="5"/>
        <v>0</v>
      </c>
      <c r="H19" s="41">
        <f t="shared" si="5"/>
        <v>0</v>
      </c>
      <c r="I19" s="41">
        <f t="shared" si="5"/>
        <v>0</v>
      </c>
      <c r="J19" s="41">
        <f t="shared" si="5"/>
        <v>0</v>
      </c>
      <c r="K19" s="41">
        <f t="shared" si="5"/>
        <v>0</v>
      </c>
      <c r="L19" s="41">
        <f t="shared" si="5"/>
        <v>0</v>
      </c>
      <c r="M19" s="41">
        <f t="shared" si="5"/>
        <v>0</v>
      </c>
      <c r="N19" s="41">
        <f t="shared" si="5"/>
        <v>0</v>
      </c>
      <c r="O19" s="41">
        <f t="shared" si="5"/>
        <v>0</v>
      </c>
      <c r="P19" s="41">
        <f t="shared" si="5"/>
        <v>0</v>
      </c>
      <c r="Q19" s="41">
        <f t="shared" si="5"/>
        <v>0</v>
      </c>
      <c r="R19" s="41">
        <f t="shared" si="5"/>
        <v>0</v>
      </c>
      <c r="S19" s="41">
        <f t="shared" si="5"/>
        <v>0</v>
      </c>
      <c r="T19" s="41">
        <f>SUM(D19,H19,L19,P19)</f>
        <v>0</v>
      </c>
      <c r="U19" s="41">
        <f>SUM(E19,I19,M19,Q19)</f>
        <v>0</v>
      </c>
      <c r="V19" s="41">
        <f>SUM(F19,J19,N19,R19)</f>
        <v>0</v>
      </c>
      <c r="W19" s="41">
        <f>SUM(G19,K19,O19,S19)</f>
        <v>0</v>
      </c>
    </row>
    <row r="20" spans="1:23" ht="12.75">
      <c r="A20" s="244"/>
      <c r="B20" s="245"/>
      <c r="C20" s="77" t="s">
        <v>55</v>
      </c>
      <c r="D20" s="41">
        <f>SUM(D9,D11,D13,D15)</f>
        <v>0</v>
      </c>
      <c r="E20" s="41">
        <f t="shared" ref="E20:W20" si="6">SUM(E9,E11,E13,E15)</f>
        <v>0</v>
      </c>
      <c r="F20" s="41">
        <f t="shared" si="6"/>
        <v>0</v>
      </c>
      <c r="G20" s="41">
        <f t="shared" si="6"/>
        <v>0</v>
      </c>
      <c r="H20" s="41">
        <f t="shared" si="6"/>
        <v>0</v>
      </c>
      <c r="I20" s="41">
        <f t="shared" si="6"/>
        <v>0</v>
      </c>
      <c r="J20" s="41">
        <f t="shared" si="6"/>
        <v>0</v>
      </c>
      <c r="K20" s="41">
        <f t="shared" si="6"/>
        <v>0</v>
      </c>
      <c r="L20" s="41">
        <f t="shared" si="6"/>
        <v>0</v>
      </c>
      <c r="M20" s="41">
        <f t="shared" si="6"/>
        <v>0</v>
      </c>
      <c r="N20" s="41">
        <f t="shared" si="6"/>
        <v>0</v>
      </c>
      <c r="O20" s="41">
        <f t="shared" si="6"/>
        <v>0</v>
      </c>
      <c r="P20" s="41">
        <f t="shared" si="6"/>
        <v>0</v>
      </c>
      <c r="Q20" s="41">
        <f t="shared" si="6"/>
        <v>0</v>
      </c>
      <c r="R20" s="41">
        <f t="shared" si="6"/>
        <v>0</v>
      </c>
      <c r="S20" s="41">
        <f t="shared" si="6"/>
        <v>0</v>
      </c>
      <c r="T20" s="41">
        <f t="shared" si="6"/>
        <v>0</v>
      </c>
      <c r="U20" s="41">
        <f t="shared" si="6"/>
        <v>0</v>
      </c>
      <c r="V20" s="41">
        <f t="shared" si="6"/>
        <v>0</v>
      </c>
      <c r="W20" s="41">
        <f t="shared" si="6"/>
        <v>0</v>
      </c>
    </row>
    <row r="21" spans="1:23" ht="29.25" customHeight="1">
      <c r="A21" s="257" t="s">
        <v>17</v>
      </c>
      <c r="B21" s="258"/>
      <c r="C21" s="79"/>
      <c r="D21" s="75"/>
      <c r="E21" s="75"/>
      <c r="F21" s="75"/>
      <c r="G21" s="75"/>
      <c r="H21" s="75"/>
      <c r="I21" s="75"/>
      <c r="J21" s="75"/>
      <c r="K21" s="75"/>
      <c r="L21" s="75"/>
      <c r="M21" s="75"/>
      <c r="N21" s="75"/>
      <c r="O21" s="75"/>
      <c r="P21" s="75"/>
      <c r="Q21" s="75"/>
      <c r="R21" s="75"/>
      <c r="S21" s="75"/>
      <c r="T21" s="75"/>
      <c r="U21" s="75"/>
      <c r="V21" s="75"/>
      <c r="W21" s="75"/>
    </row>
    <row r="22" spans="1:23" ht="12.75">
      <c r="A22" s="250" t="s">
        <v>48</v>
      </c>
      <c r="B22" s="252" t="s">
        <v>46</v>
      </c>
      <c r="C22" s="79" t="s">
        <v>54</v>
      </c>
      <c r="D22" s="76"/>
      <c r="E22" s="76"/>
      <c r="F22" s="76"/>
      <c r="G22" s="89">
        <f>E22-F22</f>
        <v>0</v>
      </c>
      <c r="H22" s="76"/>
      <c r="I22" s="76"/>
      <c r="J22" s="76"/>
      <c r="K22" s="89">
        <f>I22-J22</f>
        <v>0</v>
      </c>
      <c r="L22" s="76"/>
      <c r="M22" s="76"/>
      <c r="N22" s="76"/>
      <c r="O22" s="89">
        <f>M22-N22</f>
        <v>0</v>
      </c>
      <c r="P22" s="76"/>
      <c r="Q22" s="76"/>
      <c r="R22" s="76"/>
      <c r="S22" s="89">
        <f>Q22-R22</f>
        <v>0</v>
      </c>
      <c r="T22" s="90">
        <f>SUM(D22,H22,L22,P22)</f>
        <v>0</v>
      </c>
      <c r="U22" s="90">
        <f>SUM(E22,I22,M22,Q22)</f>
        <v>0</v>
      </c>
      <c r="V22" s="90">
        <f>SUM(F22,J22,N22,R22)</f>
        <v>0</v>
      </c>
      <c r="W22" s="90">
        <f>SUM(G22,K22,O22,S22)</f>
        <v>0</v>
      </c>
    </row>
    <row r="23" spans="1:23" ht="12.75">
      <c r="A23" s="250"/>
      <c r="B23" s="256"/>
      <c r="C23" s="77" t="s">
        <v>55</v>
      </c>
      <c r="D23" s="76"/>
      <c r="E23" s="76"/>
      <c r="F23" s="76"/>
      <c r="G23" s="89">
        <f t="shared" ref="G23:G37" si="7">E23-F23</f>
        <v>0</v>
      </c>
      <c r="H23" s="76"/>
      <c r="I23" s="76"/>
      <c r="J23" s="76"/>
      <c r="K23" s="89">
        <f t="shared" ref="K23:K37" si="8">I23-J23</f>
        <v>0</v>
      </c>
      <c r="L23" s="76"/>
      <c r="M23" s="76"/>
      <c r="N23" s="76"/>
      <c r="O23" s="89">
        <f t="shared" ref="O23:O37" si="9">M23-N23</f>
        <v>0</v>
      </c>
      <c r="P23" s="76"/>
      <c r="Q23" s="76"/>
      <c r="R23" s="76"/>
      <c r="S23" s="89">
        <f t="shared" ref="S23:S37" si="10">Q23-R23</f>
        <v>0</v>
      </c>
      <c r="T23" s="90">
        <f t="shared" ref="T23:W37" si="11">SUM(D23,H23,L23,P23)</f>
        <v>0</v>
      </c>
      <c r="U23" s="90">
        <f t="shared" si="11"/>
        <v>0</v>
      </c>
      <c r="V23" s="90">
        <f t="shared" si="11"/>
        <v>0</v>
      </c>
      <c r="W23" s="90">
        <f t="shared" si="11"/>
        <v>0</v>
      </c>
    </row>
    <row r="24" spans="1:23" ht="20.25" customHeight="1">
      <c r="A24" s="250"/>
      <c r="B24" s="80" t="s">
        <v>5</v>
      </c>
      <c r="C24" s="77" t="s">
        <v>54</v>
      </c>
      <c r="D24" s="76"/>
      <c r="E24" s="76"/>
      <c r="F24" s="76"/>
      <c r="G24" s="89">
        <f t="shared" si="7"/>
        <v>0</v>
      </c>
      <c r="H24" s="76"/>
      <c r="I24" s="76"/>
      <c r="J24" s="76"/>
      <c r="K24" s="89">
        <f t="shared" si="8"/>
        <v>0</v>
      </c>
      <c r="L24" s="76"/>
      <c r="M24" s="76"/>
      <c r="N24" s="76"/>
      <c r="O24" s="89">
        <f t="shared" si="9"/>
        <v>0</v>
      </c>
      <c r="P24" s="76"/>
      <c r="Q24" s="76"/>
      <c r="R24" s="76"/>
      <c r="S24" s="89">
        <f t="shared" si="10"/>
        <v>0</v>
      </c>
      <c r="T24" s="90">
        <f t="shared" si="11"/>
        <v>0</v>
      </c>
      <c r="U24" s="90">
        <f t="shared" si="11"/>
        <v>0</v>
      </c>
      <c r="V24" s="90">
        <f t="shared" si="11"/>
        <v>0</v>
      </c>
      <c r="W24" s="90">
        <f t="shared" si="11"/>
        <v>0</v>
      </c>
    </row>
    <row r="25" spans="1:23" ht="12.75">
      <c r="A25" s="259" t="s">
        <v>47</v>
      </c>
      <c r="B25" s="259" t="s">
        <v>4</v>
      </c>
      <c r="C25" s="77" t="s">
        <v>54</v>
      </c>
      <c r="D25" s="76"/>
      <c r="E25" s="76"/>
      <c r="F25" s="76"/>
      <c r="G25" s="89">
        <f t="shared" si="7"/>
        <v>0</v>
      </c>
      <c r="H25" s="76"/>
      <c r="I25" s="76"/>
      <c r="J25" s="76"/>
      <c r="K25" s="89">
        <f t="shared" si="8"/>
        <v>0</v>
      </c>
      <c r="L25" s="76"/>
      <c r="M25" s="76"/>
      <c r="N25" s="76"/>
      <c r="O25" s="89">
        <f t="shared" si="9"/>
        <v>0</v>
      </c>
      <c r="P25" s="76"/>
      <c r="Q25" s="76"/>
      <c r="R25" s="76"/>
      <c r="S25" s="89">
        <f t="shared" si="10"/>
        <v>0</v>
      </c>
      <c r="T25" s="90">
        <f t="shared" si="11"/>
        <v>0</v>
      </c>
      <c r="U25" s="90">
        <f t="shared" si="11"/>
        <v>0</v>
      </c>
      <c r="V25" s="90">
        <f t="shared" si="11"/>
        <v>0</v>
      </c>
      <c r="W25" s="90">
        <f t="shared" si="11"/>
        <v>0</v>
      </c>
    </row>
    <row r="26" spans="1:23" ht="12.75">
      <c r="A26" s="260"/>
      <c r="B26" s="261"/>
      <c r="C26" s="77" t="s">
        <v>55</v>
      </c>
      <c r="D26" s="76"/>
      <c r="E26" s="76"/>
      <c r="F26" s="76"/>
      <c r="G26" s="89">
        <f t="shared" si="7"/>
        <v>0</v>
      </c>
      <c r="H26" s="76"/>
      <c r="I26" s="76"/>
      <c r="J26" s="76"/>
      <c r="K26" s="89">
        <f t="shared" si="8"/>
        <v>0</v>
      </c>
      <c r="L26" s="76"/>
      <c r="M26" s="76"/>
      <c r="N26" s="76"/>
      <c r="O26" s="89">
        <f t="shared" si="9"/>
        <v>0</v>
      </c>
      <c r="P26" s="76"/>
      <c r="Q26" s="76"/>
      <c r="R26" s="76"/>
      <c r="S26" s="89">
        <f t="shared" si="10"/>
        <v>0</v>
      </c>
      <c r="T26" s="90">
        <f t="shared" si="11"/>
        <v>0</v>
      </c>
      <c r="U26" s="90">
        <f t="shared" si="11"/>
        <v>0</v>
      </c>
      <c r="V26" s="90">
        <f t="shared" si="11"/>
        <v>0</v>
      </c>
      <c r="W26" s="90">
        <f t="shared" si="11"/>
        <v>0</v>
      </c>
    </row>
    <row r="27" spans="1:23" ht="12.75">
      <c r="A27" s="261"/>
      <c r="B27" s="79" t="s">
        <v>5</v>
      </c>
      <c r="C27" s="77" t="s">
        <v>54</v>
      </c>
      <c r="D27" s="76"/>
      <c r="E27" s="76"/>
      <c r="F27" s="76"/>
      <c r="G27" s="89">
        <f t="shared" si="7"/>
        <v>0</v>
      </c>
      <c r="H27" s="76"/>
      <c r="I27" s="76"/>
      <c r="J27" s="76"/>
      <c r="K27" s="89">
        <f t="shared" si="8"/>
        <v>0</v>
      </c>
      <c r="L27" s="76"/>
      <c r="M27" s="76"/>
      <c r="N27" s="76"/>
      <c r="O27" s="89">
        <f t="shared" si="9"/>
        <v>0</v>
      </c>
      <c r="P27" s="76"/>
      <c r="Q27" s="76"/>
      <c r="R27" s="76"/>
      <c r="S27" s="89">
        <f t="shared" si="10"/>
        <v>0</v>
      </c>
      <c r="T27" s="90">
        <f t="shared" si="11"/>
        <v>0</v>
      </c>
      <c r="U27" s="90">
        <f t="shared" si="11"/>
        <v>0</v>
      </c>
      <c r="V27" s="90">
        <f t="shared" si="11"/>
        <v>0</v>
      </c>
      <c r="W27" s="90">
        <f t="shared" si="11"/>
        <v>0</v>
      </c>
    </row>
    <row r="28" spans="1:23" ht="12.75">
      <c r="A28" s="259" t="s">
        <v>49</v>
      </c>
      <c r="B28" s="79" t="s">
        <v>4</v>
      </c>
      <c r="C28" s="77" t="s">
        <v>54</v>
      </c>
      <c r="D28" s="76"/>
      <c r="E28" s="76"/>
      <c r="F28" s="76"/>
      <c r="G28" s="89">
        <f t="shared" si="7"/>
        <v>0</v>
      </c>
      <c r="H28" s="76"/>
      <c r="I28" s="76"/>
      <c r="J28" s="76"/>
      <c r="K28" s="89">
        <f t="shared" si="8"/>
        <v>0</v>
      </c>
      <c r="L28" s="76"/>
      <c r="M28" s="76"/>
      <c r="N28" s="76"/>
      <c r="O28" s="89">
        <f t="shared" si="9"/>
        <v>0</v>
      </c>
      <c r="P28" s="76"/>
      <c r="Q28" s="76"/>
      <c r="R28" s="76"/>
      <c r="S28" s="89">
        <f t="shared" si="10"/>
        <v>0</v>
      </c>
      <c r="T28" s="90">
        <f t="shared" si="11"/>
        <v>0</v>
      </c>
      <c r="U28" s="90">
        <f t="shared" si="11"/>
        <v>0</v>
      </c>
      <c r="V28" s="90">
        <f t="shared" si="11"/>
        <v>0</v>
      </c>
      <c r="W28" s="90">
        <f t="shared" si="11"/>
        <v>0</v>
      </c>
    </row>
    <row r="29" spans="1:23" ht="17.25" customHeight="1">
      <c r="A29" s="261"/>
      <c r="B29" s="79" t="s">
        <v>5</v>
      </c>
      <c r="C29" s="77" t="s">
        <v>54</v>
      </c>
      <c r="D29" s="76"/>
      <c r="E29" s="76"/>
      <c r="F29" s="76"/>
      <c r="G29" s="89">
        <f t="shared" si="7"/>
        <v>0</v>
      </c>
      <c r="H29" s="76"/>
      <c r="I29" s="76"/>
      <c r="J29" s="76"/>
      <c r="K29" s="89">
        <f t="shared" si="8"/>
        <v>0</v>
      </c>
      <c r="L29" s="76"/>
      <c r="M29" s="76"/>
      <c r="N29" s="76"/>
      <c r="O29" s="89">
        <f t="shared" si="9"/>
        <v>0</v>
      </c>
      <c r="P29" s="76"/>
      <c r="Q29" s="76"/>
      <c r="R29" s="76"/>
      <c r="S29" s="89">
        <f t="shared" si="10"/>
        <v>0</v>
      </c>
      <c r="T29" s="90">
        <f t="shared" si="11"/>
        <v>0</v>
      </c>
      <c r="U29" s="90">
        <f t="shared" si="11"/>
        <v>0</v>
      </c>
      <c r="V29" s="90">
        <f t="shared" si="11"/>
        <v>0</v>
      </c>
      <c r="W29" s="90">
        <f t="shared" si="11"/>
        <v>0</v>
      </c>
    </row>
    <row r="30" spans="1:23" ht="12.75" customHeight="1">
      <c r="A30" s="259" t="s">
        <v>43</v>
      </c>
      <c r="B30" s="259" t="s">
        <v>4</v>
      </c>
      <c r="C30" s="77" t="s">
        <v>54</v>
      </c>
      <c r="D30" s="76"/>
      <c r="E30" s="76"/>
      <c r="F30" s="76"/>
      <c r="G30" s="89">
        <f t="shared" si="7"/>
        <v>0</v>
      </c>
      <c r="H30" s="76"/>
      <c r="I30" s="76"/>
      <c r="J30" s="76"/>
      <c r="K30" s="89">
        <f t="shared" si="8"/>
        <v>0</v>
      </c>
      <c r="L30" s="76"/>
      <c r="M30" s="76"/>
      <c r="N30" s="76"/>
      <c r="O30" s="89">
        <f t="shared" si="9"/>
        <v>0</v>
      </c>
      <c r="P30" s="76"/>
      <c r="Q30" s="76"/>
      <c r="R30" s="76"/>
      <c r="S30" s="89">
        <f t="shared" si="10"/>
        <v>0</v>
      </c>
      <c r="T30" s="90">
        <f t="shared" si="11"/>
        <v>0</v>
      </c>
      <c r="U30" s="90">
        <f t="shared" si="11"/>
        <v>0</v>
      </c>
      <c r="V30" s="90">
        <f t="shared" si="11"/>
        <v>0</v>
      </c>
      <c r="W30" s="90">
        <f t="shared" si="11"/>
        <v>0</v>
      </c>
    </row>
    <row r="31" spans="1:23" ht="11.25" customHeight="1">
      <c r="A31" s="260"/>
      <c r="B31" s="261"/>
      <c r="C31" s="77" t="s">
        <v>55</v>
      </c>
      <c r="D31" s="76"/>
      <c r="E31" s="76"/>
      <c r="F31" s="76"/>
      <c r="G31" s="89">
        <f t="shared" si="7"/>
        <v>0</v>
      </c>
      <c r="H31" s="76"/>
      <c r="I31" s="76"/>
      <c r="J31" s="76"/>
      <c r="K31" s="89">
        <f t="shared" si="8"/>
        <v>0</v>
      </c>
      <c r="L31" s="76"/>
      <c r="M31" s="76"/>
      <c r="N31" s="76"/>
      <c r="O31" s="89">
        <f t="shared" si="9"/>
        <v>0</v>
      </c>
      <c r="P31" s="76"/>
      <c r="Q31" s="76"/>
      <c r="R31" s="76"/>
      <c r="S31" s="89">
        <f t="shared" si="10"/>
        <v>0</v>
      </c>
      <c r="T31" s="90">
        <f t="shared" si="11"/>
        <v>0</v>
      </c>
      <c r="U31" s="90">
        <f t="shared" si="11"/>
        <v>0</v>
      </c>
      <c r="V31" s="90">
        <f t="shared" si="11"/>
        <v>0</v>
      </c>
      <c r="W31" s="90">
        <f t="shared" si="11"/>
        <v>0</v>
      </c>
    </row>
    <row r="32" spans="1:23" ht="12.75">
      <c r="A32" s="261"/>
      <c r="B32" s="79" t="s">
        <v>5</v>
      </c>
      <c r="C32" s="77" t="s">
        <v>54</v>
      </c>
      <c r="D32" s="76"/>
      <c r="E32" s="76"/>
      <c r="F32" s="76"/>
      <c r="G32" s="89">
        <f t="shared" si="7"/>
        <v>0</v>
      </c>
      <c r="H32" s="76"/>
      <c r="I32" s="76"/>
      <c r="J32" s="76"/>
      <c r="K32" s="89">
        <f t="shared" si="8"/>
        <v>0</v>
      </c>
      <c r="L32" s="76"/>
      <c r="M32" s="76"/>
      <c r="N32" s="76"/>
      <c r="O32" s="89">
        <f t="shared" si="9"/>
        <v>0</v>
      </c>
      <c r="P32" s="76"/>
      <c r="Q32" s="76"/>
      <c r="R32" s="76"/>
      <c r="S32" s="89">
        <f t="shared" si="10"/>
        <v>0</v>
      </c>
      <c r="T32" s="90">
        <f t="shared" si="11"/>
        <v>0</v>
      </c>
      <c r="U32" s="90">
        <f t="shared" si="11"/>
        <v>0</v>
      </c>
      <c r="V32" s="90">
        <f t="shared" si="11"/>
        <v>0</v>
      </c>
      <c r="W32" s="90">
        <f t="shared" si="11"/>
        <v>0</v>
      </c>
    </row>
    <row r="33" spans="1:23" ht="12.75">
      <c r="A33" s="259" t="s">
        <v>44</v>
      </c>
      <c r="B33" s="79" t="s">
        <v>4</v>
      </c>
      <c r="C33" s="77" t="s">
        <v>54</v>
      </c>
      <c r="D33" s="76"/>
      <c r="E33" s="76"/>
      <c r="F33" s="76"/>
      <c r="G33" s="89">
        <f t="shared" si="7"/>
        <v>0</v>
      </c>
      <c r="H33" s="76"/>
      <c r="I33" s="76"/>
      <c r="J33" s="76"/>
      <c r="K33" s="89">
        <f t="shared" si="8"/>
        <v>0</v>
      </c>
      <c r="L33" s="76"/>
      <c r="M33" s="76"/>
      <c r="N33" s="76"/>
      <c r="O33" s="89">
        <f t="shared" si="9"/>
        <v>0</v>
      </c>
      <c r="P33" s="76"/>
      <c r="Q33" s="76"/>
      <c r="R33" s="76"/>
      <c r="S33" s="89">
        <f t="shared" si="10"/>
        <v>0</v>
      </c>
      <c r="T33" s="90">
        <f t="shared" si="11"/>
        <v>0</v>
      </c>
      <c r="U33" s="90">
        <f t="shared" si="11"/>
        <v>0</v>
      </c>
      <c r="V33" s="90">
        <f t="shared" si="11"/>
        <v>0</v>
      </c>
      <c r="W33" s="90">
        <f t="shared" si="11"/>
        <v>0</v>
      </c>
    </row>
    <row r="34" spans="1:23" ht="17.25" customHeight="1">
      <c r="A34" s="261"/>
      <c r="B34" s="79" t="s">
        <v>5</v>
      </c>
      <c r="C34" s="77" t="s">
        <v>54</v>
      </c>
      <c r="D34" s="76"/>
      <c r="E34" s="76"/>
      <c r="F34" s="76"/>
      <c r="G34" s="89">
        <f t="shared" si="7"/>
        <v>0</v>
      </c>
      <c r="H34" s="76"/>
      <c r="I34" s="76"/>
      <c r="J34" s="76"/>
      <c r="K34" s="89">
        <f t="shared" si="8"/>
        <v>0</v>
      </c>
      <c r="L34" s="76"/>
      <c r="M34" s="76"/>
      <c r="N34" s="76"/>
      <c r="O34" s="89">
        <f t="shared" si="9"/>
        <v>0</v>
      </c>
      <c r="P34" s="76"/>
      <c r="Q34" s="76"/>
      <c r="R34" s="76"/>
      <c r="S34" s="89">
        <f t="shared" si="10"/>
        <v>0</v>
      </c>
      <c r="T34" s="90">
        <f t="shared" si="11"/>
        <v>0</v>
      </c>
      <c r="U34" s="90">
        <f t="shared" si="11"/>
        <v>0</v>
      </c>
      <c r="V34" s="90">
        <f t="shared" si="11"/>
        <v>0</v>
      </c>
      <c r="W34" s="90">
        <f t="shared" si="11"/>
        <v>0</v>
      </c>
    </row>
    <row r="35" spans="1:23" ht="28.5" customHeight="1">
      <c r="A35" s="81" t="s">
        <v>45</v>
      </c>
      <c r="B35" s="79" t="s">
        <v>4</v>
      </c>
      <c r="C35" s="77" t="s">
        <v>54</v>
      </c>
      <c r="D35" s="76"/>
      <c r="E35" s="76"/>
      <c r="F35" s="76"/>
      <c r="G35" s="89">
        <f t="shared" si="7"/>
        <v>0</v>
      </c>
      <c r="H35" s="76"/>
      <c r="I35" s="76"/>
      <c r="J35" s="76"/>
      <c r="K35" s="89">
        <f t="shared" si="8"/>
        <v>0</v>
      </c>
      <c r="L35" s="76"/>
      <c r="M35" s="76"/>
      <c r="N35" s="76"/>
      <c r="O35" s="89">
        <f t="shared" si="9"/>
        <v>0</v>
      </c>
      <c r="P35" s="76"/>
      <c r="Q35" s="76"/>
      <c r="R35" s="76"/>
      <c r="S35" s="89">
        <f t="shared" si="10"/>
        <v>0</v>
      </c>
      <c r="T35" s="90">
        <f t="shared" si="11"/>
        <v>0</v>
      </c>
      <c r="U35" s="90">
        <f t="shared" si="11"/>
        <v>0</v>
      </c>
      <c r="V35" s="90">
        <f t="shared" si="11"/>
        <v>0</v>
      </c>
      <c r="W35" s="90">
        <f t="shared" si="11"/>
        <v>0</v>
      </c>
    </row>
    <row r="36" spans="1:23" ht="30.75" customHeight="1">
      <c r="A36" s="81" t="s">
        <v>51</v>
      </c>
      <c r="B36" s="82" t="s">
        <v>4</v>
      </c>
      <c r="C36" s="77" t="s">
        <v>54</v>
      </c>
      <c r="D36" s="76"/>
      <c r="E36" s="76"/>
      <c r="F36" s="76"/>
      <c r="G36" s="89">
        <f t="shared" si="7"/>
        <v>0</v>
      </c>
      <c r="H36" s="76"/>
      <c r="I36" s="76"/>
      <c r="J36" s="76"/>
      <c r="K36" s="89">
        <f t="shared" si="8"/>
        <v>0</v>
      </c>
      <c r="L36" s="76"/>
      <c r="M36" s="76"/>
      <c r="N36" s="76"/>
      <c r="O36" s="89">
        <f t="shared" si="9"/>
        <v>0</v>
      </c>
      <c r="P36" s="76"/>
      <c r="Q36" s="76"/>
      <c r="R36" s="76"/>
      <c r="S36" s="89">
        <f t="shared" si="10"/>
        <v>0</v>
      </c>
      <c r="T36" s="90">
        <f t="shared" si="11"/>
        <v>0</v>
      </c>
      <c r="U36" s="90">
        <f t="shared" si="11"/>
        <v>0</v>
      </c>
      <c r="V36" s="90">
        <f t="shared" si="11"/>
        <v>0</v>
      </c>
      <c r="W36" s="90">
        <f t="shared" si="11"/>
        <v>0</v>
      </c>
    </row>
    <row r="37" spans="1:23" ht="12.75" hidden="1">
      <c r="A37" s="262" t="s">
        <v>24</v>
      </c>
      <c r="B37" s="263"/>
      <c r="C37" s="78"/>
      <c r="D37" s="41">
        <f>SUM(D22:D36)</f>
        <v>0</v>
      </c>
      <c r="E37" s="41">
        <f>SUM(E22:E36)</f>
        <v>0</v>
      </c>
      <c r="F37" s="41">
        <f>SUM(F22:F36)</f>
        <v>0</v>
      </c>
      <c r="G37" s="88">
        <f t="shared" si="7"/>
        <v>0</v>
      </c>
      <c r="H37" s="41">
        <f>SUM(H22:H36)</f>
        <v>0</v>
      </c>
      <c r="I37" s="41">
        <f>SUM(I22:I36)</f>
        <v>0</v>
      </c>
      <c r="J37" s="41">
        <f>SUM(J22:J36)</f>
        <v>0</v>
      </c>
      <c r="K37" s="88">
        <f t="shared" si="8"/>
        <v>0</v>
      </c>
      <c r="L37" s="41">
        <f>SUM(L22:L36)</f>
        <v>0</v>
      </c>
      <c r="M37" s="41">
        <f>SUM(M22:M36)</f>
        <v>0</v>
      </c>
      <c r="N37" s="41">
        <f>SUM(N22:N36)</f>
        <v>0</v>
      </c>
      <c r="O37" s="88">
        <f t="shared" si="9"/>
        <v>0</v>
      </c>
      <c r="P37" s="41">
        <f>SUM(P22:P36)</f>
        <v>0</v>
      </c>
      <c r="Q37" s="41">
        <f>SUM(Q22:Q36)</f>
        <v>0</v>
      </c>
      <c r="R37" s="41">
        <f>SUM(R22:R36)</f>
        <v>0</v>
      </c>
      <c r="S37" s="88">
        <f t="shared" si="10"/>
        <v>0</v>
      </c>
      <c r="T37" s="41">
        <f t="shared" si="11"/>
        <v>0</v>
      </c>
      <c r="U37" s="41">
        <f t="shared" si="11"/>
        <v>0</v>
      </c>
      <c r="V37" s="41">
        <f t="shared" si="11"/>
        <v>0</v>
      </c>
      <c r="W37" s="41">
        <f t="shared" si="11"/>
        <v>0</v>
      </c>
    </row>
    <row r="38" spans="1:23" ht="12.75">
      <c r="A38" s="250" t="s">
        <v>100</v>
      </c>
      <c r="B38" s="79" t="s">
        <v>4</v>
      </c>
      <c r="C38" s="77" t="s">
        <v>54</v>
      </c>
      <c r="D38" s="41"/>
      <c r="E38" s="41"/>
      <c r="F38" s="41"/>
      <c r="G38" s="88"/>
      <c r="H38" s="41"/>
      <c r="I38" s="41"/>
      <c r="J38" s="41"/>
      <c r="K38" s="88"/>
      <c r="L38" s="41"/>
      <c r="M38" s="41"/>
      <c r="N38" s="41"/>
      <c r="O38" s="88"/>
      <c r="P38" s="41"/>
      <c r="Q38" s="41"/>
      <c r="R38" s="41"/>
      <c r="S38" s="88"/>
      <c r="T38" s="41"/>
      <c r="U38" s="41"/>
      <c r="V38" s="41"/>
      <c r="W38" s="41"/>
    </row>
    <row r="39" spans="1:23" ht="12.75">
      <c r="A39" s="250"/>
      <c r="B39" s="79" t="s">
        <v>5</v>
      </c>
      <c r="C39" s="77" t="s">
        <v>54</v>
      </c>
      <c r="D39" s="41"/>
      <c r="E39" s="41"/>
      <c r="F39" s="41"/>
      <c r="G39" s="88"/>
      <c r="H39" s="41"/>
      <c r="I39" s="41"/>
      <c r="J39" s="41"/>
      <c r="K39" s="88"/>
      <c r="L39" s="41"/>
      <c r="M39" s="41"/>
      <c r="N39" s="41"/>
      <c r="O39" s="88"/>
      <c r="P39" s="41"/>
      <c r="Q39" s="41"/>
      <c r="R39" s="41"/>
      <c r="S39" s="88"/>
      <c r="T39" s="41"/>
      <c r="U39" s="41"/>
      <c r="V39" s="41"/>
      <c r="W39" s="41"/>
    </row>
    <row r="40" spans="1:23" ht="12.75">
      <c r="A40" s="60" t="s">
        <v>142</v>
      </c>
      <c r="B40" s="61" t="s">
        <v>4</v>
      </c>
      <c r="C40" s="62" t="s">
        <v>55</v>
      </c>
      <c r="D40" s="41"/>
      <c r="E40" s="41"/>
      <c r="F40" s="41"/>
      <c r="G40" s="88"/>
      <c r="H40" s="41"/>
      <c r="I40" s="41"/>
      <c r="J40" s="41"/>
      <c r="K40" s="88"/>
      <c r="L40" s="41"/>
      <c r="M40" s="41"/>
      <c r="N40" s="41"/>
      <c r="O40" s="88"/>
      <c r="P40" s="41"/>
      <c r="Q40" s="41"/>
      <c r="R40" s="41"/>
      <c r="S40" s="88"/>
      <c r="T40" s="41"/>
      <c r="U40" s="41"/>
      <c r="V40" s="41"/>
      <c r="W40" s="41"/>
    </row>
    <row r="41" spans="1:23" ht="12.75">
      <c r="A41" s="63" t="s">
        <v>143</v>
      </c>
      <c r="B41" s="61" t="s">
        <v>4</v>
      </c>
      <c r="C41" s="62" t="s">
        <v>55</v>
      </c>
      <c r="D41" s="41"/>
      <c r="E41" s="41"/>
      <c r="F41" s="41"/>
      <c r="G41" s="88"/>
      <c r="H41" s="41"/>
      <c r="I41" s="41"/>
      <c r="J41" s="41"/>
      <c r="K41" s="88"/>
      <c r="L41" s="41"/>
      <c r="M41" s="41"/>
      <c r="N41" s="41"/>
      <c r="O41" s="88"/>
      <c r="P41" s="41"/>
      <c r="Q41" s="41"/>
      <c r="R41" s="41"/>
      <c r="S41" s="88"/>
      <c r="T41" s="41"/>
      <c r="U41" s="41"/>
      <c r="V41" s="41"/>
      <c r="W41" s="41"/>
    </row>
    <row r="42" spans="1:23" ht="12.75">
      <c r="A42" s="242" t="s">
        <v>24</v>
      </c>
      <c r="B42" s="243"/>
      <c r="C42" s="77" t="s">
        <v>54</v>
      </c>
      <c r="D42" s="41">
        <f>SUM(D22,D24,D25,D27,D28,D29,D30,D32,D33,D34,D35,D36)</f>
        <v>0</v>
      </c>
      <c r="E42" s="41">
        <f t="shared" ref="E42:W42" si="12">SUM(E22,E24,E25,E27,E28,E29,E30,E32,E33,E34,E35,E36)</f>
        <v>0</v>
      </c>
      <c r="F42" s="41">
        <f t="shared" si="12"/>
        <v>0</v>
      </c>
      <c r="G42" s="41">
        <f t="shared" si="12"/>
        <v>0</v>
      </c>
      <c r="H42" s="41">
        <f t="shared" si="12"/>
        <v>0</v>
      </c>
      <c r="I42" s="41">
        <f t="shared" si="12"/>
        <v>0</v>
      </c>
      <c r="J42" s="41">
        <f t="shared" si="12"/>
        <v>0</v>
      </c>
      <c r="K42" s="41">
        <f t="shared" si="12"/>
        <v>0</v>
      </c>
      <c r="L42" s="41">
        <f t="shared" si="12"/>
        <v>0</v>
      </c>
      <c r="M42" s="41">
        <f t="shared" si="12"/>
        <v>0</v>
      </c>
      <c r="N42" s="41">
        <f t="shared" si="12"/>
        <v>0</v>
      </c>
      <c r="O42" s="41">
        <f t="shared" si="12"/>
        <v>0</v>
      </c>
      <c r="P42" s="41">
        <f t="shared" si="12"/>
        <v>0</v>
      </c>
      <c r="Q42" s="41">
        <f t="shared" si="12"/>
        <v>0</v>
      </c>
      <c r="R42" s="41">
        <f t="shared" si="12"/>
        <v>0</v>
      </c>
      <c r="S42" s="41">
        <f t="shared" si="12"/>
        <v>0</v>
      </c>
      <c r="T42" s="41">
        <f t="shared" si="12"/>
        <v>0</v>
      </c>
      <c r="U42" s="41">
        <f t="shared" si="12"/>
        <v>0</v>
      </c>
      <c r="V42" s="41">
        <f t="shared" si="12"/>
        <v>0</v>
      </c>
      <c r="W42" s="41">
        <f t="shared" si="12"/>
        <v>0</v>
      </c>
    </row>
    <row r="43" spans="1:23" ht="12.75">
      <c r="A43" s="244"/>
      <c r="B43" s="245"/>
      <c r="C43" s="77" t="s">
        <v>55</v>
      </c>
      <c r="D43" s="41">
        <f>SUM(D23,D26,D31)</f>
        <v>0</v>
      </c>
      <c r="E43" s="41">
        <f t="shared" ref="E43:W43" si="13">SUM(E23,E26,E31)</f>
        <v>0</v>
      </c>
      <c r="F43" s="41">
        <f t="shared" si="13"/>
        <v>0</v>
      </c>
      <c r="G43" s="41">
        <f t="shared" si="13"/>
        <v>0</v>
      </c>
      <c r="H43" s="41">
        <f t="shared" si="13"/>
        <v>0</v>
      </c>
      <c r="I43" s="41">
        <f t="shared" si="13"/>
        <v>0</v>
      </c>
      <c r="J43" s="41">
        <f t="shared" si="13"/>
        <v>0</v>
      </c>
      <c r="K43" s="41">
        <f t="shared" si="13"/>
        <v>0</v>
      </c>
      <c r="L43" s="41">
        <f t="shared" si="13"/>
        <v>0</v>
      </c>
      <c r="M43" s="41">
        <f t="shared" si="13"/>
        <v>0</v>
      </c>
      <c r="N43" s="41">
        <f t="shared" si="13"/>
        <v>0</v>
      </c>
      <c r="O43" s="41">
        <f t="shared" si="13"/>
        <v>0</v>
      </c>
      <c r="P43" s="41">
        <f t="shared" si="13"/>
        <v>0</v>
      </c>
      <c r="Q43" s="41">
        <f t="shared" si="13"/>
        <v>0</v>
      </c>
      <c r="R43" s="41">
        <f>SUM(R23,R26,R31)</f>
        <v>0</v>
      </c>
      <c r="S43" s="41">
        <f t="shared" si="13"/>
        <v>0</v>
      </c>
      <c r="T43" s="41">
        <f t="shared" si="13"/>
        <v>0</v>
      </c>
      <c r="U43" s="41">
        <f t="shared" si="13"/>
        <v>0</v>
      </c>
      <c r="V43" s="41">
        <f t="shared" si="13"/>
        <v>0</v>
      </c>
      <c r="W43" s="41">
        <f t="shared" si="13"/>
        <v>0</v>
      </c>
    </row>
    <row r="44" spans="1:23" ht="29.25" customHeight="1">
      <c r="A44" s="246" t="s">
        <v>202</v>
      </c>
      <c r="B44" s="246"/>
      <c r="C44" s="246"/>
      <c r="D44" s="246"/>
      <c r="E44" s="246"/>
      <c r="F44" s="246"/>
      <c r="G44" s="246"/>
      <c r="H44" s="246"/>
      <c r="I44" s="246"/>
      <c r="J44" s="246"/>
      <c r="K44" s="246"/>
      <c r="L44" s="246"/>
      <c r="M44" s="246"/>
      <c r="N44" s="246"/>
      <c r="O44" s="246"/>
      <c r="P44" s="246"/>
      <c r="Q44" s="246"/>
      <c r="R44" s="232" t="s">
        <v>25</v>
      </c>
      <c r="S44" s="232"/>
      <c r="T44" s="232"/>
      <c r="U44" s="232"/>
      <c r="V44" s="232"/>
      <c r="W44" s="72"/>
    </row>
    <row r="45" spans="1:23" ht="12.75" customHeight="1">
      <c r="A45" s="247"/>
      <c r="B45" s="247"/>
      <c r="C45" s="247"/>
      <c r="D45" s="247"/>
      <c r="E45" s="247"/>
      <c r="F45" s="247"/>
      <c r="G45" s="247"/>
      <c r="H45" s="247"/>
      <c r="I45" s="247"/>
      <c r="J45" s="247"/>
      <c r="K45" s="247"/>
      <c r="L45" s="247"/>
      <c r="M45" s="247"/>
      <c r="N45" s="247"/>
      <c r="O45" s="247"/>
      <c r="P45" s="247"/>
      <c r="Q45" s="247"/>
      <c r="R45" s="248" t="s">
        <v>3</v>
      </c>
      <c r="S45" s="248"/>
      <c r="T45" s="248"/>
      <c r="U45" s="248"/>
      <c r="V45" s="248"/>
      <c r="W45" s="72"/>
    </row>
    <row r="46" spans="1:23" ht="12.75" customHeight="1">
      <c r="A46" s="247"/>
      <c r="B46" s="247"/>
      <c r="C46" s="247"/>
      <c r="D46" s="247"/>
      <c r="E46" s="247"/>
      <c r="F46" s="247"/>
      <c r="G46" s="247"/>
      <c r="H46" s="247"/>
      <c r="I46" s="247"/>
      <c r="J46" s="247"/>
      <c r="K46" s="247"/>
      <c r="L46" s="247"/>
      <c r="M46" s="247"/>
      <c r="N46" s="247"/>
      <c r="O46" s="247"/>
      <c r="P46" s="247"/>
      <c r="Q46" s="247"/>
      <c r="R46" s="249" t="s">
        <v>2</v>
      </c>
      <c r="S46" s="249"/>
      <c r="T46" s="249"/>
      <c r="U46" s="249"/>
      <c r="V46" s="249"/>
      <c r="W46" s="72"/>
    </row>
    <row r="47" spans="1:23" ht="12.75" customHeight="1">
      <c r="A47" s="247"/>
      <c r="B47" s="247"/>
      <c r="C47" s="247"/>
      <c r="D47" s="247"/>
      <c r="E47" s="247"/>
      <c r="F47" s="247"/>
      <c r="G47" s="247"/>
      <c r="H47" s="247"/>
      <c r="I47" s="247"/>
      <c r="J47" s="247"/>
      <c r="K47" s="247"/>
      <c r="L47" s="247"/>
      <c r="M47" s="247"/>
      <c r="N47" s="247"/>
      <c r="O47" s="247"/>
      <c r="P47" s="247"/>
      <c r="Q47" s="247"/>
      <c r="R47" s="83"/>
      <c r="S47" s="83"/>
      <c r="T47" s="83"/>
      <c r="U47" s="83"/>
      <c r="V47" s="83"/>
      <c r="W47" s="72"/>
    </row>
    <row r="48" spans="1:23" ht="12.75" customHeight="1">
      <c r="A48" s="247"/>
      <c r="B48" s="247"/>
      <c r="C48" s="247"/>
      <c r="D48" s="247"/>
      <c r="E48" s="247"/>
      <c r="F48" s="247"/>
      <c r="G48" s="247"/>
      <c r="H48" s="247"/>
      <c r="I48" s="247"/>
      <c r="J48" s="247"/>
      <c r="K48" s="247"/>
      <c r="L48" s="247"/>
      <c r="M48" s="247"/>
      <c r="N48" s="247"/>
      <c r="O48" s="247"/>
      <c r="P48" s="247"/>
      <c r="Q48" s="247"/>
      <c r="R48" s="248"/>
      <c r="S48" s="248"/>
      <c r="T48" s="248"/>
      <c r="U48" s="248"/>
      <c r="V48" s="248"/>
      <c r="W48" s="72"/>
    </row>
    <row r="49" spans="18:22">
      <c r="R49" s="241"/>
      <c r="S49" s="241"/>
      <c r="T49" s="241"/>
      <c r="U49" s="241"/>
      <c r="V49" s="241"/>
    </row>
  </sheetData>
  <mergeCells count="36">
    <mergeCell ref="A14:B15"/>
    <mergeCell ref="A1:V1"/>
    <mergeCell ref="A2:V2"/>
    <mergeCell ref="A3:V3"/>
    <mergeCell ref="P4:R4"/>
    <mergeCell ref="T4:V4"/>
    <mergeCell ref="A5:C6"/>
    <mergeCell ref="D5:G5"/>
    <mergeCell ref="H5:K5"/>
    <mergeCell ref="L5:O5"/>
    <mergeCell ref="P5:S5"/>
    <mergeCell ref="T5:W5"/>
    <mergeCell ref="A7:C7"/>
    <mergeCell ref="A8:B9"/>
    <mergeCell ref="A10:B11"/>
    <mergeCell ref="A12:B13"/>
    <mergeCell ref="A38:A39"/>
    <mergeCell ref="A16:B18"/>
    <mergeCell ref="A19:B20"/>
    <mergeCell ref="A21:B21"/>
    <mergeCell ref="A22:A24"/>
    <mergeCell ref="B22:B23"/>
    <mergeCell ref="A25:A27"/>
    <mergeCell ref="B25:B26"/>
    <mergeCell ref="A28:A29"/>
    <mergeCell ref="A30:A32"/>
    <mergeCell ref="B30:B31"/>
    <mergeCell ref="A33:A34"/>
    <mergeCell ref="A37:B37"/>
    <mergeCell ref="R49:V49"/>
    <mergeCell ref="A42:B43"/>
    <mergeCell ref="A44:Q48"/>
    <mergeCell ref="R44:V44"/>
    <mergeCell ref="R45:V45"/>
    <mergeCell ref="R46:V46"/>
    <mergeCell ref="R48:V48"/>
  </mergeCells>
  <conditionalFormatting sqref="D17:W20">
    <cfRule type="cellIs" dxfId="15" priority="2" stopIfTrue="1" operator="equal">
      <formula>0</formula>
    </cfRule>
  </conditionalFormatting>
  <conditionalFormatting sqref="D37:W43">
    <cfRule type="cellIs" dxfId="14" priority="1" stopIfTrue="1" operator="equal">
      <formula>0</formula>
    </cfRule>
  </conditionalFormatting>
  <conditionalFormatting sqref="G8:G16 K8:K16 O8:O16 S8:W16">
    <cfRule type="cellIs" dxfId="13" priority="4" stopIfTrue="1" operator="equal">
      <formula>0</formula>
    </cfRule>
  </conditionalFormatting>
  <conditionalFormatting sqref="G22:G36 K22:K36 O22:O36 S22:W36">
    <cfRule type="cellIs" dxfId="12" priority="3" stopIfTrue="1" operator="equal">
      <formula>0</formula>
    </cfRule>
  </conditionalFormatting>
  <dataValidations disablePrompts="1" count="3">
    <dataValidation type="custom" allowBlank="1" showInputMessage="1" showErrorMessage="1" errorTitle="Lỗi dữ liệu" error="Số gói thầu phải là số nguyên" sqref="P22:P36 D22:D36 H22:H36 L22:L36 D8:D16 H8:H16 L8:L16 P8:P16 T22:T36 T8:T16" xr:uid="{41A6ADCD-3326-4FB8-B509-6F51C2EA36F8}">
      <formula1>IF(ISNUMBER(D8), MOD(D8,1)=0,FALSE)</formula1>
    </dataValidation>
    <dataValidation type="custom" allowBlank="1" showInputMessage="1" showErrorMessage="1" errorTitle="Lỗi dữ liệu" error="Giá gói thầu phải là số nguyên" sqref="Q22:Q36 E22:E36 I22:I36 M22:M36 E8:E16 I8:I16 M8:M16 Q8:Q16 U22:U36 U8:U16" xr:uid="{76C0FEBB-5CAF-446E-A9A9-F7A0F318DC73}">
      <formula1>IF(ISNUMBER(E8), MOD(E8,1)=0,FALSE)</formula1>
    </dataValidation>
    <dataValidation type="custom" allowBlank="1" showInputMessage="1" showErrorMessage="1" errorTitle="Lỗi dữ liệu" error="Giá trúng thầu phải là số nguyên" sqref="R22:R36 F22:F36 J22:J36 N22:N36 F8:F16 J8:J16 N8:N16 R8:R16 V22:V36 V8:V16" xr:uid="{2832ADA3-778A-40CC-8CA3-AE1BB4BE128D}">
      <formula1>IF(ISNUMBER(F8), MOD(F8,1)=0,FALSE)</formula1>
    </dataValidation>
  </dataValidations>
  <printOptions horizontalCentered="1" verticalCentered="1"/>
  <pageMargins left="0.7" right="0.2" top="0.25" bottom="0" header="0.25" footer="0"/>
  <pageSetup paperSize="9" scale="56"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W49"/>
  <sheetViews>
    <sheetView showGridLines="0" zoomScale="85" zoomScaleNormal="85" workbookViewId="0">
      <selection activeCell="G27" sqref="G27"/>
    </sheetView>
  </sheetViews>
  <sheetFormatPr defaultColWidth="9.140625" defaultRowHeight="11.25"/>
  <cols>
    <col min="1" max="1" width="19.42578125" style="7" customWidth="1"/>
    <col min="2" max="2" width="10.42578125" style="17" customWidth="1"/>
    <col min="3" max="3" width="6" style="17" customWidth="1"/>
    <col min="4" max="23" width="10.5703125" style="7" customWidth="1"/>
    <col min="24" max="16384" width="9.140625" style="7"/>
  </cols>
  <sheetData>
    <row r="1" spans="1:23" ht="18.75" customHeight="1">
      <c r="A1" s="175" t="s">
        <v>184</v>
      </c>
      <c r="B1" s="175"/>
      <c r="C1" s="175"/>
      <c r="D1" s="175"/>
      <c r="E1" s="175"/>
      <c r="F1" s="175"/>
      <c r="G1" s="175"/>
      <c r="H1" s="175"/>
      <c r="I1" s="175"/>
      <c r="J1" s="175"/>
      <c r="K1" s="175"/>
      <c r="L1" s="175"/>
      <c r="M1" s="175"/>
      <c r="N1" s="175"/>
      <c r="O1" s="175"/>
      <c r="P1" s="175"/>
      <c r="Q1" s="175"/>
      <c r="R1" s="175"/>
      <c r="S1" s="175"/>
      <c r="T1" s="175"/>
      <c r="U1" s="175"/>
      <c r="V1" s="175"/>
      <c r="W1" s="72"/>
    </row>
    <row r="2" spans="1:23" s="8" customFormat="1" ht="15.75">
      <c r="A2" s="176" t="s">
        <v>101</v>
      </c>
      <c r="B2" s="176"/>
      <c r="C2" s="176"/>
      <c r="D2" s="176"/>
      <c r="E2" s="176"/>
      <c r="F2" s="176"/>
      <c r="G2" s="176"/>
      <c r="H2" s="176"/>
      <c r="I2" s="176"/>
      <c r="J2" s="176"/>
      <c r="K2" s="176"/>
      <c r="L2" s="176"/>
      <c r="M2" s="176"/>
      <c r="N2" s="176"/>
      <c r="O2" s="176"/>
      <c r="P2" s="176"/>
      <c r="Q2" s="176"/>
      <c r="R2" s="176"/>
      <c r="S2" s="176"/>
      <c r="T2" s="176"/>
      <c r="U2" s="176"/>
      <c r="V2" s="176"/>
      <c r="W2" s="72"/>
    </row>
    <row r="3" spans="1:23" s="8" customFormat="1" ht="15.75">
      <c r="A3" s="176" t="s">
        <v>203</v>
      </c>
      <c r="B3" s="176"/>
      <c r="C3" s="176"/>
      <c r="D3" s="176"/>
      <c r="E3" s="176"/>
      <c r="F3" s="176"/>
      <c r="G3" s="176"/>
      <c r="H3" s="176"/>
      <c r="I3" s="176"/>
      <c r="J3" s="176"/>
      <c r="K3" s="176"/>
      <c r="L3" s="176"/>
      <c r="M3" s="176"/>
      <c r="N3" s="176"/>
      <c r="O3" s="176"/>
      <c r="P3" s="176"/>
      <c r="Q3" s="176"/>
      <c r="R3" s="176"/>
      <c r="S3" s="176"/>
      <c r="T3" s="176"/>
      <c r="U3" s="176"/>
      <c r="V3" s="176"/>
      <c r="W3" s="72"/>
    </row>
    <row r="4" spans="1:23" s="10" customFormat="1" ht="15.75">
      <c r="A4" s="83"/>
      <c r="B4" s="84"/>
      <c r="C4" s="84"/>
      <c r="D4" s="83"/>
      <c r="E4" s="83"/>
      <c r="F4" s="83"/>
      <c r="G4" s="83"/>
      <c r="H4" s="83"/>
      <c r="I4" s="83"/>
      <c r="J4" s="83"/>
      <c r="K4" s="83"/>
      <c r="L4" s="83"/>
      <c r="M4" s="83"/>
      <c r="N4" s="83"/>
      <c r="O4" s="83"/>
      <c r="P4" s="265"/>
      <c r="Q4" s="265"/>
      <c r="R4" s="265"/>
      <c r="S4" s="83"/>
      <c r="T4" s="266" t="s">
        <v>1</v>
      </c>
      <c r="U4" s="267"/>
      <c r="V4" s="267"/>
      <c r="W4" s="72"/>
    </row>
    <row r="5" spans="1:23" ht="45.75" customHeight="1">
      <c r="A5" s="268" t="s">
        <v>12</v>
      </c>
      <c r="B5" s="268"/>
      <c r="C5" s="268"/>
      <c r="D5" s="268" t="s">
        <v>168</v>
      </c>
      <c r="E5" s="268"/>
      <c r="F5" s="268"/>
      <c r="G5" s="268"/>
      <c r="H5" s="262" t="s">
        <v>9</v>
      </c>
      <c r="I5" s="269"/>
      <c r="J5" s="269"/>
      <c r="K5" s="263"/>
      <c r="L5" s="262" t="s">
        <v>10</v>
      </c>
      <c r="M5" s="269"/>
      <c r="N5" s="269"/>
      <c r="O5" s="263"/>
      <c r="P5" s="262" t="s">
        <v>11</v>
      </c>
      <c r="Q5" s="269"/>
      <c r="R5" s="269"/>
      <c r="S5" s="263"/>
      <c r="T5" s="262" t="s">
        <v>53</v>
      </c>
      <c r="U5" s="269"/>
      <c r="V5" s="269"/>
      <c r="W5" s="263"/>
    </row>
    <row r="6" spans="1:23" ht="63.75" customHeight="1">
      <c r="A6" s="268"/>
      <c r="B6" s="268"/>
      <c r="C6" s="268"/>
      <c r="D6" s="75" t="s">
        <v>31</v>
      </c>
      <c r="E6" s="75" t="s">
        <v>32</v>
      </c>
      <c r="F6" s="75" t="s">
        <v>33</v>
      </c>
      <c r="G6" s="75" t="s">
        <v>34</v>
      </c>
      <c r="H6" s="75" t="s">
        <v>35</v>
      </c>
      <c r="I6" s="75" t="s">
        <v>32</v>
      </c>
      <c r="J6" s="75" t="s">
        <v>36</v>
      </c>
      <c r="K6" s="75" t="s">
        <v>37</v>
      </c>
      <c r="L6" s="75" t="s">
        <v>35</v>
      </c>
      <c r="M6" s="75" t="s">
        <v>50</v>
      </c>
      <c r="N6" s="75" t="s">
        <v>38</v>
      </c>
      <c r="O6" s="75" t="s">
        <v>34</v>
      </c>
      <c r="P6" s="75" t="s">
        <v>39</v>
      </c>
      <c r="Q6" s="75" t="s">
        <v>32</v>
      </c>
      <c r="R6" s="75" t="s">
        <v>40</v>
      </c>
      <c r="S6" s="75" t="s">
        <v>37</v>
      </c>
      <c r="T6" s="75" t="s">
        <v>41</v>
      </c>
      <c r="U6" s="75" t="s">
        <v>32</v>
      </c>
      <c r="V6" s="75" t="s">
        <v>42</v>
      </c>
      <c r="W6" s="75" t="s">
        <v>37</v>
      </c>
    </row>
    <row r="7" spans="1:23" ht="17.25" customHeight="1">
      <c r="A7" s="257" t="s">
        <v>15</v>
      </c>
      <c r="B7" s="270"/>
      <c r="C7" s="258"/>
      <c r="D7" s="75"/>
      <c r="E7" s="75"/>
      <c r="F7" s="75"/>
      <c r="G7" s="75"/>
      <c r="H7" s="75"/>
      <c r="I7" s="75"/>
      <c r="J7" s="75"/>
      <c r="K7" s="75"/>
      <c r="L7" s="75"/>
      <c r="M7" s="75"/>
      <c r="N7" s="75"/>
      <c r="O7" s="75"/>
      <c r="P7" s="75"/>
      <c r="Q7" s="75"/>
      <c r="R7" s="75"/>
      <c r="S7" s="75"/>
      <c r="T7" s="75"/>
      <c r="U7" s="75"/>
      <c r="V7" s="75"/>
      <c r="W7" s="75"/>
    </row>
    <row r="8" spans="1:23" ht="12.75">
      <c r="A8" s="251" t="s">
        <v>26</v>
      </c>
      <c r="B8" s="252"/>
      <c r="C8" s="85" t="s">
        <v>54</v>
      </c>
      <c r="D8" s="76"/>
      <c r="E8" s="76"/>
      <c r="F8" s="76"/>
      <c r="G8" s="86">
        <f>E8-F8</f>
        <v>0</v>
      </c>
      <c r="H8" s="76"/>
      <c r="I8" s="76"/>
      <c r="J8" s="76"/>
      <c r="K8" s="86">
        <f>I8-J8</f>
        <v>0</v>
      </c>
      <c r="L8" s="76"/>
      <c r="M8" s="76"/>
      <c r="N8" s="76"/>
      <c r="O8" s="86">
        <f>M8-N8</f>
        <v>0</v>
      </c>
      <c r="P8" s="76"/>
      <c r="Q8" s="76"/>
      <c r="R8" s="76"/>
      <c r="S8" s="86">
        <f>Q8-R8</f>
        <v>0</v>
      </c>
      <c r="T8" s="86">
        <f>SUM(D8,H8,L8,P8)</f>
        <v>0</v>
      </c>
      <c r="U8" s="86">
        <f>SUM(E8,I8,M8,Q8)</f>
        <v>0</v>
      </c>
      <c r="V8" s="86">
        <f>SUM(F8,J8,N8,R8)</f>
        <v>0</v>
      </c>
      <c r="W8" s="86">
        <f>SUM(G8,K8,O8,S8)</f>
        <v>0</v>
      </c>
    </row>
    <row r="9" spans="1:23" ht="12.75">
      <c r="A9" s="255"/>
      <c r="B9" s="256"/>
      <c r="C9" s="87" t="s">
        <v>55</v>
      </c>
      <c r="D9" s="76"/>
      <c r="E9" s="76"/>
      <c r="F9" s="76"/>
      <c r="G9" s="86">
        <f t="shared" ref="G9:G17" si="0">E9-F9</f>
        <v>0</v>
      </c>
      <c r="H9" s="76"/>
      <c r="I9" s="76"/>
      <c r="J9" s="76"/>
      <c r="K9" s="86">
        <f t="shared" ref="K9:K17" si="1">I9-J9</f>
        <v>0</v>
      </c>
      <c r="L9" s="76"/>
      <c r="M9" s="76"/>
      <c r="N9" s="76"/>
      <c r="O9" s="86">
        <f t="shared" ref="O9:O17" si="2">M9-N9</f>
        <v>0</v>
      </c>
      <c r="P9" s="76"/>
      <c r="Q9" s="76"/>
      <c r="R9" s="76"/>
      <c r="S9" s="86">
        <f t="shared" ref="S9:S17" si="3">Q9-R9</f>
        <v>0</v>
      </c>
      <c r="T9" s="86">
        <f t="shared" ref="T9:T17" si="4">SUM(D9,H9,L9,P9)</f>
        <v>0</v>
      </c>
      <c r="U9" s="86">
        <f t="shared" ref="U9:U17" si="5">SUM(E9,I9,M9,Q9)</f>
        <v>0</v>
      </c>
      <c r="V9" s="86">
        <f t="shared" ref="V9:V17" si="6">SUM(F9,J9,N9,R9)</f>
        <v>0</v>
      </c>
      <c r="W9" s="86">
        <f t="shared" ref="W9:W17" si="7">SUM(G9,K9,O9,S9)</f>
        <v>0</v>
      </c>
    </row>
    <row r="10" spans="1:23" ht="12.75">
      <c r="A10" s="251" t="s">
        <v>27</v>
      </c>
      <c r="B10" s="252"/>
      <c r="C10" s="77" t="s">
        <v>54</v>
      </c>
      <c r="D10" s="76"/>
      <c r="E10" s="76"/>
      <c r="F10" s="76"/>
      <c r="G10" s="86">
        <f t="shared" si="0"/>
        <v>0</v>
      </c>
      <c r="H10" s="76"/>
      <c r="I10" s="76"/>
      <c r="J10" s="76"/>
      <c r="K10" s="86">
        <f t="shared" si="1"/>
        <v>0</v>
      </c>
      <c r="L10" s="76"/>
      <c r="M10" s="76"/>
      <c r="N10" s="76"/>
      <c r="O10" s="86">
        <f t="shared" si="2"/>
        <v>0</v>
      </c>
      <c r="P10" s="76"/>
      <c r="Q10" s="76"/>
      <c r="R10" s="76"/>
      <c r="S10" s="86">
        <f t="shared" si="3"/>
        <v>0</v>
      </c>
      <c r="T10" s="86">
        <f t="shared" si="4"/>
        <v>0</v>
      </c>
      <c r="U10" s="86">
        <f t="shared" si="5"/>
        <v>0</v>
      </c>
      <c r="V10" s="86">
        <f t="shared" si="6"/>
        <v>0</v>
      </c>
      <c r="W10" s="86">
        <f t="shared" si="7"/>
        <v>0</v>
      </c>
    </row>
    <row r="11" spans="1:23" ht="12.75">
      <c r="A11" s="255"/>
      <c r="B11" s="256"/>
      <c r="C11" s="77" t="s">
        <v>55</v>
      </c>
      <c r="D11" s="76"/>
      <c r="E11" s="76"/>
      <c r="F11" s="76"/>
      <c r="G11" s="86">
        <f t="shared" si="0"/>
        <v>0</v>
      </c>
      <c r="H11" s="76"/>
      <c r="I11" s="76"/>
      <c r="J11" s="76"/>
      <c r="K11" s="86">
        <f t="shared" si="1"/>
        <v>0</v>
      </c>
      <c r="L11" s="76"/>
      <c r="M11" s="76"/>
      <c r="N11" s="76"/>
      <c r="O11" s="86">
        <f t="shared" si="2"/>
        <v>0</v>
      </c>
      <c r="P11" s="76"/>
      <c r="Q11" s="76"/>
      <c r="R11" s="76"/>
      <c r="S11" s="86">
        <f t="shared" si="3"/>
        <v>0</v>
      </c>
      <c r="T11" s="86">
        <f>SUM(D11,H11,L11,P11)</f>
        <v>0</v>
      </c>
      <c r="U11" s="86">
        <f>SUM(E11,I11,M11,Q11)</f>
        <v>0</v>
      </c>
      <c r="V11" s="86">
        <f>SUM(F11,J11,N11,R11)</f>
        <v>0</v>
      </c>
      <c r="W11" s="86">
        <f t="shared" si="7"/>
        <v>0</v>
      </c>
    </row>
    <row r="12" spans="1:23" ht="12.75" customHeight="1">
      <c r="A12" s="251" t="s">
        <v>28</v>
      </c>
      <c r="B12" s="252"/>
      <c r="C12" s="77" t="s">
        <v>54</v>
      </c>
      <c r="D12" s="76"/>
      <c r="E12" s="76"/>
      <c r="F12" s="76"/>
      <c r="G12" s="86">
        <f t="shared" si="0"/>
        <v>0</v>
      </c>
      <c r="H12" s="76"/>
      <c r="I12" s="76"/>
      <c r="J12" s="76"/>
      <c r="K12" s="86">
        <f t="shared" si="1"/>
        <v>0</v>
      </c>
      <c r="L12" s="76"/>
      <c r="M12" s="76"/>
      <c r="N12" s="76"/>
      <c r="O12" s="86">
        <f t="shared" si="2"/>
        <v>0</v>
      </c>
      <c r="P12" s="76"/>
      <c r="Q12" s="76"/>
      <c r="R12" s="76"/>
      <c r="S12" s="86">
        <f t="shared" si="3"/>
        <v>0</v>
      </c>
      <c r="T12" s="86">
        <f t="shared" si="4"/>
        <v>0</v>
      </c>
      <c r="U12" s="86">
        <f t="shared" si="5"/>
        <v>0</v>
      </c>
      <c r="V12" s="86">
        <f t="shared" si="6"/>
        <v>0</v>
      </c>
      <c r="W12" s="86">
        <f t="shared" si="7"/>
        <v>0</v>
      </c>
    </row>
    <row r="13" spans="1:23" ht="12.75">
      <c r="A13" s="255"/>
      <c r="B13" s="256"/>
      <c r="C13" s="77" t="s">
        <v>55</v>
      </c>
      <c r="D13" s="76"/>
      <c r="E13" s="76"/>
      <c r="F13" s="76"/>
      <c r="G13" s="86">
        <f t="shared" si="0"/>
        <v>0</v>
      </c>
      <c r="H13" s="76"/>
      <c r="I13" s="76"/>
      <c r="J13" s="76"/>
      <c r="K13" s="86">
        <f t="shared" si="1"/>
        <v>0</v>
      </c>
      <c r="L13" s="76"/>
      <c r="M13" s="76"/>
      <c r="N13" s="76"/>
      <c r="O13" s="86">
        <f t="shared" si="2"/>
        <v>0</v>
      </c>
      <c r="P13" s="76"/>
      <c r="Q13" s="76"/>
      <c r="R13" s="76"/>
      <c r="S13" s="86">
        <f t="shared" si="3"/>
        <v>0</v>
      </c>
      <c r="T13" s="86">
        <f t="shared" si="4"/>
        <v>0</v>
      </c>
      <c r="U13" s="86">
        <f t="shared" si="5"/>
        <v>0</v>
      </c>
      <c r="V13" s="86">
        <f t="shared" si="6"/>
        <v>0</v>
      </c>
      <c r="W13" s="86">
        <f t="shared" si="7"/>
        <v>0</v>
      </c>
    </row>
    <row r="14" spans="1:23" ht="12.75" customHeight="1">
      <c r="A14" s="251" t="s">
        <v>29</v>
      </c>
      <c r="B14" s="252"/>
      <c r="C14" s="77" t="s">
        <v>54</v>
      </c>
      <c r="D14" s="76"/>
      <c r="E14" s="76"/>
      <c r="F14" s="76"/>
      <c r="G14" s="86">
        <f t="shared" si="0"/>
        <v>0</v>
      </c>
      <c r="H14" s="76"/>
      <c r="I14" s="76"/>
      <c r="J14" s="76"/>
      <c r="K14" s="86">
        <f t="shared" si="1"/>
        <v>0</v>
      </c>
      <c r="L14" s="76"/>
      <c r="M14" s="76"/>
      <c r="N14" s="76"/>
      <c r="O14" s="86">
        <f t="shared" si="2"/>
        <v>0</v>
      </c>
      <c r="P14" s="76"/>
      <c r="Q14" s="76"/>
      <c r="R14" s="76"/>
      <c r="S14" s="86">
        <f t="shared" si="3"/>
        <v>0</v>
      </c>
      <c r="T14" s="86">
        <f t="shared" si="4"/>
        <v>0</v>
      </c>
      <c r="U14" s="86">
        <f t="shared" si="5"/>
        <v>0</v>
      </c>
      <c r="V14" s="86">
        <f t="shared" si="6"/>
        <v>0</v>
      </c>
      <c r="W14" s="86">
        <f t="shared" si="7"/>
        <v>0</v>
      </c>
    </row>
    <row r="15" spans="1:23" ht="12.75">
      <c r="A15" s="255"/>
      <c r="B15" s="256"/>
      <c r="C15" s="77" t="s">
        <v>55</v>
      </c>
      <c r="D15" s="76"/>
      <c r="E15" s="76"/>
      <c r="F15" s="76"/>
      <c r="G15" s="86">
        <f t="shared" si="0"/>
        <v>0</v>
      </c>
      <c r="H15" s="76"/>
      <c r="I15" s="76"/>
      <c r="J15" s="76"/>
      <c r="K15" s="86">
        <f t="shared" si="1"/>
        <v>0</v>
      </c>
      <c r="L15" s="76"/>
      <c r="M15" s="76"/>
      <c r="N15" s="76"/>
      <c r="O15" s="86">
        <f t="shared" si="2"/>
        <v>0</v>
      </c>
      <c r="P15" s="76"/>
      <c r="Q15" s="76"/>
      <c r="R15" s="76"/>
      <c r="S15" s="86">
        <f t="shared" si="3"/>
        <v>0</v>
      </c>
      <c r="T15" s="86">
        <f t="shared" si="4"/>
        <v>0</v>
      </c>
      <c r="U15" s="86">
        <f t="shared" si="5"/>
        <v>0</v>
      </c>
      <c r="V15" s="86">
        <f t="shared" si="6"/>
        <v>0</v>
      </c>
      <c r="W15" s="86">
        <f t="shared" si="7"/>
        <v>0</v>
      </c>
    </row>
    <row r="16" spans="1:23" ht="12.75">
      <c r="A16" s="251" t="s">
        <v>30</v>
      </c>
      <c r="B16" s="252"/>
      <c r="C16" s="77" t="s">
        <v>54</v>
      </c>
      <c r="D16" s="76"/>
      <c r="E16" s="76"/>
      <c r="F16" s="76"/>
      <c r="G16" s="86">
        <f t="shared" si="0"/>
        <v>0</v>
      </c>
      <c r="H16" s="76"/>
      <c r="I16" s="76"/>
      <c r="J16" s="76"/>
      <c r="K16" s="86">
        <f t="shared" si="1"/>
        <v>0</v>
      </c>
      <c r="L16" s="76"/>
      <c r="M16" s="76"/>
      <c r="N16" s="76"/>
      <c r="O16" s="86">
        <f t="shared" si="2"/>
        <v>0</v>
      </c>
      <c r="P16" s="76"/>
      <c r="Q16" s="76"/>
      <c r="R16" s="76"/>
      <c r="S16" s="86">
        <f t="shared" si="3"/>
        <v>0</v>
      </c>
      <c r="T16" s="86">
        <f t="shared" si="4"/>
        <v>0</v>
      </c>
      <c r="U16" s="86">
        <f t="shared" si="5"/>
        <v>0</v>
      </c>
      <c r="V16" s="86">
        <f t="shared" si="6"/>
        <v>0</v>
      </c>
      <c r="W16" s="86">
        <f t="shared" si="7"/>
        <v>0</v>
      </c>
    </row>
    <row r="17" spans="1:23" ht="11.25" hidden="1" customHeight="1">
      <c r="A17" s="253"/>
      <c r="B17" s="254"/>
      <c r="C17" s="78"/>
      <c r="D17" s="41">
        <f>SUM(D8:D16)</f>
        <v>0</v>
      </c>
      <c r="E17" s="41">
        <f>SUM(E8:E16)</f>
        <v>0</v>
      </c>
      <c r="F17" s="41">
        <f>SUM(F8:F16)</f>
        <v>0</v>
      </c>
      <c r="G17" s="88">
        <f t="shared" si="0"/>
        <v>0</v>
      </c>
      <c r="H17" s="41">
        <f>SUM(H8:H16)</f>
        <v>0</v>
      </c>
      <c r="I17" s="41">
        <f>SUM(I8:I16)</f>
        <v>0</v>
      </c>
      <c r="J17" s="41">
        <f>SUM(J8:J16)</f>
        <v>0</v>
      </c>
      <c r="K17" s="88">
        <f t="shared" si="1"/>
        <v>0</v>
      </c>
      <c r="L17" s="41">
        <f>SUM(L8:L16)</f>
        <v>0</v>
      </c>
      <c r="M17" s="41">
        <f>SUM(M8:M16)</f>
        <v>0</v>
      </c>
      <c r="N17" s="41">
        <f>SUM(N8:N16)</f>
        <v>0</v>
      </c>
      <c r="O17" s="88">
        <f t="shared" si="2"/>
        <v>0</v>
      </c>
      <c r="P17" s="41">
        <f>SUM(P8:P16)</f>
        <v>0</v>
      </c>
      <c r="Q17" s="41">
        <f>SUM(Q8:Q16)</f>
        <v>0</v>
      </c>
      <c r="R17" s="41">
        <f>SUM(R8:R16)</f>
        <v>0</v>
      </c>
      <c r="S17" s="88">
        <f t="shared" si="3"/>
        <v>0</v>
      </c>
      <c r="T17" s="88">
        <f t="shared" si="4"/>
        <v>0</v>
      </c>
      <c r="U17" s="88">
        <f t="shared" si="5"/>
        <v>0</v>
      </c>
      <c r="V17" s="88">
        <f t="shared" si="6"/>
        <v>0</v>
      </c>
      <c r="W17" s="88">
        <f t="shared" si="7"/>
        <v>0</v>
      </c>
    </row>
    <row r="18" spans="1:23" ht="15" customHeight="1">
      <c r="A18" s="255"/>
      <c r="B18" s="256"/>
      <c r="C18" s="77" t="s">
        <v>55</v>
      </c>
      <c r="D18" s="41"/>
      <c r="E18" s="41"/>
      <c r="F18" s="41"/>
      <c r="G18" s="88"/>
      <c r="H18" s="41"/>
      <c r="I18" s="41"/>
      <c r="J18" s="41"/>
      <c r="K18" s="88"/>
      <c r="L18" s="41"/>
      <c r="M18" s="41"/>
      <c r="N18" s="41"/>
      <c r="O18" s="88"/>
      <c r="P18" s="41"/>
      <c r="Q18" s="41"/>
      <c r="R18" s="41"/>
      <c r="S18" s="88"/>
      <c r="T18" s="88"/>
      <c r="U18" s="88"/>
      <c r="V18" s="88"/>
      <c r="W18" s="88"/>
    </row>
    <row r="19" spans="1:23" ht="12.75">
      <c r="A19" s="242" t="s">
        <v>16</v>
      </c>
      <c r="B19" s="243"/>
      <c r="C19" s="77" t="s">
        <v>54</v>
      </c>
      <c r="D19" s="41">
        <f t="shared" ref="D19:S19" si="8">SUM(D8,D10,D12,D14,D16)</f>
        <v>0</v>
      </c>
      <c r="E19" s="41">
        <f t="shared" si="8"/>
        <v>0</v>
      </c>
      <c r="F19" s="41">
        <f t="shared" si="8"/>
        <v>0</v>
      </c>
      <c r="G19" s="41">
        <f t="shared" si="8"/>
        <v>0</v>
      </c>
      <c r="H19" s="41">
        <f t="shared" si="8"/>
        <v>0</v>
      </c>
      <c r="I19" s="41">
        <f t="shared" si="8"/>
        <v>0</v>
      </c>
      <c r="J19" s="41">
        <f t="shared" si="8"/>
        <v>0</v>
      </c>
      <c r="K19" s="41">
        <f t="shared" si="8"/>
        <v>0</v>
      </c>
      <c r="L19" s="41">
        <f t="shared" si="8"/>
        <v>0</v>
      </c>
      <c r="M19" s="41">
        <f t="shared" si="8"/>
        <v>0</v>
      </c>
      <c r="N19" s="41">
        <f t="shared" si="8"/>
        <v>0</v>
      </c>
      <c r="O19" s="41">
        <f t="shared" si="8"/>
        <v>0</v>
      </c>
      <c r="P19" s="41">
        <f t="shared" si="8"/>
        <v>0</v>
      </c>
      <c r="Q19" s="41">
        <f t="shared" si="8"/>
        <v>0</v>
      </c>
      <c r="R19" s="41">
        <f t="shared" si="8"/>
        <v>0</v>
      </c>
      <c r="S19" s="41">
        <f t="shared" si="8"/>
        <v>0</v>
      </c>
      <c r="T19" s="41">
        <f>SUM(D19,H19,L19,P19)</f>
        <v>0</v>
      </c>
      <c r="U19" s="41">
        <f>SUM(E19,I19,M19,Q19)</f>
        <v>0</v>
      </c>
      <c r="V19" s="41">
        <f>SUM(F19,J19,N19,R19)</f>
        <v>0</v>
      </c>
      <c r="W19" s="41">
        <f>SUM(G19,K19,O19,S19)</f>
        <v>0</v>
      </c>
    </row>
    <row r="20" spans="1:23" ht="12.75">
      <c r="A20" s="244"/>
      <c r="B20" s="245"/>
      <c r="C20" s="77" t="s">
        <v>55</v>
      </c>
      <c r="D20" s="41">
        <f>SUM(D9,D11,D13,D15)</f>
        <v>0</v>
      </c>
      <c r="E20" s="41">
        <f t="shared" ref="E20:W20" si="9">SUM(E9,E11,E13,E15)</f>
        <v>0</v>
      </c>
      <c r="F20" s="41">
        <f t="shared" si="9"/>
        <v>0</v>
      </c>
      <c r="G20" s="41">
        <f t="shared" si="9"/>
        <v>0</v>
      </c>
      <c r="H20" s="41">
        <f t="shared" si="9"/>
        <v>0</v>
      </c>
      <c r="I20" s="41">
        <f t="shared" si="9"/>
        <v>0</v>
      </c>
      <c r="J20" s="41">
        <f t="shared" si="9"/>
        <v>0</v>
      </c>
      <c r="K20" s="41">
        <f t="shared" si="9"/>
        <v>0</v>
      </c>
      <c r="L20" s="41">
        <f t="shared" si="9"/>
        <v>0</v>
      </c>
      <c r="M20" s="41">
        <f t="shared" si="9"/>
        <v>0</v>
      </c>
      <c r="N20" s="41">
        <f t="shared" si="9"/>
        <v>0</v>
      </c>
      <c r="O20" s="41">
        <f t="shared" si="9"/>
        <v>0</v>
      </c>
      <c r="P20" s="41">
        <f t="shared" si="9"/>
        <v>0</v>
      </c>
      <c r="Q20" s="41">
        <f t="shared" si="9"/>
        <v>0</v>
      </c>
      <c r="R20" s="41">
        <f t="shared" si="9"/>
        <v>0</v>
      </c>
      <c r="S20" s="41">
        <f t="shared" si="9"/>
        <v>0</v>
      </c>
      <c r="T20" s="41">
        <f t="shared" si="9"/>
        <v>0</v>
      </c>
      <c r="U20" s="41">
        <f t="shared" si="9"/>
        <v>0</v>
      </c>
      <c r="V20" s="41">
        <f t="shared" si="9"/>
        <v>0</v>
      </c>
      <c r="W20" s="41">
        <f t="shared" si="9"/>
        <v>0</v>
      </c>
    </row>
    <row r="21" spans="1:23" ht="29.25" customHeight="1">
      <c r="A21" s="257" t="s">
        <v>17</v>
      </c>
      <c r="B21" s="258"/>
      <c r="C21" s="79"/>
      <c r="D21" s="75"/>
      <c r="E21" s="75"/>
      <c r="F21" s="75"/>
      <c r="G21" s="75"/>
      <c r="H21" s="75"/>
      <c r="I21" s="75"/>
      <c r="J21" s="75"/>
      <c r="K21" s="75"/>
      <c r="L21" s="75"/>
      <c r="M21" s="75"/>
      <c r="N21" s="75"/>
      <c r="O21" s="75"/>
      <c r="P21" s="75"/>
      <c r="Q21" s="75"/>
      <c r="R21" s="75"/>
      <c r="S21" s="75"/>
      <c r="T21" s="75"/>
      <c r="U21" s="75"/>
      <c r="V21" s="75"/>
      <c r="W21" s="75"/>
    </row>
    <row r="22" spans="1:23" ht="12.75">
      <c r="A22" s="250" t="s">
        <v>48</v>
      </c>
      <c r="B22" s="252" t="s">
        <v>46</v>
      </c>
      <c r="C22" s="79" t="s">
        <v>54</v>
      </c>
      <c r="D22" s="76"/>
      <c r="E22" s="76"/>
      <c r="F22" s="76"/>
      <c r="G22" s="89">
        <f>E22-F22</f>
        <v>0</v>
      </c>
      <c r="H22" s="76"/>
      <c r="I22" s="76"/>
      <c r="J22" s="76"/>
      <c r="K22" s="89">
        <f>I22-J22</f>
        <v>0</v>
      </c>
      <c r="L22" s="76"/>
      <c r="M22" s="76"/>
      <c r="N22" s="76"/>
      <c r="O22" s="89">
        <f>M22-N22</f>
        <v>0</v>
      </c>
      <c r="P22" s="76"/>
      <c r="Q22" s="76"/>
      <c r="R22" s="76"/>
      <c r="S22" s="89">
        <f>Q22-R22</f>
        <v>0</v>
      </c>
      <c r="T22" s="90">
        <f>SUM(D22,H22,L22,P22)</f>
        <v>0</v>
      </c>
      <c r="U22" s="90">
        <f>SUM(E22,I22,M22,Q22)</f>
        <v>0</v>
      </c>
      <c r="V22" s="90">
        <f>SUM(F22,J22,N22,R22)</f>
        <v>0</v>
      </c>
      <c r="W22" s="90">
        <f>SUM(G22,K22,O22,S22)</f>
        <v>0</v>
      </c>
    </row>
    <row r="23" spans="1:23" ht="12.75">
      <c r="A23" s="250"/>
      <c r="B23" s="256"/>
      <c r="C23" s="77" t="s">
        <v>55</v>
      </c>
      <c r="D23" s="76"/>
      <c r="E23" s="76"/>
      <c r="F23" s="76"/>
      <c r="G23" s="89">
        <f t="shared" ref="G23:G37" si="10">E23-F23</f>
        <v>0</v>
      </c>
      <c r="H23" s="76"/>
      <c r="I23" s="76"/>
      <c r="J23" s="76"/>
      <c r="K23" s="89">
        <f t="shared" ref="K23:K37" si="11">I23-J23</f>
        <v>0</v>
      </c>
      <c r="L23" s="76"/>
      <c r="M23" s="76"/>
      <c r="N23" s="76"/>
      <c r="O23" s="89">
        <f t="shared" ref="O23:O37" si="12">M23-N23</f>
        <v>0</v>
      </c>
      <c r="P23" s="76"/>
      <c r="Q23" s="76"/>
      <c r="R23" s="76"/>
      <c r="S23" s="89">
        <f t="shared" ref="S23:S37" si="13">Q23-R23</f>
        <v>0</v>
      </c>
      <c r="T23" s="90">
        <f t="shared" ref="T23:T37" si="14">SUM(D23,H23,L23,P23)</f>
        <v>0</v>
      </c>
      <c r="U23" s="90">
        <f t="shared" ref="U23:U37" si="15">SUM(E23,I23,M23,Q23)</f>
        <v>0</v>
      </c>
      <c r="V23" s="90">
        <f t="shared" ref="V23:V37" si="16">SUM(F23,J23,N23,R23)</f>
        <v>0</v>
      </c>
      <c r="W23" s="90">
        <f t="shared" ref="W23:W37" si="17">SUM(G23,K23,O23,S23)</f>
        <v>0</v>
      </c>
    </row>
    <row r="24" spans="1:23" ht="20.25" customHeight="1">
      <c r="A24" s="250"/>
      <c r="B24" s="80" t="s">
        <v>5</v>
      </c>
      <c r="C24" s="77" t="s">
        <v>54</v>
      </c>
      <c r="D24" s="76"/>
      <c r="E24" s="76"/>
      <c r="F24" s="76"/>
      <c r="G24" s="89">
        <f t="shared" si="10"/>
        <v>0</v>
      </c>
      <c r="H24" s="76"/>
      <c r="I24" s="76"/>
      <c r="J24" s="76"/>
      <c r="K24" s="89">
        <f t="shared" si="11"/>
        <v>0</v>
      </c>
      <c r="L24" s="76"/>
      <c r="M24" s="76"/>
      <c r="N24" s="76"/>
      <c r="O24" s="89">
        <f t="shared" si="12"/>
        <v>0</v>
      </c>
      <c r="P24" s="76"/>
      <c r="Q24" s="76"/>
      <c r="R24" s="76"/>
      <c r="S24" s="89">
        <f t="shared" si="13"/>
        <v>0</v>
      </c>
      <c r="T24" s="90">
        <f t="shared" si="14"/>
        <v>0</v>
      </c>
      <c r="U24" s="90">
        <f t="shared" si="15"/>
        <v>0</v>
      </c>
      <c r="V24" s="90">
        <f t="shared" si="16"/>
        <v>0</v>
      </c>
      <c r="W24" s="90">
        <f t="shared" si="17"/>
        <v>0</v>
      </c>
    </row>
    <row r="25" spans="1:23" ht="12.75">
      <c r="A25" s="259" t="s">
        <v>47</v>
      </c>
      <c r="B25" s="259" t="s">
        <v>4</v>
      </c>
      <c r="C25" s="77" t="s">
        <v>54</v>
      </c>
      <c r="D25" s="76"/>
      <c r="E25" s="76"/>
      <c r="F25" s="76"/>
      <c r="G25" s="89">
        <f t="shared" si="10"/>
        <v>0</v>
      </c>
      <c r="H25" s="76"/>
      <c r="I25" s="76"/>
      <c r="J25" s="76"/>
      <c r="K25" s="89">
        <f t="shared" si="11"/>
        <v>0</v>
      </c>
      <c r="L25" s="76"/>
      <c r="M25" s="76"/>
      <c r="N25" s="76"/>
      <c r="O25" s="89">
        <f t="shared" si="12"/>
        <v>0</v>
      </c>
      <c r="P25" s="76"/>
      <c r="Q25" s="76"/>
      <c r="R25" s="76"/>
      <c r="S25" s="89">
        <f t="shared" si="13"/>
        <v>0</v>
      </c>
      <c r="T25" s="90">
        <f t="shared" si="14"/>
        <v>0</v>
      </c>
      <c r="U25" s="90">
        <f t="shared" si="15"/>
        <v>0</v>
      </c>
      <c r="V25" s="90">
        <f t="shared" si="16"/>
        <v>0</v>
      </c>
      <c r="W25" s="90">
        <f t="shared" si="17"/>
        <v>0</v>
      </c>
    </row>
    <row r="26" spans="1:23" ht="12.75">
      <c r="A26" s="260"/>
      <c r="B26" s="261"/>
      <c r="C26" s="77" t="s">
        <v>55</v>
      </c>
      <c r="D26" s="76"/>
      <c r="E26" s="76"/>
      <c r="F26" s="76"/>
      <c r="G26" s="89">
        <f t="shared" si="10"/>
        <v>0</v>
      </c>
      <c r="H26" s="76"/>
      <c r="I26" s="76"/>
      <c r="J26" s="76"/>
      <c r="K26" s="89">
        <f t="shared" si="11"/>
        <v>0</v>
      </c>
      <c r="L26" s="76"/>
      <c r="M26" s="76"/>
      <c r="N26" s="76"/>
      <c r="O26" s="89">
        <f t="shared" si="12"/>
        <v>0</v>
      </c>
      <c r="P26" s="76"/>
      <c r="Q26" s="76"/>
      <c r="R26" s="76"/>
      <c r="S26" s="89">
        <f t="shared" si="13"/>
        <v>0</v>
      </c>
      <c r="T26" s="90">
        <f t="shared" si="14"/>
        <v>0</v>
      </c>
      <c r="U26" s="90">
        <f t="shared" si="15"/>
        <v>0</v>
      </c>
      <c r="V26" s="90">
        <f t="shared" si="16"/>
        <v>0</v>
      </c>
      <c r="W26" s="90">
        <f t="shared" si="17"/>
        <v>0</v>
      </c>
    </row>
    <row r="27" spans="1:23" ht="12.75">
      <c r="A27" s="261"/>
      <c r="B27" s="79" t="s">
        <v>5</v>
      </c>
      <c r="C27" s="77" t="s">
        <v>54</v>
      </c>
      <c r="D27" s="76"/>
      <c r="E27" s="76"/>
      <c r="F27" s="76"/>
      <c r="G27" s="89">
        <f t="shared" si="10"/>
        <v>0</v>
      </c>
      <c r="H27" s="76"/>
      <c r="I27" s="76"/>
      <c r="J27" s="76"/>
      <c r="K27" s="89">
        <f t="shared" si="11"/>
        <v>0</v>
      </c>
      <c r="L27" s="76"/>
      <c r="M27" s="76"/>
      <c r="N27" s="76"/>
      <c r="O27" s="89">
        <f t="shared" si="12"/>
        <v>0</v>
      </c>
      <c r="P27" s="76"/>
      <c r="Q27" s="76"/>
      <c r="R27" s="76"/>
      <c r="S27" s="89">
        <f t="shared" si="13"/>
        <v>0</v>
      </c>
      <c r="T27" s="90">
        <f t="shared" si="14"/>
        <v>0</v>
      </c>
      <c r="U27" s="90">
        <f t="shared" si="15"/>
        <v>0</v>
      </c>
      <c r="V27" s="90">
        <f t="shared" si="16"/>
        <v>0</v>
      </c>
      <c r="W27" s="90">
        <f t="shared" si="17"/>
        <v>0</v>
      </c>
    </row>
    <row r="28" spans="1:23" ht="12.75">
      <c r="A28" s="259" t="s">
        <v>49</v>
      </c>
      <c r="B28" s="79" t="s">
        <v>4</v>
      </c>
      <c r="C28" s="77" t="s">
        <v>54</v>
      </c>
      <c r="D28" s="76"/>
      <c r="E28" s="76"/>
      <c r="F28" s="76"/>
      <c r="G28" s="89">
        <f t="shared" si="10"/>
        <v>0</v>
      </c>
      <c r="H28" s="76"/>
      <c r="I28" s="76"/>
      <c r="J28" s="76"/>
      <c r="K28" s="89">
        <f t="shared" si="11"/>
        <v>0</v>
      </c>
      <c r="L28" s="76"/>
      <c r="M28" s="76"/>
      <c r="N28" s="76"/>
      <c r="O28" s="89">
        <f t="shared" si="12"/>
        <v>0</v>
      </c>
      <c r="P28" s="76"/>
      <c r="Q28" s="76"/>
      <c r="R28" s="76"/>
      <c r="S28" s="89">
        <f t="shared" si="13"/>
        <v>0</v>
      </c>
      <c r="T28" s="90">
        <f t="shared" si="14"/>
        <v>0</v>
      </c>
      <c r="U28" s="90">
        <f t="shared" si="15"/>
        <v>0</v>
      </c>
      <c r="V28" s="90">
        <f t="shared" si="16"/>
        <v>0</v>
      </c>
      <c r="W28" s="90">
        <f t="shared" si="17"/>
        <v>0</v>
      </c>
    </row>
    <row r="29" spans="1:23" ht="17.25" customHeight="1">
      <c r="A29" s="261"/>
      <c r="B29" s="79" t="s">
        <v>5</v>
      </c>
      <c r="C29" s="77" t="s">
        <v>54</v>
      </c>
      <c r="D29" s="76"/>
      <c r="E29" s="76"/>
      <c r="F29" s="76"/>
      <c r="G29" s="89">
        <f t="shared" si="10"/>
        <v>0</v>
      </c>
      <c r="H29" s="76"/>
      <c r="I29" s="76"/>
      <c r="J29" s="76"/>
      <c r="K29" s="89">
        <f t="shared" si="11"/>
        <v>0</v>
      </c>
      <c r="L29" s="76"/>
      <c r="M29" s="76"/>
      <c r="N29" s="76"/>
      <c r="O29" s="89">
        <f t="shared" si="12"/>
        <v>0</v>
      </c>
      <c r="P29" s="76"/>
      <c r="Q29" s="76"/>
      <c r="R29" s="76"/>
      <c r="S29" s="89">
        <f t="shared" si="13"/>
        <v>0</v>
      </c>
      <c r="T29" s="90">
        <f t="shared" si="14"/>
        <v>0</v>
      </c>
      <c r="U29" s="90">
        <f t="shared" si="15"/>
        <v>0</v>
      </c>
      <c r="V29" s="90">
        <f t="shared" si="16"/>
        <v>0</v>
      </c>
      <c r="W29" s="90">
        <f t="shared" si="17"/>
        <v>0</v>
      </c>
    </row>
    <row r="30" spans="1:23" ht="12.75" customHeight="1">
      <c r="A30" s="259" t="s">
        <v>43</v>
      </c>
      <c r="B30" s="259" t="s">
        <v>4</v>
      </c>
      <c r="C30" s="77" t="s">
        <v>54</v>
      </c>
      <c r="D30" s="76"/>
      <c r="E30" s="76"/>
      <c r="F30" s="76"/>
      <c r="G30" s="89">
        <f t="shared" si="10"/>
        <v>0</v>
      </c>
      <c r="H30" s="76"/>
      <c r="I30" s="76"/>
      <c r="J30" s="76"/>
      <c r="K30" s="89">
        <f t="shared" si="11"/>
        <v>0</v>
      </c>
      <c r="L30" s="76"/>
      <c r="M30" s="76"/>
      <c r="N30" s="76"/>
      <c r="O30" s="89">
        <f t="shared" si="12"/>
        <v>0</v>
      </c>
      <c r="P30" s="76"/>
      <c r="Q30" s="76"/>
      <c r="R30" s="76"/>
      <c r="S30" s="89">
        <f t="shared" si="13"/>
        <v>0</v>
      </c>
      <c r="T30" s="90">
        <f t="shared" si="14"/>
        <v>0</v>
      </c>
      <c r="U30" s="90">
        <f t="shared" si="15"/>
        <v>0</v>
      </c>
      <c r="V30" s="90">
        <f t="shared" si="16"/>
        <v>0</v>
      </c>
      <c r="W30" s="90">
        <f t="shared" si="17"/>
        <v>0</v>
      </c>
    </row>
    <row r="31" spans="1:23" ht="11.25" customHeight="1">
      <c r="A31" s="260"/>
      <c r="B31" s="261"/>
      <c r="C31" s="77" t="s">
        <v>55</v>
      </c>
      <c r="D31" s="76"/>
      <c r="E31" s="76"/>
      <c r="F31" s="76"/>
      <c r="G31" s="89">
        <f t="shared" si="10"/>
        <v>0</v>
      </c>
      <c r="H31" s="76"/>
      <c r="I31" s="76"/>
      <c r="J31" s="76"/>
      <c r="K31" s="89">
        <f t="shared" si="11"/>
        <v>0</v>
      </c>
      <c r="L31" s="76"/>
      <c r="M31" s="76"/>
      <c r="N31" s="76"/>
      <c r="O31" s="89">
        <f t="shared" si="12"/>
        <v>0</v>
      </c>
      <c r="P31" s="76"/>
      <c r="Q31" s="76"/>
      <c r="R31" s="76"/>
      <c r="S31" s="89">
        <f t="shared" si="13"/>
        <v>0</v>
      </c>
      <c r="T31" s="90">
        <f t="shared" si="14"/>
        <v>0</v>
      </c>
      <c r="U31" s="90">
        <f t="shared" si="15"/>
        <v>0</v>
      </c>
      <c r="V31" s="90">
        <f t="shared" si="16"/>
        <v>0</v>
      </c>
      <c r="W31" s="90">
        <f t="shared" si="17"/>
        <v>0</v>
      </c>
    </row>
    <row r="32" spans="1:23" ht="12.75">
      <c r="A32" s="261"/>
      <c r="B32" s="79" t="s">
        <v>5</v>
      </c>
      <c r="C32" s="77" t="s">
        <v>54</v>
      </c>
      <c r="D32" s="76"/>
      <c r="E32" s="76"/>
      <c r="F32" s="76"/>
      <c r="G32" s="89">
        <f t="shared" si="10"/>
        <v>0</v>
      </c>
      <c r="H32" s="76"/>
      <c r="I32" s="76"/>
      <c r="J32" s="76"/>
      <c r="K32" s="89">
        <f t="shared" si="11"/>
        <v>0</v>
      </c>
      <c r="L32" s="76"/>
      <c r="M32" s="76"/>
      <c r="N32" s="76"/>
      <c r="O32" s="89">
        <f t="shared" si="12"/>
        <v>0</v>
      </c>
      <c r="P32" s="76"/>
      <c r="Q32" s="76"/>
      <c r="R32" s="76"/>
      <c r="S32" s="89">
        <f t="shared" si="13"/>
        <v>0</v>
      </c>
      <c r="T32" s="90">
        <f t="shared" si="14"/>
        <v>0</v>
      </c>
      <c r="U32" s="90">
        <f t="shared" si="15"/>
        <v>0</v>
      </c>
      <c r="V32" s="90">
        <f t="shared" si="16"/>
        <v>0</v>
      </c>
      <c r="W32" s="90">
        <f t="shared" si="17"/>
        <v>0</v>
      </c>
    </row>
    <row r="33" spans="1:23" ht="12.75">
      <c r="A33" s="259" t="s">
        <v>44</v>
      </c>
      <c r="B33" s="79" t="s">
        <v>4</v>
      </c>
      <c r="C33" s="77" t="s">
        <v>54</v>
      </c>
      <c r="D33" s="76"/>
      <c r="E33" s="76"/>
      <c r="F33" s="76"/>
      <c r="G33" s="89">
        <f t="shared" si="10"/>
        <v>0</v>
      </c>
      <c r="H33" s="76"/>
      <c r="I33" s="76"/>
      <c r="J33" s="76"/>
      <c r="K33" s="89">
        <f t="shared" si="11"/>
        <v>0</v>
      </c>
      <c r="L33" s="76"/>
      <c r="M33" s="76"/>
      <c r="N33" s="76"/>
      <c r="O33" s="89">
        <f t="shared" si="12"/>
        <v>0</v>
      </c>
      <c r="P33" s="76"/>
      <c r="Q33" s="76"/>
      <c r="R33" s="76"/>
      <c r="S33" s="89">
        <f t="shared" si="13"/>
        <v>0</v>
      </c>
      <c r="T33" s="90">
        <f t="shared" si="14"/>
        <v>0</v>
      </c>
      <c r="U33" s="90">
        <f t="shared" si="15"/>
        <v>0</v>
      </c>
      <c r="V33" s="90">
        <f t="shared" si="16"/>
        <v>0</v>
      </c>
      <c r="W33" s="90">
        <f t="shared" si="17"/>
        <v>0</v>
      </c>
    </row>
    <row r="34" spans="1:23" ht="17.25" customHeight="1">
      <c r="A34" s="261"/>
      <c r="B34" s="79" t="s">
        <v>5</v>
      </c>
      <c r="C34" s="77" t="s">
        <v>54</v>
      </c>
      <c r="D34" s="76"/>
      <c r="E34" s="76"/>
      <c r="F34" s="76"/>
      <c r="G34" s="89">
        <f t="shared" si="10"/>
        <v>0</v>
      </c>
      <c r="H34" s="76"/>
      <c r="I34" s="76"/>
      <c r="J34" s="76"/>
      <c r="K34" s="89">
        <f t="shared" si="11"/>
        <v>0</v>
      </c>
      <c r="L34" s="76"/>
      <c r="M34" s="76"/>
      <c r="N34" s="76"/>
      <c r="O34" s="89">
        <f t="shared" si="12"/>
        <v>0</v>
      </c>
      <c r="P34" s="76"/>
      <c r="Q34" s="76"/>
      <c r="R34" s="76"/>
      <c r="S34" s="89">
        <f t="shared" si="13"/>
        <v>0</v>
      </c>
      <c r="T34" s="90">
        <f t="shared" si="14"/>
        <v>0</v>
      </c>
      <c r="U34" s="90">
        <f t="shared" si="15"/>
        <v>0</v>
      </c>
      <c r="V34" s="90">
        <f t="shared" si="16"/>
        <v>0</v>
      </c>
      <c r="W34" s="90">
        <f t="shared" si="17"/>
        <v>0</v>
      </c>
    </row>
    <row r="35" spans="1:23" ht="28.5" customHeight="1">
      <c r="A35" s="81" t="s">
        <v>45</v>
      </c>
      <c r="B35" s="79" t="s">
        <v>4</v>
      </c>
      <c r="C35" s="77" t="s">
        <v>54</v>
      </c>
      <c r="D35" s="76"/>
      <c r="E35" s="76"/>
      <c r="F35" s="76"/>
      <c r="G35" s="89">
        <f t="shared" si="10"/>
        <v>0</v>
      </c>
      <c r="H35" s="76"/>
      <c r="I35" s="76"/>
      <c r="J35" s="76"/>
      <c r="K35" s="89">
        <f t="shared" si="11"/>
        <v>0</v>
      </c>
      <c r="L35" s="76"/>
      <c r="M35" s="76"/>
      <c r="N35" s="76"/>
      <c r="O35" s="89">
        <f t="shared" si="12"/>
        <v>0</v>
      </c>
      <c r="P35" s="76"/>
      <c r="Q35" s="76"/>
      <c r="R35" s="76"/>
      <c r="S35" s="89">
        <f t="shared" si="13"/>
        <v>0</v>
      </c>
      <c r="T35" s="90">
        <f t="shared" si="14"/>
        <v>0</v>
      </c>
      <c r="U35" s="90">
        <f t="shared" si="15"/>
        <v>0</v>
      </c>
      <c r="V35" s="90">
        <f t="shared" si="16"/>
        <v>0</v>
      </c>
      <c r="W35" s="90">
        <f t="shared" si="17"/>
        <v>0</v>
      </c>
    </row>
    <row r="36" spans="1:23" ht="30.75" customHeight="1">
      <c r="A36" s="81" t="s">
        <v>51</v>
      </c>
      <c r="B36" s="82" t="s">
        <v>4</v>
      </c>
      <c r="C36" s="77" t="s">
        <v>54</v>
      </c>
      <c r="D36" s="76"/>
      <c r="E36" s="76"/>
      <c r="F36" s="76"/>
      <c r="G36" s="89">
        <f t="shared" si="10"/>
        <v>0</v>
      </c>
      <c r="H36" s="76"/>
      <c r="I36" s="76"/>
      <c r="J36" s="76"/>
      <c r="K36" s="89">
        <f t="shared" si="11"/>
        <v>0</v>
      </c>
      <c r="L36" s="76"/>
      <c r="M36" s="76"/>
      <c r="N36" s="76"/>
      <c r="O36" s="89">
        <f t="shared" si="12"/>
        <v>0</v>
      </c>
      <c r="P36" s="76"/>
      <c r="Q36" s="76"/>
      <c r="R36" s="76"/>
      <c r="S36" s="89">
        <f t="shared" si="13"/>
        <v>0</v>
      </c>
      <c r="T36" s="90">
        <f t="shared" si="14"/>
        <v>0</v>
      </c>
      <c r="U36" s="90">
        <f t="shared" si="15"/>
        <v>0</v>
      </c>
      <c r="V36" s="90">
        <f t="shared" si="16"/>
        <v>0</v>
      </c>
      <c r="W36" s="90">
        <f t="shared" si="17"/>
        <v>0</v>
      </c>
    </row>
    <row r="37" spans="1:23" ht="12.75" hidden="1">
      <c r="A37" s="262" t="s">
        <v>24</v>
      </c>
      <c r="B37" s="263"/>
      <c r="C37" s="78"/>
      <c r="D37" s="41">
        <f>SUM(D22:D36)</f>
        <v>0</v>
      </c>
      <c r="E37" s="41">
        <f>SUM(E22:E36)</f>
        <v>0</v>
      </c>
      <c r="F37" s="41">
        <f>SUM(F22:F36)</f>
        <v>0</v>
      </c>
      <c r="G37" s="88">
        <f t="shared" si="10"/>
        <v>0</v>
      </c>
      <c r="H37" s="41">
        <f>SUM(H22:H36)</f>
        <v>0</v>
      </c>
      <c r="I37" s="41">
        <f>SUM(I22:I36)</f>
        <v>0</v>
      </c>
      <c r="J37" s="41">
        <f>SUM(J22:J36)</f>
        <v>0</v>
      </c>
      <c r="K37" s="88">
        <f t="shared" si="11"/>
        <v>0</v>
      </c>
      <c r="L37" s="41">
        <f>SUM(L22:L36)</f>
        <v>0</v>
      </c>
      <c r="M37" s="41">
        <f>SUM(M22:M36)</f>
        <v>0</v>
      </c>
      <c r="N37" s="41">
        <f>SUM(N22:N36)</f>
        <v>0</v>
      </c>
      <c r="O37" s="88">
        <f t="shared" si="12"/>
        <v>0</v>
      </c>
      <c r="P37" s="41">
        <f>SUM(P22:P36)</f>
        <v>0</v>
      </c>
      <c r="Q37" s="41">
        <f>SUM(Q22:Q36)</f>
        <v>0</v>
      </c>
      <c r="R37" s="41">
        <f>SUM(R22:R36)</f>
        <v>0</v>
      </c>
      <c r="S37" s="88">
        <f t="shared" si="13"/>
        <v>0</v>
      </c>
      <c r="T37" s="41">
        <f t="shared" si="14"/>
        <v>0</v>
      </c>
      <c r="U37" s="41">
        <f t="shared" si="15"/>
        <v>0</v>
      </c>
      <c r="V37" s="41">
        <f t="shared" si="16"/>
        <v>0</v>
      </c>
      <c r="W37" s="41">
        <f t="shared" si="17"/>
        <v>0</v>
      </c>
    </row>
    <row r="38" spans="1:23" ht="12.75">
      <c r="A38" s="250" t="s">
        <v>100</v>
      </c>
      <c r="B38" s="79" t="s">
        <v>4</v>
      </c>
      <c r="C38" s="77" t="s">
        <v>54</v>
      </c>
      <c r="D38" s="41"/>
      <c r="E38" s="41"/>
      <c r="F38" s="41"/>
      <c r="G38" s="88"/>
      <c r="H38" s="41"/>
      <c r="I38" s="41"/>
      <c r="J38" s="41"/>
      <c r="K38" s="88"/>
      <c r="L38" s="41"/>
      <c r="M38" s="41"/>
      <c r="N38" s="41"/>
      <c r="O38" s="88"/>
      <c r="P38" s="41"/>
      <c r="Q38" s="41"/>
      <c r="R38" s="41"/>
      <c r="S38" s="88"/>
      <c r="T38" s="41"/>
      <c r="U38" s="41"/>
      <c r="V38" s="41"/>
      <c r="W38" s="41"/>
    </row>
    <row r="39" spans="1:23" ht="12.75">
      <c r="A39" s="250"/>
      <c r="B39" s="79" t="s">
        <v>5</v>
      </c>
      <c r="C39" s="77" t="s">
        <v>54</v>
      </c>
      <c r="D39" s="41"/>
      <c r="E39" s="41"/>
      <c r="F39" s="41"/>
      <c r="G39" s="88"/>
      <c r="H39" s="41"/>
      <c r="I39" s="41"/>
      <c r="J39" s="41"/>
      <c r="K39" s="88"/>
      <c r="L39" s="41"/>
      <c r="M39" s="41"/>
      <c r="N39" s="41"/>
      <c r="O39" s="88"/>
      <c r="P39" s="41"/>
      <c r="Q39" s="41"/>
      <c r="R39" s="41"/>
      <c r="S39" s="88"/>
      <c r="T39" s="41"/>
      <c r="U39" s="41"/>
      <c r="V39" s="41"/>
      <c r="W39" s="41"/>
    </row>
    <row r="40" spans="1:23" ht="12.75">
      <c r="A40" s="60" t="s">
        <v>142</v>
      </c>
      <c r="B40" s="61" t="s">
        <v>4</v>
      </c>
      <c r="C40" s="62" t="s">
        <v>55</v>
      </c>
      <c r="D40" s="41"/>
      <c r="E40" s="41"/>
      <c r="F40" s="41"/>
      <c r="G40" s="88"/>
      <c r="H40" s="41"/>
      <c r="I40" s="41"/>
      <c r="J40" s="41"/>
      <c r="K40" s="88"/>
      <c r="L40" s="41"/>
      <c r="M40" s="41"/>
      <c r="N40" s="41"/>
      <c r="O40" s="88"/>
      <c r="P40" s="41"/>
      <c r="Q40" s="41"/>
      <c r="R40" s="41"/>
      <c r="S40" s="88"/>
      <c r="T40" s="41"/>
      <c r="U40" s="41"/>
      <c r="V40" s="41"/>
      <c r="W40" s="41"/>
    </row>
    <row r="41" spans="1:23" ht="12.75">
      <c r="A41" s="63" t="s">
        <v>143</v>
      </c>
      <c r="B41" s="61" t="s">
        <v>4</v>
      </c>
      <c r="C41" s="62" t="s">
        <v>55</v>
      </c>
      <c r="D41" s="41"/>
      <c r="E41" s="41"/>
      <c r="F41" s="41"/>
      <c r="G41" s="88"/>
      <c r="H41" s="41"/>
      <c r="I41" s="41"/>
      <c r="J41" s="41"/>
      <c r="K41" s="88"/>
      <c r="L41" s="41"/>
      <c r="M41" s="41"/>
      <c r="N41" s="41"/>
      <c r="O41" s="88"/>
      <c r="P41" s="41"/>
      <c r="Q41" s="41"/>
      <c r="R41" s="41"/>
      <c r="S41" s="88"/>
      <c r="T41" s="41"/>
      <c r="U41" s="41"/>
      <c r="V41" s="41"/>
      <c r="W41" s="41"/>
    </row>
    <row r="42" spans="1:23" ht="12.75">
      <c r="A42" s="242" t="s">
        <v>24</v>
      </c>
      <c r="B42" s="243"/>
      <c r="C42" s="77" t="s">
        <v>54</v>
      </c>
      <c r="D42" s="41">
        <f>SUM(D22,D24,D25,D27,D28,D29,D30,D32,D33,D34,D35,D36)</f>
        <v>0</v>
      </c>
      <c r="E42" s="41">
        <f t="shared" ref="E42:W42" si="18">SUM(E22,E24,E25,E27,E28,E29,E30,E32,E33,E34,E35,E36)</f>
        <v>0</v>
      </c>
      <c r="F42" s="41">
        <f t="shared" si="18"/>
        <v>0</v>
      </c>
      <c r="G42" s="41">
        <f t="shared" si="18"/>
        <v>0</v>
      </c>
      <c r="H42" s="41">
        <f t="shared" si="18"/>
        <v>0</v>
      </c>
      <c r="I42" s="41">
        <f t="shared" si="18"/>
        <v>0</v>
      </c>
      <c r="J42" s="41">
        <f t="shared" si="18"/>
        <v>0</v>
      </c>
      <c r="K42" s="41">
        <f t="shared" si="18"/>
        <v>0</v>
      </c>
      <c r="L42" s="41">
        <f t="shared" si="18"/>
        <v>0</v>
      </c>
      <c r="M42" s="41">
        <f t="shared" si="18"/>
        <v>0</v>
      </c>
      <c r="N42" s="41">
        <f t="shared" si="18"/>
        <v>0</v>
      </c>
      <c r="O42" s="41">
        <f t="shared" si="18"/>
        <v>0</v>
      </c>
      <c r="P42" s="41">
        <f t="shared" si="18"/>
        <v>0</v>
      </c>
      <c r="Q42" s="41">
        <f t="shared" si="18"/>
        <v>0</v>
      </c>
      <c r="R42" s="41">
        <f t="shared" si="18"/>
        <v>0</v>
      </c>
      <c r="S42" s="41">
        <f t="shared" si="18"/>
        <v>0</v>
      </c>
      <c r="T42" s="41">
        <f t="shared" si="18"/>
        <v>0</v>
      </c>
      <c r="U42" s="41">
        <f t="shared" si="18"/>
        <v>0</v>
      </c>
      <c r="V42" s="41">
        <f t="shared" si="18"/>
        <v>0</v>
      </c>
      <c r="W42" s="41">
        <f t="shared" si="18"/>
        <v>0</v>
      </c>
    </row>
    <row r="43" spans="1:23" ht="12.75">
      <c r="A43" s="244"/>
      <c r="B43" s="245"/>
      <c r="C43" s="77" t="s">
        <v>55</v>
      </c>
      <c r="D43" s="41">
        <f>SUM(D23,D26,D31)</f>
        <v>0</v>
      </c>
      <c r="E43" s="41">
        <f t="shared" ref="E43:W43" si="19">SUM(E23,E26,E31)</f>
        <v>0</v>
      </c>
      <c r="F43" s="41">
        <f t="shared" si="19"/>
        <v>0</v>
      </c>
      <c r="G43" s="41">
        <f t="shared" si="19"/>
        <v>0</v>
      </c>
      <c r="H43" s="41">
        <f t="shared" si="19"/>
        <v>0</v>
      </c>
      <c r="I43" s="41">
        <f t="shared" si="19"/>
        <v>0</v>
      </c>
      <c r="J43" s="41">
        <f t="shared" si="19"/>
        <v>0</v>
      </c>
      <c r="K43" s="41">
        <f t="shared" si="19"/>
        <v>0</v>
      </c>
      <c r="L43" s="41">
        <f t="shared" si="19"/>
        <v>0</v>
      </c>
      <c r="M43" s="41">
        <f t="shared" si="19"/>
        <v>0</v>
      </c>
      <c r="N43" s="41">
        <f t="shared" si="19"/>
        <v>0</v>
      </c>
      <c r="O43" s="41">
        <f t="shared" si="19"/>
        <v>0</v>
      </c>
      <c r="P43" s="41">
        <f t="shared" si="19"/>
        <v>0</v>
      </c>
      <c r="Q43" s="41">
        <f t="shared" si="19"/>
        <v>0</v>
      </c>
      <c r="R43" s="41">
        <f>SUM(R23,R26,R31)</f>
        <v>0</v>
      </c>
      <c r="S43" s="41">
        <f t="shared" si="19"/>
        <v>0</v>
      </c>
      <c r="T43" s="41">
        <f t="shared" si="19"/>
        <v>0</v>
      </c>
      <c r="U43" s="41">
        <f t="shared" si="19"/>
        <v>0</v>
      </c>
      <c r="V43" s="41">
        <f t="shared" si="19"/>
        <v>0</v>
      </c>
      <c r="W43" s="41">
        <f t="shared" si="19"/>
        <v>0</v>
      </c>
    </row>
    <row r="44" spans="1:23" ht="32.25" customHeight="1">
      <c r="A44" s="246" t="s">
        <v>204</v>
      </c>
      <c r="B44" s="246"/>
      <c r="C44" s="246"/>
      <c r="D44" s="246"/>
      <c r="E44" s="246"/>
      <c r="F44" s="246"/>
      <c r="G44" s="246"/>
      <c r="H44" s="246"/>
      <c r="I44" s="246"/>
      <c r="J44" s="246"/>
      <c r="K44" s="246"/>
      <c r="L44" s="246"/>
      <c r="M44" s="246"/>
      <c r="N44" s="246"/>
      <c r="O44" s="246"/>
      <c r="P44" s="246"/>
      <c r="Q44" s="246"/>
      <c r="R44" s="232" t="s">
        <v>25</v>
      </c>
      <c r="S44" s="232"/>
      <c r="T44" s="232"/>
      <c r="U44" s="232"/>
      <c r="V44" s="232"/>
      <c r="W44" s="72"/>
    </row>
    <row r="45" spans="1:23" ht="12.75" customHeight="1">
      <c r="A45" s="247"/>
      <c r="B45" s="247"/>
      <c r="C45" s="247"/>
      <c r="D45" s="247"/>
      <c r="E45" s="247"/>
      <c r="F45" s="247"/>
      <c r="G45" s="247"/>
      <c r="H45" s="247"/>
      <c r="I45" s="247"/>
      <c r="J45" s="247"/>
      <c r="K45" s="247"/>
      <c r="L45" s="247"/>
      <c r="M45" s="247"/>
      <c r="N45" s="247"/>
      <c r="O45" s="247"/>
      <c r="P45" s="247"/>
      <c r="Q45" s="247"/>
      <c r="R45" s="248" t="s">
        <v>3</v>
      </c>
      <c r="S45" s="248"/>
      <c r="T45" s="248"/>
      <c r="U45" s="248"/>
      <c r="V45" s="248"/>
      <c r="W45" s="72"/>
    </row>
    <row r="46" spans="1:23" ht="12.75" customHeight="1">
      <c r="A46" s="247"/>
      <c r="B46" s="247"/>
      <c r="C46" s="247"/>
      <c r="D46" s="247"/>
      <c r="E46" s="247"/>
      <c r="F46" s="247"/>
      <c r="G46" s="247"/>
      <c r="H46" s="247"/>
      <c r="I46" s="247"/>
      <c r="J46" s="247"/>
      <c r="K46" s="247"/>
      <c r="L46" s="247"/>
      <c r="M46" s="247"/>
      <c r="N46" s="247"/>
      <c r="O46" s="247"/>
      <c r="P46" s="247"/>
      <c r="Q46" s="247"/>
      <c r="R46" s="249" t="s">
        <v>2</v>
      </c>
      <c r="S46" s="249"/>
      <c r="T46" s="249"/>
      <c r="U46" s="249"/>
      <c r="V46" s="249"/>
      <c r="W46" s="72"/>
    </row>
    <row r="47" spans="1:23" ht="12.75" customHeight="1">
      <c r="A47" s="247"/>
      <c r="B47" s="247"/>
      <c r="C47" s="247"/>
      <c r="D47" s="247"/>
      <c r="E47" s="247"/>
      <c r="F47" s="247"/>
      <c r="G47" s="247"/>
      <c r="H47" s="247"/>
      <c r="I47" s="247"/>
      <c r="J47" s="247"/>
      <c r="K47" s="247"/>
      <c r="L47" s="247"/>
      <c r="M47" s="247"/>
      <c r="N47" s="247"/>
      <c r="O47" s="247"/>
      <c r="P47" s="247"/>
      <c r="Q47" s="247"/>
      <c r="R47" s="83"/>
      <c r="S47" s="83"/>
      <c r="T47" s="83"/>
      <c r="U47" s="83"/>
      <c r="V47" s="83"/>
      <c r="W47" s="72"/>
    </row>
    <row r="48" spans="1:23" ht="12.75" customHeight="1">
      <c r="A48" s="247"/>
      <c r="B48" s="247"/>
      <c r="C48" s="247"/>
      <c r="D48" s="247"/>
      <c r="E48" s="247"/>
      <c r="F48" s="247"/>
      <c r="G48" s="247"/>
      <c r="H48" s="247"/>
      <c r="I48" s="247"/>
      <c r="J48" s="247"/>
      <c r="K48" s="247"/>
      <c r="L48" s="247"/>
      <c r="M48" s="247"/>
      <c r="N48" s="247"/>
      <c r="O48" s="247"/>
      <c r="P48" s="247"/>
      <c r="Q48" s="247"/>
      <c r="R48" s="248"/>
      <c r="S48" s="248"/>
      <c r="T48" s="248"/>
      <c r="U48" s="248"/>
      <c r="V48" s="248"/>
      <c r="W48" s="72"/>
    </row>
    <row r="49" spans="18:22">
      <c r="R49" s="241"/>
      <c r="S49" s="241"/>
      <c r="T49" s="241"/>
      <c r="U49" s="241"/>
      <c r="V49" s="241"/>
    </row>
  </sheetData>
  <mergeCells count="36">
    <mergeCell ref="A10:B11"/>
    <mergeCell ref="A37:B37"/>
    <mergeCell ref="A25:A27"/>
    <mergeCell ref="B25:B26"/>
    <mergeCell ref="A33:A34"/>
    <mergeCell ref="A19:B20"/>
    <mergeCell ref="A16:B18"/>
    <mergeCell ref="A30:A32"/>
    <mergeCell ref="B30:B31"/>
    <mergeCell ref="A44:Q48"/>
    <mergeCell ref="A12:B13"/>
    <mergeCell ref="A21:B21"/>
    <mergeCell ref="A14:B15"/>
    <mergeCell ref="A38:A39"/>
    <mergeCell ref="A42:B43"/>
    <mergeCell ref="A5:C6"/>
    <mergeCell ref="A7:C7"/>
    <mergeCell ref="A8:B9"/>
    <mergeCell ref="R48:V48"/>
    <mergeCell ref="R49:V49"/>
    <mergeCell ref="R45:V45"/>
    <mergeCell ref="R46:V46"/>
    <mergeCell ref="A28:A29"/>
    <mergeCell ref="A22:A24"/>
    <mergeCell ref="B22:B23"/>
    <mergeCell ref="H5:K5"/>
    <mergeCell ref="L5:O5"/>
    <mergeCell ref="P5:S5"/>
    <mergeCell ref="T5:W5"/>
    <mergeCell ref="D5:G5"/>
    <mergeCell ref="R44:V44"/>
    <mergeCell ref="A1:V1"/>
    <mergeCell ref="A2:V2"/>
    <mergeCell ref="A3:V3"/>
    <mergeCell ref="P4:R4"/>
    <mergeCell ref="T4:V4"/>
  </mergeCells>
  <phoneticPr fontId="0" type="noConversion"/>
  <conditionalFormatting sqref="D17:W20">
    <cfRule type="cellIs" dxfId="11" priority="2" stopIfTrue="1" operator="equal">
      <formula>0</formula>
    </cfRule>
  </conditionalFormatting>
  <conditionalFormatting sqref="D37:W43">
    <cfRule type="cellIs" dxfId="10" priority="1" stopIfTrue="1" operator="equal">
      <formula>0</formula>
    </cfRule>
  </conditionalFormatting>
  <conditionalFormatting sqref="G8:G16 K8:K16 O8:O16 S8:W16">
    <cfRule type="cellIs" dxfId="9" priority="4" stopIfTrue="1" operator="equal">
      <formula>0</formula>
    </cfRule>
  </conditionalFormatting>
  <conditionalFormatting sqref="G22:G36 K22:K36 O22:O36 S22:W36">
    <cfRule type="cellIs" dxfId="8" priority="3" stopIfTrue="1" operator="equal">
      <formula>0</formula>
    </cfRule>
  </conditionalFormatting>
  <dataValidations disablePrompts="1" count="3">
    <dataValidation type="custom" allowBlank="1" showInputMessage="1" showErrorMessage="1" errorTitle="Lỗi dữ liệu" error="Giá trúng thầu phải là số nguyên" sqref="R22:R36 F22:F36 J22:J36 N22:N36 F8:F16 J8:J16 N8:N16 R8:R16 V22:V36 V8:V16" xr:uid="{00000000-0002-0000-0300-000000000000}">
      <formula1>IF(ISNUMBER(F8), MOD(F8,1)=0,FALSE)</formula1>
    </dataValidation>
    <dataValidation type="custom" allowBlank="1" showInputMessage="1" showErrorMessage="1" errorTitle="Lỗi dữ liệu" error="Giá gói thầu phải là số nguyên" sqref="Q22:Q36 E22:E36 I22:I36 M22:M36 E8:E16 I8:I16 M8:M16 Q8:Q16 U22:U36 U8:U16" xr:uid="{00000000-0002-0000-0300-000001000000}">
      <formula1>IF(ISNUMBER(E8), MOD(E8,1)=0,FALSE)</formula1>
    </dataValidation>
    <dataValidation type="custom" allowBlank="1" showInputMessage="1" showErrorMessage="1" errorTitle="Lỗi dữ liệu" error="Số gói thầu phải là số nguyên" sqref="P22:P36 D22:D36 H22:H36 L22:L36 D8:D16 H8:H16 L8:L16 P8:P16 T22:T36 T8:T16" xr:uid="{00000000-0002-0000-0300-000002000000}">
      <formula1>IF(ISNUMBER(D8), MOD(D8,1)=0,FALSE)</formula1>
    </dataValidation>
  </dataValidations>
  <printOptions horizontalCentered="1" verticalCentered="1"/>
  <pageMargins left="0.7" right="0.2" top="0.25" bottom="0" header="0.25" footer="0"/>
  <pageSetup paperSize="9" scale="56" orientation="landscape" r:id="rId1"/>
  <ignoredErrors>
    <ignoredError sqref="G17 K17 O17 O37 K37 G37"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S128"/>
  <sheetViews>
    <sheetView showGridLines="0" topLeftCell="A103" workbookViewId="0">
      <selection activeCell="A3" sqref="A3:V3"/>
    </sheetView>
  </sheetViews>
  <sheetFormatPr defaultRowHeight="12.75"/>
  <cols>
    <col min="2" max="2" width="17.42578125" customWidth="1"/>
    <col min="13" max="13" width="11" customWidth="1"/>
  </cols>
  <sheetData>
    <row r="1" spans="1:18" ht="23.45" customHeight="1">
      <c r="A1" s="25" t="s">
        <v>75</v>
      </c>
      <c r="B1" s="26"/>
      <c r="C1" s="26"/>
      <c r="D1" s="27"/>
      <c r="E1" s="26"/>
      <c r="F1" s="26"/>
      <c r="G1" s="26"/>
      <c r="H1" s="26"/>
      <c r="I1" s="26"/>
      <c r="J1" s="26"/>
      <c r="K1" s="26"/>
      <c r="L1" s="26"/>
      <c r="M1" s="26"/>
      <c r="N1" s="26"/>
      <c r="O1" s="26"/>
      <c r="P1" s="26"/>
      <c r="Q1" s="26"/>
      <c r="R1" s="26"/>
    </row>
    <row r="2" spans="1:18">
      <c r="D2" s="15"/>
      <c r="F2" s="24" t="s">
        <v>58</v>
      </c>
    </row>
    <row r="3" spans="1:18">
      <c r="D3" s="15"/>
      <c r="F3" s="23" t="s">
        <v>91</v>
      </c>
    </row>
    <row r="4" spans="1:18">
      <c r="D4" s="15"/>
    </row>
    <row r="5" spans="1:18">
      <c r="B5" s="15" t="s">
        <v>92</v>
      </c>
      <c r="D5" s="15"/>
    </row>
    <row r="6" spans="1:18">
      <c r="B6" s="15" t="s">
        <v>60</v>
      </c>
      <c r="D6" s="15"/>
    </row>
    <row r="7" spans="1:18">
      <c r="B7" s="15" t="s">
        <v>61</v>
      </c>
      <c r="D7" s="15"/>
    </row>
    <row r="8" spans="1:18">
      <c r="B8" s="15" t="s">
        <v>70</v>
      </c>
      <c r="D8" s="15"/>
    </row>
    <row r="9" spans="1:18">
      <c r="B9" s="15" t="s">
        <v>88</v>
      </c>
      <c r="D9" s="15"/>
    </row>
    <row r="10" spans="1:18">
      <c r="D10" s="15"/>
    </row>
    <row r="11" spans="1:18">
      <c r="D11" s="15"/>
    </row>
    <row r="12" spans="1:18">
      <c r="D12" s="15"/>
    </row>
    <row r="13" spans="1:18">
      <c r="D13" s="15"/>
    </row>
    <row r="14" spans="1:18">
      <c r="D14" s="15"/>
    </row>
    <row r="15" spans="1:18">
      <c r="D15" s="15"/>
    </row>
    <row r="16" spans="1:18">
      <c r="D16" s="15"/>
    </row>
    <row r="17" spans="4:4">
      <c r="D17" s="15"/>
    </row>
    <row r="18" spans="4:4">
      <c r="D18" s="15"/>
    </row>
    <row r="19" spans="4:4">
      <c r="D19" s="15"/>
    </row>
    <row r="20" spans="4:4">
      <c r="D20" s="15"/>
    </row>
    <row r="21" spans="4:4">
      <c r="D21" s="15"/>
    </row>
    <row r="22" spans="4:4">
      <c r="D22" s="15"/>
    </row>
    <row r="23" spans="4:4">
      <c r="D23" s="15"/>
    </row>
    <row r="24" spans="4:4">
      <c r="D24" s="15"/>
    </row>
    <row r="25" spans="4:4">
      <c r="D25" s="15"/>
    </row>
    <row r="26" spans="4:4">
      <c r="D26" s="15"/>
    </row>
    <row r="27" spans="4:4">
      <c r="D27" s="15"/>
    </row>
    <row r="28" spans="4:4">
      <c r="D28" s="15"/>
    </row>
    <row r="29" spans="4:4">
      <c r="D29" s="15"/>
    </row>
    <row r="30" spans="4:4">
      <c r="D30" s="15"/>
    </row>
    <row r="31" spans="4:4">
      <c r="D31" s="15"/>
    </row>
    <row r="32" spans="4:4">
      <c r="D32" s="15"/>
    </row>
    <row r="33" spans="2:4">
      <c r="D33" s="15"/>
    </row>
    <row r="34" spans="2:4">
      <c r="D34" s="15"/>
    </row>
    <row r="35" spans="2:4">
      <c r="D35" s="15"/>
    </row>
    <row r="36" spans="2:4">
      <c r="D36" s="15"/>
    </row>
    <row r="37" spans="2:4">
      <c r="D37" s="15"/>
    </row>
    <row r="38" spans="2:4">
      <c r="D38" s="15"/>
    </row>
    <row r="39" spans="2:4">
      <c r="B39" s="15" t="s">
        <v>62</v>
      </c>
      <c r="D39" s="15"/>
    </row>
    <row r="40" spans="2:4">
      <c r="B40" t="s">
        <v>63</v>
      </c>
      <c r="D40" s="15"/>
    </row>
    <row r="41" spans="2:4">
      <c r="D41" s="15"/>
    </row>
    <row r="42" spans="2:4">
      <c r="D42" s="15"/>
    </row>
    <row r="43" spans="2:4">
      <c r="D43" s="15"/>
    </row>
    <row r="44" spans="2:4">
      <c r="D44" s="15"/>
    </row>
    <row r="45" spans="2:4">
      <c r="D45" s="15"/>
    </row>
    <row r="46" spans="2:4">
      <c r="D46" s="15"/>
    </row>
    <row r="47" spans="2:4">
      <c r="D47" s="15"/>
    </row>
    <row r="48" spans="2:4">
      <c r="D48" s="15"/>
    </row>
    <row r="49" spans="4:4">
      <c r="D49" s="15"/>
    </row>
    <row r="50" spans="4:4">
      <c r="D50" s="15"/>
    </row>
    <row r="51" spans="4:4">
      <c r="D51" s="15"/>
    </row>
    <row r="52" spans="4:4">
      <c r="D52" s="15"/>
    </row>
    <row r="53" spans="4:4">
      <c r="D53" s="15"/>
    </row>
    <row r="54" spans="4:4">
      <c r="D54" s="15"/>
    </row>
    <row r="55" spans="4:4">
      <c r="D55" s="15"/>
    </row>
    <row r="56" spans="4:4">
      <c r="D56" s="15"/>
    </row>
    <row r="57" spans="4:4">
      <c r="D57" s="15"/>
    </row>
    <row r="58" spans="4:4">
      <c r="D58" s="15"/>
    </row>
    <row r="59" spans="4:4">
      <c r="D59" s="15"/>
    </row>
    <row r="60" spans="4:4">
      <c r="D60" s="15"/>
    </row>
    <row r="61" spans="4:4">
      <c r="D61" s="15"/>
    </row>
    <row r="62" spans="4:4">
      <c r="D62" s="15"/>
    </row>
    <row r="63" spans="4:4">
      <c r="D63" s="15"/>
    </row>
    <row r="64" spans="4:4">
      <c r="D64" s="15"/>
    </row>
    <row r="65" spans="1:18">
      <c r="D65" s="15"/>
    </row>
    <row r="66" spans="1:18">
      <c r="D66" s="15"/>
    </row>
    <row r="67" spans="1:18">
      <c r="D67" s="15"/>
    </row>
    <row r="68" spans="1:18">
      <c r="D68" s="15"/>
    </row>
    <row r="69" spans="1:18">
      <c r="D69" s="15"/>
    </row>
    <row r="70" spans="1:18">
      <c r="D70" s="15"/>
    </row>
    <row r="71" spans="1:18">
      <c r="B71" s="15" t="s">
        <v>80</v>
      </c>
      <c r="D71" s="15"/>
    </row>
    <row r="72" spans="1:18">
      <c r="B72" s="15" t="s">
        <v>64</v>
      </c>
      <c r="D72" s="15"/>
    </row>
    <row r="73" spans="1:18">
      <c r="B73" s="15" t="s">
        <v>65</v>
      </c>
      <c r="D73" s="15"/>
    </row>
    <row r="74" spans="1:18" ht="23.45" customHeight="1">
      <c r="A74" s="25" t="s">
        <v>76</v>
      </c>
      <c r="B74" s="26"/>
      <c r="C74" s="26"/>
      <c r="D74" s="27"/>
      <c r="E74" s="26"/>
      <c r="F74" s="26"/>
      <c r="G74" s="26"/>
      <c r="H74" s="26"/>
      <c r="I74" s="26"/>
      <c r="J74" s="26"/>
      <c r="K74" s="26"/>
      <c r="L74" s="26"/>
      <c r="M74" s="26"/>
      <c r="N74" s="26"/>
      <c r="O74" s="26"/>
      <c r="P74" s="26"/>
      <c r="Q74" s="26"/>
      <c r="R74" s="26"/>
    </row>
    <row r="75" spans="1:18" ht="23.45" customHeight="1">
      <c r="B75" s="15" t="s">
        <v>78</v>
      </c>
    </row>
    <row r="76" spans="1:18">
      <c r="B76" s="15" t="s">
        <v>66</v>
      </c>
      <c r="D76" s="15"/>
    </row>
    <row r="77" spans="1:18">
      <c r="B77" s="15" t="s">
        <v>67</v>
      </c>
      <c r="D77" s="15"/>
    </row>
    <row r="79" spans="1:18">
      <c r="C79" s="24" t="s">
        <v>68</v>
      </c>
      <c r="D79" s="15"/>
    </row>
    <row r="81" spans="1:14" ht="36" customHeight="1">
      <c r="A81" s="279" t="s">
        <v>59</v>
      </c>
      <c r="B81" s="280"/>
      <c r="C81" s="278" t="s">
        <v>8</v>
      </c>
      <c r="D81" s="278"/>
      <c r="E81" s="278"/>
      <c r="F81" s="275" t="s">
        <v>9</v>
      </c>
      <c r="G81" s="276"/>
      <c r="H81" s="276"/>
      <c r="I81" s="275" t="s">
        <v>10</v>
      </c>
      <c r="J81" s="276"/>
      <c r="K81" s="276"/>
      <c r="L81" s="275" t="s">
        <v>11</v>
      </c>
      <c r="M81" s="276"/>
      <c r="N81" s="277"/>
    </row>
    <row r="82" spans="1:14" ht="24">
      <c r="A82" s="281"/>
      <c r="B82" s="282"/>
      <c r="C82" s="1" t="s">
        <v>13</v>
      </c>
      <c r="D82" s="1" t="s">
        <v>6</v>
      </c>
      <c r="E82" s="1" t="s">
        <v>7</v>
      </c>
      <c r="F82" s="1" t="s">
        <v>13</v>
      </c>
      <c r="G82" s="1" t="s">
        <v>6</v>
      </c>
      <c r="H82" s="1" t="s">
        <v>7</v>
      </c>
      <c r="I82" s="1" t="s">
        <v>13</v>
      </c>
      <c r="J82" s="1" t="s">
        <v>6</v>
      </c>
      <c r="K82" s="1" t="s">
        <v>7</v>
      </c>
      <c r="L82" s="1" t="s">
        <v>13</v>
      </c>
      <c r="M82" s="1" t="s">
        <v>6</v>
      </c>
      <c r="N82" s="1" t="s">
        <v>7</v>
      </c>
    </row>
    <row r="83" spans="1:14">
      <c r="A83" s="274" t="s">
        <v>81</v>
      </c>
      <c r="B83" s="274"/>
      <c r="C83" s="21"/>
      <c r="D83" s="21" t="s">
        <v>79</v>
      </c>
      <c r="E83" s="21"/>
      <c r="F83" s="21"/>
      <c r="G83" s="21"/>
      <c r="H83" s="21"/>
      <c r="I83" s="21"/>
      <c r="J83" s="21"/>
      <c r="K83" s="21"/>
      <c r="L83" s="21"/>
      <c r="M83" s="21"/>
      <c r="N83" s="21"/>
    </row>
    <row r="84" spans="1:14">
      <c r="A84" s="274" t="s">
        <v>82</v>
      </c>
      <c r="B84" s="274"/>
      <c r="C84" s="21"/>
      <c r="D84" s="21"/>
      <c r="E84" s="21"/>
      <c r="F84" s="21"/>
      <c r="G84" s="21"/>
      <c r="H84" s="21"/>
      <c r="I84" s="21"/>
      <c r="J84" s="21"/>
      <c r="K84" s="21"/>
      <c r="L84" s="21"/>
      <c r="M84" s="21"/>
      <c r="N84" s="21"/>
    </row>
    <row r="87" spans="1:14">
      <c r="C87" s="24" t="s">
        <v>69</v>
      </c>
      <c r="D87" s="22"/>
    </row>
    <row r="90" spans="1:14" ht="38.25">
      <c r="A90" s="274" t="s">
        <v>59</v>
      </c>
      <c r="B90" s="274"/>
      <c r="C90" s="12" t="s">
        <v>13</v>
      </c>
      <c r="D90" s="12" t="s">
        <v>6</v>
      </c>
      <c r="E90" s="12" t="s">
        <v>7</v>
      </c>
      <c r="F90" s="20"/>
      <c r="I90" s="15"/>
    </row>
    <row r="91" spans="1:14">
      <c r="A91" s="274" t="s">
        <v>81</v>
      </c>
      <c r="B91" s="274"/>
      <c r="C91" s="21"/>
      <c r="D91" s="21"/>
      <c r="E91" s="21"/>
    </row>
    <row r="92" spans="1:14">
      <c r="A92" s="274" t="s">
        <v>82</v>
      </c>
      <c r="B92" s="274"/>
      <c r="C92" s="21"/>
      <c r="D92" s="21" t="s">
        <v>79</v>
      </c>
      <c r="E92" s="21"/>
    </row>
    <row r="96" spans="1:14">
      <c r="C96" s="24" t="s">
        <v>71</v>
      </c>
    </row>
    <row r="97" spans="1:18">
      <c r="D97" s="15"/>
    </row>
    <row r="99" spans="1:18">
      <c r="A99" s="285" t="s">
        <v>59</v>
      </c>
      <c r="B99" s="286"/>
      <c r="C99" s="284" t="s">
        <v>8</v>
      </c>
      <c r="D99" s="284"/>
      <c r="E99" s="284"/>
      <c r="F99" s="272" t="s">
        <v>9</v>
      </c>
      <c r="G99" s="273"/>
      <c r="H99" s="273"/>
      <c r="I99" s="272" t="s">
        <v>10</v>
      </c>
      <c r="J99" s="273"/>
      <c r="K99" s="273"/>
      <c r="L99" s="272" t="s">
        <v>11</v>
      </c>
      <c r="M99" s="273"/>
      <c r="N99" s="283"/>
    </row>
    <row r="100" spans="1:18" ht="51">
      <c r="A100" s="287"/>
      <c r="B100" s="288"/>
      <c r="C100" s="16" t="s">
        <v>31</v>
      </c>
      <c r="D100" s="16" t="s">
        <v>32</v>
      </c>
      <c r="E100" s="16" t="s">
        <v>33</v>
      </c>
      <c r="F100" s="16" t="s">
        <v>35</v>
      </c>
      <c r="G100" s="16" t="s">
        <v>32</v>
      </c>
      <c r="H100" s="16" t="s">
        <v>36</v>
      </c>
      <c r="I100" s="16" t="s">
        <v>35</v>
      </c>
      <c r="J100" s="16" t="s">
        <v>50</v>
      </c>
      <c r="K100" s="16" t="s">
        <v>38</v>
      </c>
      <c r="L100" s="16" t="s">
        <v>39</v>
      </c>
      <c r="M100" s="16" t="s">
        <v>32</v>
      </c>
      <c r="N100" s="16" t="s">
        <v>40</v>
      </c>
    </row>
    <row r="101" spans="1:18">
      <c r="A101" s="274" t="s">
        <v>81</v>
      </c>
      <c r="B101" s="274"/>
      <c r="C101" s="21"/>
      <c r="D101" s="21" t="s">
        <v>79</v>
      </c>
      <c r="E101" s="21"/>
      <c r="F101" s="21"/>
      <c r="G101" s="21"/>
      <c r="H101" s="21"/>
      <c r="I101" s="21"/>
      <c r="J101" s="21"/>
      <c r="K101" s="21"/>
      <c r="L101" s="21"/>
      <c r="M101" s="21"/>
      <c r="N101" s="21"/>
    </row>
    <row r="102" spans="1:18">
      <c r="A102" s="274" t="s">
        <v>82</v>
      </c>
      <c r="B102" s="274"/>
      <c r="C102" s="21"/>
      <c r="D102" s="21"/>
      <c r="E102" s="21"/>
      <c r="F102" s="21"/>
      <c r="G102" s="21"/>
      <c r="H102" s="21"/>
      <c r="I102" s="21"/>
      <c r="J102" s="21"/>
      <c r="K102" s="21"/>
      <c r="L102" s="21"/>
      <c r="M102" s="21"/>
      <c r="N102" s="21"/>
    </row>
    <row r="104" spans="1:18" ht="23.45" customHeight="1">
      <c r="A104" s="25" t="s">
        <v>77</v>
      </c>
      <c r="B104" s="26"/>
      <c r="C104" s="26"/>
      <c r="D104" s="27"/>
      <c r="E104" s="26"/>
      <c r="F104" s="26"/>
      <c r="G104" s="26"/>
      <c r="H104" s="26"/>
      <c r="I104" s="26"/>
      <c r="J104" s="26"/>
      <c r="K104" s="26"/>
      <c r="L104" s="26"/>
      <c r="M104" s="26"/>
      <c r="N104" s="26"/>
      <c r="O104" s="26"/>
      <c r="P104" s="26"/>
      <c r="Q104" s="26"/>
      <c r="R104" s="26"/>
    </row>
    <row r="105" spans="1:18">
      <c r="B105" t="s">
        <v>90</v>
      </c>
    </row>
    <row r="106" spans="1:18">
      <c r="B106" s="15" t="s">
        <v>93</v>
      </c>
    </row>
    <row r="107" spans="1:18">
      <c r="B107" s="15" t="s">
        <v>94</v>
      </c>
    </row>
    <row r="108" spans="1:18">
      <c r="B108" s="15" t="s">
        <v>72</v>
      </c>
    </row>
    <row r="109" spans="1:18">
      <c r="B109" s="15"/>
    </row>
    <row r="110" spans="1:18">
      <c r="B110" s="15"/>
    </row>
    <row r="111" spans="1:18">
      <c r="B111" s="15"/>
    </row>
    <row r="112" spans="1:18">
      <c r="B112" s="15"/>
    </row>
    <row r="113" spans="2:19">
      <c r="B113" s="15"/>
    </row>
    <row r="114" spans="2:19">
      <c r="B114" s="15"/>
    </row>
    <row r="115" spans="2:19">
      <c r="B115" s="15"/>
    </row>
    <row r="116" spans="2:19">
      <c r="B116" s="15"/>
    </row>
    <row r="117" spans="2:19">
      <c r="B117" s="15"/>
    </row>
    <row r="118" spans="2:19">
      <c r="B118" s="15"/>
    </row>
    <row r="119" spans="2:19">
      <c r="B119" s="15"/>
    </row>
    <row r="120" spans="2:19">
      <c r="B120" s="15"/>
    </row>
    <row r="121" spans="2:19">
      <c r="B121" s="15"/>
    </row>
    <row r="122" spans="2:19">
      <c r="B122" s="15"/>
    </row>
    <row r="123" spans="2:19">
      <c r="B123" s="15"/>
    </row>
    <row r="124" spans="2:19">
      <c r="B124" s="15"/>
    </row>
    <row r="125" spans="2:19">
      <c r="B125" s="15" t="s">
        <v>73</v>
      </c>
    </row>
    <row r="126" spans="2:19">
      <c r="B126" s="15" t="s">
        <v>74</v>
      </c>
    </row>
    <row r="127" spans="2:19">
      <c r="B127" t="s">
        <v>89</v>
      </c>
    </row>
    <row r="128" spans="2:19" ht="55.5" customHeight="1">
      <c r="B128" s="271" t="s">
        <v>95</v>
      </c>
      <c r="C128" s="271"/>
      <c r="D128" s="271"/>
      <c r="E128" s="271"/>
      <c r="F128" s="271"/>
      <c r="G128" s="271"/>
      <c r="H128" s="271"/>
      <c r="I128" s="271"/>
      <c r="J128" s="271"/>
      <c r="K128" s="271"/>
      <c r="L128" s="271"/>
      <c r="M128" s="271"/>
      <c r="N128" s="271"/>
      <c r="O128" s="271"/>
      <c r="P128" s="271"/>
      <c r="Q128" s="271"/>
      <c r="R128" s="271"/>
      <c r="S128" s="271"/>
    </row>
  </sheetData>
  <mergeCells count="18">
    <mergeCell ref="A90:B90"/>
    <mergeCell ref="A99:B100"/>
    <mergeCell ref="B128:S128"/>
    <mergeCell ref="I99:K99"/>
    <mergeCell ref="A101:B101"/>
    <mergeCell ref="A102:B102"/>
    <mergeCell ref="I81:K81"/>
    <mergeCell ref="L81:N81"/>
    <mergeCell ref="C81:E81"/>
    <mergeCell ref="F81:H81"/>
    <mergeCell ref="A81:B82"/>
    <mergeCell ref="A83:B83"/>
    <mergeCell ref="A84:B84"/>
    <mergeCell ref="A91:B91"/>
    <mergeCell ref="A92:B92"/>
    <mergeCell ref="L99:N99"/>
    <mergeCell ref="C99:E99"/>
    <mergeCell ref="F99:H99"/>
  </mergeCells>
  <conditionalFormatting sqref="C91:E92">
    <cfRule type="cellIs" dxfId="7" priority="3" stopIfTrue="1" operator="equal">
      <formula>""</formula>
    </cfRule>
  </conditionalFormatting>
  <conditionalFormatting sqref="C83:N83">
    <cfRule type="cellIs" dxfId="6" priority="5" stopIfTrue="1" operator="equal">
      <formula>""</formula>
    </cfRule>
  </conditionalFormatting>
  <conditionalFormatting sqref="C84:N84">
    <cfRule type="cellIs" dxfId="5" priority="6" stopIfTrue="1" operator="equal">
      <formula>""</formula>
    </cfRule>
  </conditionalFormatting>
  <conditionalFormatting sqref="C101:N102">
    <cfRule type="cellIs" dxfId="4" priority="1" stopIfTrue="1" operator="equal">
      <formula>""</formula>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R28"/>
  <sheetViews>
    <sheetView showGridLines="0" workbookViewId="0">
      <selection activeCell="A3" sqref="A3:V3"/>
    </sheetView>
  </sheetViews>
  <sheetFormatPr defaultRowHeight="12.75"/>
  <sheetData>
    <row r="1" spans="1:18" ht="23.45" customHeight="1">
      <c r="A1" s="25" t="s">
        <v>76</v>
      </c>
      <c r="B1" s="26"/>
      <c r="C1" s="26"/>
      <c r="D1" s="27"/>
      <c r="E1" s="26"/>
      <c r="F1" s="26"/>
      <c r="G1" s="26"/>
      <c r="H1" s="26"/>
      <c r="I1" s="26"/>
      <c r="J1" s="26"/>
      <c r="K1" s="26"/>
      <c r="L1" s="26"/>
      <c r="M1" s="26"/>
      <c r="N1" s="26"/>
      <c r="O1" s="26"/>
      <c r="P1" s="26"/>
      <c r="Q1" s="26"/>
      <c r="R1" s="26"/>
    </row>
    <row r="2" spans="1:18">
      <c r="B2" s="15" t="s">
        <v>66</v>
      </c>
      <c r="D2" s="15"/>
    </row>
    <row r="3" spans="1:18">
      <c r="B3" s="15" t="s">
        <v>67</v>
      </c>
      <c r="D3" s="15"/>
    </row>
    <row r="5" spans="1:18">
      <c r="C5" s="24" t="s">
        <v>68</v>
      </c>
      <c r="D5" s="15"/>
    </row>
    <row r="7" spans="1:18" ht="36" customHeight="1">
      <c r="A7" s="279" t="s">
        <v>59</v>
      </c>
      <c r="B7" s="280"/>
      <c r="C7" s="275" t="s">
        <v>8</v>
      </c>
      <c r="D7" s="276"/>
      <c r="E7" s="277"/>
      <c r="F7" s="275" t="s">
        <v>9</v>
      </c>
      <c r="G7" s="276"/>
      <c r="H7" s="277"/>
      <c r="I7" s="275" t="s">
        <v>10</v>
      </c>
      <c r="J7" s="276"/>
      <c r="K7" s="277"/>
      <c r="L7" s="275" t="s">
        <v>11</v>
      </c>
      <c r="M7" s="276"/>
      <c r="N7" s="277"/>
    </row>
    <row r="8" spans="1:18" ht="24">
      <c r="A8" s="281"/>
      <c r="B8" s="282"/>
      <c r="C8" s="1" t="s">
        <v>13</v>
      </c>
      <c r="D8" s="1" t="s">
        <v>6</v>
      </c>
      <c r="E8" s="1" t="s">
        <v>7</v>
      </c>
      <c r="F8" s="1" t="s">
        <v>13</v>
      </c>
      <c r="G8" s="1" t="s">
        <v>6</v>
      </c>
      <c r="H8" s="1" t="s">
        <v>7</v>
      </c>
      <c r="I8" s="1" t="s">
        <v>13</v>
      </c>
      <c r="J8" s="1" t="s">
        <v>6</v>
      </c>
      <c r="K8" s="1" t="s">
        <v>7</v>
      </c>
      <c r="L8" s="1" t="s">
        <v>13</v>
      </c>
      <c r="M8" s="1" t="s">
        <v>6</v>
      </c>
      <c r="N8" s="1" t="s">
        <v>7</v>
      </c>
    </row>
    <row r="9" spans="1:18">
      <c r="A9" s="274" t="s">
        <v>81</v>
      </c>
      <c r="B9" s="274"/>
      <c r="C9" s="21" t="str">
        <f>IF('Bieu 01'!D19&lt;&gt;'Bieu 01'!D45,"X","")</f>
        <v/>
      </c>
      <c r="D9" s="21" t="str">
        <f>IF('Bieu 01'!E19&lt;&gt;'Bieu 01'!E45,"X","")</f>
        <v/>
      </c>
      <c r="E9" s="21" t="str">
        <f>IF('Bieu 01'!F19&lt;&gt;'Bieu 01'!F45,"X","")</f>
        <v/>
      </c>
      <c r="F9" s="21" t="str">
        <f>IF('Bieu 01'!H19&lt;&gt;'Bieu 01'!H45,"X","")</f>
        <v/>
      </c>
      <c r="G9" s="21" t="str">
        <f>IF('Bieu 01'!I19&lt;&gt;'Bieu 01'!I45,"X","")</f>
        <v/>
      </c>
      <c r="H9" s="21" t="str">
        <f>IF('Bieu 01'!J19&lt;&gt;'Bieu 01'!J45,"X","")</f>
        <v/>
      </c>
      <c r="I9" s="21" t="str">
        <f>IF('Bieu 01'!L19&lt;&gt;'Bieu 01'!L45,"X","")</f>
        <v/>
      </c>
      <c r="J9" s="21" t="str">
        <f>IF('Bieu 01'!M19&lt;&gt;'Bieu 01'!M45,"X","")</f>
        <v/>
      </c>
      <c r="K9" s="21" t="str">
        <f>IF('Bieu 01'!N19&lt;&gt;'Bieu 01'!N45,"X","")</f>
        <v/>
      </c>
      <c r="L9" s="21" t="str">
        <f>IF('Bieu 01'!P19&lt;&gt;'Bieu 01'!P45,"X","")</f>
        <v/>
      </c>
      <c r="M9" s="21" t="str">
        <f>IF('Bieu 01'!Q19&lt;&gt;'Bieu 01'!Q45,"X","")</f>
        <v/>
      </c>
      <c r="N9" s="21" t="str">
        <f>IF('Bieu 01'!R19&lt;&gt;'Bieu 01'!R45,"X","")</f>
        <v/>
      </c>
    </row>
    <row r="10" spans="1:18">
      <c r="A10" s="274" t="s">
        <v>82</v>
      </c>
      <c r="B10" s="274"/>
      <c r="C10" s="21" t="str">
        <f>IF('Bieu 01'!D20&lt;&gt;'Bieu 01'!D46,"X","")</f>
        <v/>
      </c>
      <c r="D10" s="21" t="str">
        <f>IF('Bieu 01'!E20&lt;&gt;'Bieu 01'!E46,"X","")</f>
        <v/>
      </c>
      <c r="E10" s="21" t="str">
        <f>IF('Bieu 01'!F20&lt;&gt;'Bieu 01'!F46,"X","")</f>
        <v/>
      </c>
      <c r="F10" s="21" t="str">
        <f>IF('Bieu 01'!H20&lt;&gt;'Bieu 01'!H46,"X","")</f>
        <v/>
      </c>
      <c r="G10" s="21" t="str">
        <f>IF('Bieu 01'!I20&lt;&gt;'Bieu 01'!I46,"X","")</f>
        <v/>
      </c>
      <c r="H10" s="21" t="str">
        <f>IF('Bieu 01'!J20&lt;&gt;'Bieu 01'!J46,"X","")</f>
        <v/>
      </c>
      <c r="I10" s="21" t="str">
        <f>IF('Bieu 01'!L20&lt;&gt;'Bieu 01'!L46,"X","")</f>
        <v/>
      </c>
      <c r="J10" s="21" t="str">
        <f>IF('Bieu 01'!M20&lt;&gt;'Bieu 01'!M46,"X","")</f>
        <v/>
      </c>
      <c r="K10" s="21" t="str">
        <f>IF('Bieu 01'!N20&lt;&gt;'Bieu 01'!N46,"X","")</f>
        <v/>
      </c>
      <c r="L10" s="21" t="str">
        <f>IF('Bieu 01'!P20&lt;&gt;'Bieu 01'!P46,"X","")</f>
        <v/>
      </c>
      <c r="M10" s="21" t="str">
        <f>IF('Bieu 01'!Q20&lt;&gt;'Bieu 01'!Q46,"X","")</f>
        <v/>
      </c>
      <c r="N10" s="21" t="str">
        <f>IF('Bieu 01'!R20&lt;&gt;'Bieu 01'!R46,"X","")</f>
        <v/>
      </c>
    </row>
    <row r="13" spans="1:18">
      <c r="C13" s="24" t="s">
        <v>69</v>
      </c>
      <c r="D13" s="22"/>
    </row>
    <row r="16" spans="1:18" ht="38.25">
      <c r="A16" s="274" t="s">
        <v>59</v>
      </c>
      <c r="B16" s="274"/>
      <c r="C16" s="12" t="s">
        <v>13</v>
      </c>
      <c r="D16" s="12" t="s">
        <v>6</v>
      </c>
      <c r="E16" s="12" t="s">
        <v>7</v>
      </c>
      <c r="F16" s="20"/>
      <c r="I16" s="15"/>
    </row>
    <row r="17" spans="1:14">
      <c r="A17" s="274" t="s">
        <v>81</v>
      </c>
      <c r="B17" s="274"/>
      <c r="C17" s="21" t="str">
        <f>IF('Bieu 02A'!D17&lt;&gt;'Bieu 02A'!D43,"X","")</f>
        <v/>
      </c>
      <c r="D17" s="21" t="str">
        <f>IF('Bieu 02A'!E17&lt;&gt;'Bieu 02A'!E43,"X","")</f>
        <v/>
      </c>
      <c r="E17" s="21" t="str">
        <f>IF('Bieu 02A'!F17&lt;&gt;'Bieu 02A'!F43,"X","")</f>
        <v/>
      </c>
    </row>
    <row r="18" spans="1:14">
      <c r="A18" s="274" t="s">
        <v>82</v>
      </c>
      <c r="B18" s="274"/>
      <c r="C18" s="21" t="str">
        <f>IF('Bieu 02A'!D18&lt;&gt;'Bieu 02A'!D44,"X","")</f>
        <v/>
      </c>
      <c r="D18" s="21" t="str">
        <f>IF('Bieu 02A'!E18&lt;&gt;'Bieu 02A'!E44,"X","")</f>
        <v/>
      </c>
      <c r="E18" s="21" t="str">
        <f>IF('Bieu 02A'!F18&lt;&gt;'Bieu 02A'!F44,"X","")</f>
        <v/>
      </c>
    </row>
    <row r="22" spans="1:14">
      <c r="C22" s="24" t="s">
        <v>71</v>
      </c>
    </row>
    <row r="23" spans="1:14">
      <c r="D23" s="15"/>
    </row>
    <row r="25" spans="1:14">
      <c r="A25" s="285" t="s">
        <v>59</v>
      </c>
      <c r="B25" s="286"/>
      <c r="C25" s="284" t="s">
        <v>8</v>
      </c>
      <c r="D25" s="284"/>
      <c r="E25" s="284"/>
      <c r="F25" s="272" t="s">
        <v>9</v>
      </c>
      <c r="G25" s="273"/>
      <c r="H25" s="273"/>
      <c r="I25" s="272" t="s">
        <v>10</v>
      </c>
      <c r="J25" s="273"/>
      <c r="K25" s="273"/>
      <c r="L25" s="272" t="s">
        <v>11</v>
      </c>
      <c r="M25" s="273"/>
      <c r="N25" s="283"/>
    </row>
    <row r="26" spans="1:14" ht="51">
      <c r="A26" s="287"/>
      <c r="B26" s="288"/>
      <c r="C26" s="16" t="s">
        <v>31</v>
      </c>
      <c r="D26" s="16" t="s">
        <v>32</v>
      </c>
      <c r="E26" s="16" t="s">
        <v>33</v>
      </c>
      <c r="F26" s="16" t="s">
        <v>35</v>
      </c>
      <c r="G26" s="16" t="s">
        <v>32</v>
      </c>
      <c r="H26" s="16" t="s">
        <v>36</v>
      </c>
      <c r="I26" s="16" t="s">
        <v>35</v>
      </c>
      <c r="J26" s="16" t="s">
        <v>50</v>
      </c>
      <c r="K26" s="16" t="s">
        <v>38</v>
      </c>
      <c r="L26" s="16" t="s">
        <v>39</v>
      </c>
      <c r="M26" s="16" t="s">
        <v>32</v>
      </c>
      <c r="N26" s="16" t="s">
        <v>40</v>
      </c>
    </row>
    <row r="27" spans="1:14">
      <c r="A27" s="274" t="s">
        <v>81</v>
      </c>
      <c r="B27" s="274"/>
      <c r="C27" s="21" t="str">
        <f>IF('Bieu 03B'!D19&lt;&gt;'Bieu 03B'!D42,"X","")</f>
        <v/>
      </c>
      <c r="D27" s="21" t="str">
        <f>IF('Bieu 03B'!E19&lt;&gt;'Bieu 03B'!E42,"X","")</f>
        <v/>
      </c>
      <c r="E27" s="21" t="str">
        <f>IF('Bieu 03B'!F19&lt;&gt;'Bieu 03B'!F42,"X","")</f>
        <v/>
      </c>
      <c r="F27" s="21" t="str">
        <f>IF('Bieu 03B'!H19&lt;&gt;'Bieu 03B'!H42,"X","")</f>
        <v/>
      </c>
      <c r="G27" s="21" t="str">
        <f>IF('Bieu 03B'!I19&lt;&gt;'Bieu 03B'!I42,"X","")</f>
        <v/>
      </c>
      <c r="H27" s="21" t="str">
        <f>IF('Bieu 03B'!J19&lt;&gt;'Bieu 03B'!J42,"X","")</f>
        <v/>
      </c>
      <c r="I27" s="21" t="str">
        <f>IF('Bieu 03B'!L19&lt;&gt;'Bieu 03B'!L42,"X","")</f>
        <v/>
      </c>
      <c r="J27" s="21" t="str">
        <f>IF('Bieu 03B'!M19&lt;&gt;'Bieu 03B'!M42,"X","")</f>
        <v/>
      </c>
      <c r="K27" s="21" t="str">
        <f>IF('Bieu 03B'!N19&lt;&gt;'Bieu 03B'!N42,"X","")</f>
        <v/>
      </c>
      <c r="L27" s="21" t="str">
        <f>IF('Bieu 03B'!P19&lt;&gt;'Bieu 03B'!P42,"X","")</f>
        <v/>
      </c>
      <c r="M27" s="21" t="str">
        <f>IF('Bieu 03B'!Q19&lt;&gt;'Bieu 03B'!Q42,"X","")</f>
        <v/>
      </c>
      <c r="N27" s="21" t="str">
        <f>IF('Bieu 03B'!R19&lt;&gt;'Bieu 03B'!R42,"X","")</f>
        <v/>
      </c>
    </row>
    <row r="28" spans="1:14">
      <c r="A28" s="274" t="s">
        <v>82</v>
      </c>
      <c r="B28" s="274"/>
      <c r="C28" s="21" t="str">
        <f>IF('Bieu 03B'!D20&lt;&gt;'Bieu 03B'!D43,"X","")</f>
        <v/>
      </c>
      <c r="D28" s="21" t="str">
        <f>IF('Bieu 03B'!E20&lt;&gt;'Bieu 03B'!E43,"X","")</f>
        <v/>
      </c>
      <c r="E28" s="21" t="str">
        <f>IF('Bieu 03B'!F20&lt;&gt;'Bieu 03B'!F43,"X","")</f>
        <v/>
      </c>
      <c r="F28" s="21" t="str">
        <f>IF('Bieu 03B'!H20&lt;&gt;'Bieu 03B'!H43,"X","")</f>
        <v/>
      </c>
      <c r="G28" s="21" t="str">
        <f>IF('Bieu 03B'!I20&lt;&gt;'Bieu 03B'!I43,"X","")</f>
        <v/>
      </c>
      <c r="H28" s="21" t="str">
        <f>IF('Bieu 03B'!J20&lt;&gt;'Bieu 03B'!J43,"X","")</f>
        <v/>
      </c>
      <c r="I28" s="21" t="str">
        <f>IF('Bieu 03B'!L20&lt;&gt;'Bieu 03B'!L43,"X","")</f>
        <v/>
      </c>
      <c r="J28" s="21" t="str">
        <f>IF('Bieu 03B'!M20&lt;&gt;'Bieu 03B'!M43,"X","")</f>
        <v/>
      </c>
      <c r="K28" s="21" t="str">
        <f>IF('Bieu 03B'!N20&lt;&gt;'Bieu 03B'!N43,"X","")</f>
        <v/>
      </c>
      <c r="L28" s="21" t="str">
        <f>IF('Bieu 03B'!P20&lt;&gt;'Bieu 03B'!P43,"X","")</f>
        <v/>
      </c>
      <c r="M28" s="21" t="str">
        <f>IF('Bieu 03B'!Q20&lt;&gt;'Bieu 03B'!Q43,"X","")</f>
        <v/>
      </c>
      <c r="N28" s="21" t="str">
        <f>IF('Bieu 03B'!R20&lt;&gt;'Bieu 03B'!R43,"X","")</f>
        <v/>
      </c>
    </row>
  </sheetData>
  <sheetProtection password="8474" sheet="1"/>
  <mergeCells count="17">
    <mergeCell ref="A27:B27"/>
    <mergeCell ref="A28:B28"/>
    <mergeCell ref="A10:B10"/>
    <mergeCell ref="A16:B16"/>
    <mergeCell ref="A17:B17"/>
    <mergeCell ref="A18:B18"/>
    <mergeCell ref="A25:B26"/>
    <mergeCell ref="L7:N7"/>
    <mergeCell ref="A9:B9"/>
    <mergeCell ref="F25:H25"/>
    <mergeCell ref="I25:K25"/>
    <mergeCell ref="L25:N25"/>
    <mergeCell ref="C25:E25"/>
    <mergeCell ref="A7:B8"/>
    <mergeCell ref="C7:E7"/>
    <mergeCell ref="F7:H7"/>
    <mergeCell ref="I7:K7"/>
  </mergeCells>
  <conditionalFormatting sqref="C17:E18">
    <cfRule type="cellIs" dxfId="3" priority="3" stopIfTrue="1" operator="equal">
      <formula>""</formula>
    </cfRule>
  </conditionalFormatting>
  <conditionalFormatting sqref="C9:N9">
    <cfRule type="cellIs" dxfId="2" priority="5" stopIfTrue="1" operator="equal">
      <formula>""</formula>
    </cfRule>
  </conditionalFormatting>
  <conditionalFormatting sqref="C10:N10">
    <cfRule type="cellIs" dxfId="1" priority="6" stopIfTrue="1" operator="equal">
      <formula>""</formula>
    </cfRule>
  </conditionalFormatting>
  <conditionalFormatting sqref="C27:N28">
    <cfRule type="cellIs" dxfId="0" priority="1" stopIfTrue="1" operator="equal">
      <formula>""</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L24"/>
  <sheetViews>
    <sheetView zoomScale="85" zoomScaleNormal="85" workbookViewId="0">
      <selection activeCell="A22" sqref="A22"/>
    </sheetView>
  </sheetViews>
  <sheetFormatPr defaultRowHeight="12.75"/>
  <cols>
    <col min="1" max="4" width="12" customWidth="1"/>
    <col min="5" max="5" width="11.85546875" customWidth="1"/>
    <col min="6" max="7" width="14.140625" customWidth="1"/>
    <col min="8" max="11" width="12" customWidth="1"/>
    <col min="12" max="12" width="13.85546875" customWidth="1"/>
  </cols>
  <sheetData>
    <row r="1" spans="1:12" ht="16.5">
      <c r="A1" s="290" t="s">
        <v>164</v>
      </c>
      <c r="B1" s="290"/>
      <c r="C1" s="290"/>
      <c r="D1" s="290"/>
      <c r="E1" s="290"/>
      <c r="F1" s="290"/>
      <c r="G1" s="290"/>
      <c r="H1" s="290"/>
      <c r="I1" s="290"/>
      <c r="J1" s="290"/>
      <c r="K1" s="290"/>
      <c r="L1" s="290"/>
    </row>
    <row r="2" spans="1:12" ht="3.75" customHeight="1">
      <c r="A2" s="290"/>
      <c r="B2" s="290"/>
      <c r="C2" s="290"/>
      <c r="D2" s="290"/>
      <c r="E2" s="290"/>
      <c r="F2" s="290"/>
      <c r="G2" s="290"/>
      <c r="H2" s="290"/>
      <c r="I2" s="290"/>
      <c r="J2" s="290"/>
      <c r="K2" s="290"/>
      <c r="L2" s="290"/>
    </row>
    <row r="3" spans="1:12" ht="33" customHeight="1">
      <c r="A3" s="294" t="s">
        <v>200</v>
      </c>
      <c r="B3" s="290"/>
      <c r="C3" s="290"/>
      <c r="D3" s="290"/>
      <c r="E3" s="290"/>
      <c r="F3" s="290"/>
      <c r="G3" s="290"/>
      <c r="H3" s="290"/>
      <c r="I3" s="290"/>
      <c r="J3" s="290"/>
      <c r="K3" s="290"/>
      <c r="L3" s="290"/>
    </row>
    <row r="4" spans="1:12" ht="16.5">
      <c r="A4" s="295" t="s">
        <v>102</v>
      </c>
      <c r="B4" s="295"/>
      <c r="C4" s="295"/>
      <c r="D4" s="295"/>
      <c r="E4" s="295"/>
      <c r="F4" s="295"/>
      <c r="G4" s="295"/>
      <c r="H4" s="295"/>
      <c r="I4" s="295"/>
      <c r="J4" s="295"/>
      <c r="K4" s="295"/>
      <c r="L4" s="295"/>
    </row>
    <row r="5" spans="1:12" ht="36" customHeight="1">
      <c r="A5" s="291" t="s">
        <v>103</v>
      </c>
      <c r="B5" s="291" t="s">
        <v>104</v>
      </c>
      <c r="C5" s="291" t="s">
        <v>105</v>
      </c>
      <c r="D5" s="291" t="s">
        <v>106</v>
      </c>
      <c r="E5" s="291" t="s">
        <v>169</v>
      </c>
      <c r="F5" s="291" t="s">
        <v>107</v>
      </c>
      <c r="G5" s="291" t="s">
        <v>108</v>
      </c>
      <c r="H5" s="291" t="s">
        <v>109</v>
      </c>
      <c r="I5" s="291" t="s">
        <v>110</v>
      </c>
      <c r="J5" s="291" t="s">
        <v>123</v>
      </c>
      <c r="K5" s="291" t="s">
        <v>124</v>
      </c>
      <c r="L5" s="291" t="s">
        <v>170</v>
      </c>
    </row>
    <row r="6" spans="1:12" ht="36" customHeight="1">
      <c r="A6" s="291"/>
      <c r="B6" s="291"/>
      <c r="C6" s="291"/>
      <c r="D6" s="291"/>
      <c r="E6" s="291"/>
      <c r="F6" s="291"/>
      <c r="G6" s="291"/>
      <c r="H6" s="291"/>
      <c r="I6" s="291"/>
      <c r="J6" s="291"/>
      <c r="K6" s="291"/>
      <c r="L6" s="291"/>
    </row>
    <row r="7" spans="1:12" ht="36" customHeight="1">
      <c r="A7" s="291"/>
      <c r="B7" s="291"/>
      <c r="C7" s="291"/>
      <c r="D7" s="291"/>
      <c r="E7" s="291"/>
      <c r="F7" s="291"/>
      <c r="G7" s="291"/>
      <c r="H7" s="291"/>
      <c r="I7" s="291"/>
      <c r="J7" s="291"/>
      <c r="K7" s="291"/>
      <c r="L7" s="291"/>
    </row>
    <row r="8" spans="1:12" ht="14.25">
      <c r="A8" s="292" t="s">
        <v>111</v>
      </c>
      <c r="B8" s="292"/>
      <c r="C8" s="292"/>
      <c r="D8" s="292"/>
      <c r="E8" s="292"/>
      <c r="F8" s="292"/>
      <c r="G8" s="292"/>
      <c r="H8" s="292"/>
      <c r="I8" s="292"/>
      <c r="J8" s="292"/>
      <c r="K8" s="292"/>
      <c r="L8" s="292"/>
    </row>
    <row r="9" spans="1:12" ht="14.25">
      <c r="A9" s="292" t="s">
        <v>173</v>
      </c>
      <c r="B9" s="292"/>
      <c r="C9" s="292"/>
      <c r="D9" s="292"/>
      <c r="E9" s="292"/>
      <c r="F9" s="292"/>
      <c r="G9" s="292"/>
      <c r="H9" s="292"/>
      <c r="I9" s="292"/>
      <c r="J9" s="292"/>
      <c r="K9" s="292"/>
      <c r="L9" s="292"/>
    </row>
    <row r="10" spans="1:12" ht="30">
      <c r="A10" s="30" t="s">
        <v>112</v>
      </c>
      <c r="B10" s="31"/>
      <c r="C10" s="31"/>
      <c r="D10" s="31"/>
      <c r="E10" s="31"/>
      <c r="F10" s="31"/>
      <c r="G10" s="31"/>
      <c r="H10" s="31"/>
      <c r="I10" s="31"/>
      <c r="J10" s="31"/>
      <c r="K10" s="31"/>
      <c r="L10" s="31"/>
    </row>
    <row r="11" spans="1:12" ht="30">
      <c r="A11" s="30" t="s">
        <v>113</v>
      </c>
      <c r="B11" s="31"/>
      <c r="C11" s="31"/>
      <c r="D11" s="31"/>
      <c r="E11" s="31"/>
      <c r="F11" s="31"/>
      <c r="G11" s="31"/>
      <c r="H11" s="31"/>
      <c r="I11" s="31"/>
      <c r="J11" s="31"/>
      <c r="K11" s="31"/>
      <c r="L11" s="31"/>
    </row>
    <row r="12" spans="1:12" ht="15">
      <c r="A12" s="30" t="s">
        <v>114</v>
      </c>
      <c r="B12" s="31"/>
      <c r="C12" s="31"/>
      <c r="D12" s="31"/>
      <c r="E12" s="31"/>
      <c r="F12" s="31"/>
      <c r="G12" s="31"/>
      <c r="H12" s="31"/>
      <c r="I12" s="31"/>
      <c r="J12" s="31"/>
      <c r="K12" s="31"/>
      <c r="L12" s="31"/>
    </row>
    <row r="13" spans="1:12" ht="15">
      <c r="A13" s="30" t="s">
        <v>16</v>
      </c>
      <c r="B13" s="31"/>
      <c r="C13" s="31"/>
      <c r="D13" s="31"/>
      <c r="E13" s="31"/>
      <c r="F13" s="31"/>
      <c r="G13" s="31"/>
      <c r="H13" s="31"/>
      <c r="I13" s="31"/>
      <c r="J13" s="31"/>
      <c r="K13" s="31"/>
      <c r="L13" s="31"/>
    </row>
    <row r="14" spans="1:12" ht="14.25">
      <c r="A14" s="292" t="s">
        <v>115</v>
      </c>
      <c r="B14" s="292"/>
      <c r="C14" s="292"/>
      <c r="D14" s="292"/>
      <c r="E14" s="292"/>
      <c r="F14" s="292"/>
      <c r="G14" s="292"/>
      <c r="H14" s="292"/>
      <c r="I14" s="292"/>
      <c r="J14" s="292"/>
      <c r="K14" s="292"/>
      <c r="L14" s="292"/>
    </row>
    <row r="15" spans="1:12" ht="14.25">
      <c r="A15" s="292" t="s">
        <v>173</v>
      </c>
      <c r="B15" s="292"/>
      <c r="C15" s="292"/>
      <c r="D15" s="292"/>
      <c r="E15" s="292"/>
      <c r="F15" s="292"/>
      <c r="G15" s="292"/>
      <c r="H15" s="292"/>
      <c r="I15" s="292"/>
      <c r="J15" s="292"/>
      <c r="K15" s="292"/>
      <c r="L15" s="292"/>
    </row>
    <row r="16" spans="1:12" ht="30">
      <c r="A16" s="30" t="s">
        <v>112</v>
      </c>
      <c r="B16" s="31"/>
      <c r="C16" s="31"/>
      <c r="D16" s="31"/>
      <c r="E16" s="31"/>
      <c r="F16" s="31"/>
      <c r="G16" s="31"/>
      <c r="H16" s="31"/>
      <c r="I16" s="31"/>
      <c r="J16" s="31"/>
      <c r="K16" s="31"/>
      <c r="L16" s="31"/>
    </row>
    <row r="17" spans="1:12" ht="30">
      <c r="A17" s="30" t="s">
        <v>113</v>
      </c>
      <c r="B17" s="31"/>
      <c r="C17" s="31"/>
      <c r="D17" s="31"/>
      <c r="E17" s="31"/>
      <c r="F17" s="31"/>
      <c r="G17" s="31"/>
      <c r="H17" s="31"/>
      <c r="I17" s="31"/>
      <c r="J17" s="31"/>
      <c r="K17" s="31"/>
      <c r="L17" s="31"/>
    </row>
    <row r="18" spans="1:12" ht="15">
      <c r="A18" s="30" t="s">
        <v>114</v>
      </c>
      <c r="B18" s="31"/>
      <c r="C18" s="31"/>
      <c r="D18" s="31"/>
      <c r="E18" s="31"/>
      <c r="F18" s="31"/>
      <c r="G18" s="31"/>
      <c r="H18" s="31"/>
      <c r="I18" s="31"/>
      <c r="J18" s="31"/>
      <c r="K18" s="31"/>
      <c r="L18" s="31"/>
    </row>
    <row r="19" spans="1:12" ht="15">
      <c r="A19" s="30" t="s">
        <v>24</v>
      </c>
      <c r="B19" s="31"/>
      <c r="C19" s="31"/>
      <c r="D19" s="31"/>
      <c r="E19" s="31"/>
      <c r="F19" s="31"/>
      <c r="G19" s="31"/>
      <c r="H19" s="31"/>
      <c r="I19" s="31"/>
      <c r="J19" s="31"/>
      <c r="K19" s="31"/>
      <c r="L19" s="31"/>
    </row>
    <row r="20" spans="1:12" ht="14.25">
      <c r="A20" s="32" t="s">
        <v>116</v>
      </c>
      <c r="B20" s="31"/>
      <c r="C20" s="31"/>
      <c r="D20" s="31"/>
      <c r="E20" s="31"/>
      <c r="F20" s="31"/>
      <c r="G20" s="31"/>
      <c r="H20" s="31"/>
      <c r="I20" s="31"/>
      <c r="J20" s="31"/>
      <c r="K20" s="31"/>
      <c r="L20" s="31"/>
    </row>
    <row r="21" spans="1:12" ht="13.5">
      <c r="A21" s="110" t="s">
        <v>212</v>
      </c>
    </row>
    <row r="22" spans="1:12">
      <c r="H22" s="111" t="s">
        <v>117</v>
      </c>
    </row>
    <row r="23" spans="1:12">
      <c r="H23" s="293" t="s">
        <v>118</v>
      </c>
      <c r="I23" s="293"/>
      <c r="J23" s="293"/>
    </row>
    <row r="24" spans="1:12">
      <c r="H24" s="289" t="s">
        <v>119</v>
      </c>
      <c r="I24" s="289"/>
      <c r="J24" s="289"/>
      <c r="K24" s="289"/>
    </row>
  </sheetData>
  <mergeCells count="22">
    <mergeCell ref="A1:L1"/>
    <mergeCell ref="A3:L3"/>
    <mergeCell ref="A4:L4"/>
    <mergeCell ref="A5:A7"/>
    <mergeCell ref="B5:B7"/>
    <mergeCell ref="C5:C7"/>
    <mergeCell ref="H24:K24"/>
    <mergeCell ref="A2:L2"/>
    <mergeCell ref="L5:L7"/>
    <mergeCell ref="A8:L8"/>
    <mergeCell ref="A9:L9"/>
    <mergeCell ref="A14:L14"/>
    <mergeCell ref="H5:H7"/>
    <mergeCell ref="I5:I7"/>
    <mergeCell ref="J5:J7"/>
    <mergeCell ref="K5:K7"/>
    <mergeCell ref="A15:L15"/>
    <mergeCell ref="H23:J23"/>
    <mergeCell ref="F5:F7"/>
    <mergeCell ref="G5:G7"/>
    <mergeCell ref="D5:D7"/>
    <mergeCell ref="E5:E7"/>
  </mergeCells>
  <pageMargins left="0.7" right="0.7" top="0.75" bottom="0.75" header="0.3" footer="0.3"/>
  <pageSetup paperSize="9" scale="89"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L30"/>
  <sheetViews>
    <sheetView topLeftCell="A4" zoomScaleNormal="100" workbookViewId="0">
      <selection activeCell="E6" sqref="E6:E8"/>
    </sheetView>
  </sheetViews>
  <sheetFormatPr defaultRowHeight="12.75"/>
  <cols>
    <col min="1" max="1" width="12" customWidth="1"/>
    <col min="2" max="2" width="17.5703125" customWidth="1"/>
    <col min="3" max="3" width="12" customWidth="1"/>
    <col min="4" max="4" width="15.42578125" customWidth="1"/>
    <col min="5" max="5" width="16.140625" customWidth="1"/>
    <col min="6" max="6" width="18.85546875" customWidth="1"/>
    <col min="7" max="7" width="14" customWidth="1"/>
    <col min="8" max="12" width="12" customWidth="1"/>
  </cols>
  <sheetData>
    <row r="1" spans="1:12" ht="14.25" customHeight="1">
      <c r="A1" s="301"/>
      <c r="B1" s="302"/>
      <c r="C1" s="302"/>
      <c r="D1" s="302"/>
      <c r="E1" s="302"/>
      <c r="F1" s="302"/>
      <c r="G1" s="302"/>
      <c r="H1" s="302"/>
      <c r="I1" s="302"/>
      <c r="J1" s="302"/>
      <c r="K1" s="302"/>
      <c r="L1" s="302"/>
    </row>
    <row r="2" spans="1:12" ht="19.5" customHeight="1">
      <c r="A2" s="290" t="s">
        <v>165</v>
      </c>
      <c r="B2" s="290"/>
      <c r="C2" s="290"/>
      <c r="D2" s="290"/>
      <c r="E2" s="290"/>
      <c r="F2" s="290"/>
      <c r="G2" s="290"/>
      <c r="H2" s="290"/>
      <c r="I2" s="290"/>
      <c r="J2" s="290"/>
      <c r="K2" s="290"/>
      <c r="L2" s="290"/>
    </row>
    <row r="3" spans="1:12" ht="16.5">
      <c r="A3" s="303"/>
      <c r="B3" s="303"/>
      <c r="C3" s="303"/>
      <c r="D3" s="303"/>
      <c r="E3" s="303"/>
      <c r="F3" s="303"/>
      <c r="G3" s="303"/>
      <c r="H3" s="303"/>
      <c r="I3" s="303"/>
      <c r="J3" s="303"/>
      <c r="K3" s="303"/>
      <c r="L3" s="303"/>
    </row>
    <row r="4" spans="1:12" ht="48.75" customHeight="1">
      <c r="A4" s="294" t="s">
        <v>199</v>
      </c>
      <c r="B4" s="294"/>
      <c r="C4" s="290"/>
      <c r="D4" s="290"/>
      <c r="E4" s="290"/>
      <c r="F4" s="290"/>
      <c r="G4" s="290"/>
      <c r="H4" s="290"/>
      <c r="I4" s="290"/>
      <c r="J4" s="290"/>
      <c r="K4" s="290"/>
      <c r="L4" s="290"/>
    </row>
    <row r="5" spans="1:12" ht="16.5">
      <c r="A5" s="295" t="s">
        <v>102</v>
      </c>
      <c r="B5" s="295"/>
      <c r="C5" s="295"/>
      <c r="D5" s="295"/>
      <c r="E5" s="295"/>
      <c r="F5" s="295"/>
      <c r="G5" s="295"/>
      <c r="H5" s="295"/>
      <c r="I5" s="295"/>
      <c r="J5" s="295"/>
      <c r="K5" s="295"/>
      <c r="L5" s="295"/>
    </row>
    <row r="6" spans="1:12" ht="37.5" customHeight="1">
      <c r="A6" s="291" t="s">
        <v>103</v>
      </c>
      <c r="B6" s="300" t="s">
        <v>120</v>
      </c>
      <c r="C6" s="291" t="s">
        <v>104</v>
      </c>
      <c r="D6" s="291" t="s">
        <v>144</v>
      </c>
      <c r="E6" s="291" t="s">
        <v>121</v>
      </c>
      <c r="F6" s="291" t="s">
        <v>122</v>
      </c>
      <c r="G6" s="291" t="s">
        <v>107</v>
      </c>
      <c r="H6" s="291" t="s">
        <v>108</v>
      </c>
      <c r="I6" s="291" t="s">
        <v>109</v>
      </c>
      <c r="J6" s="291" t="s">
        <v>110</v>
      </c>
      <c r="K6" s="291" t="s">
        <v>123</v>
      </c>
      <c r="L6" s="291" t="s">
        <v>124</v>
      </c>
    </row>
    <row r="7" spans="1:12" ht="37.5" customHeight="1">
      <c r="A7" s="291"/>
      <c r="B7" s="300"/>
      <c r="C7" s="291"/>
      <c r="D7" s="291"/>
      <c r="E7" s="291"/>
      <c r="F7" s="291"/>
      <c r="G7" s="291"/>
      <c r="H7" s="291"/>
      <c r="I7" s="291"/>
      <c r="J7" s="291"/>
      <c r="K7" s="291"/>
      <c r="L7" s="291"/>
    </row>
    <row r="8" spans="1:12" ht="37.5" customHeight="1">
      <c r="A8" s="291"/>
      <c r="B8" s="300"/>
      <c r="C8" s="291"/>
      <c r="D8" s="291"/>
      <c r="E8" s="291"/>
      <c r="F8" s="291"/>
      <c r="G8" s="291"/>
      <c r="H8" s="291"/>
      <c r="I8" s="291"/>
      <c r="J8" s="291"/>
      <c r="K8" s="291"/>
      <c r="L8" s="291"/>
    </row>
    <row r="9" spans="1:12" ht="14.25">
      <c r="A9" s="292" t="s">
        <v>125</v>
      </c>
      <c r="B9" s="292"/>
      <c r="C9" s="292"/>
      <c r="D9" s="292"/>
      <c r="E9" s="292"/>
      <c r="F9" s="292"/>
      <c r="G9" s="292"/>
      <c r="H9" s="292"/>
      <c r="I9" s="292"/>
      <c r="J9" s="292"/>
      <c r="K9" s="292"/>
      <c r="L9" s="292"/>
    </row>
    <row r="10" spans="1:12" ht="14.25">
      <c r="A10" s="292" t="s">
        <v>126</v>
      </c>
      <c r="B10" s="292"/>
      <c r="C10" s="292"/>
      <c r="D10" s="292"/>
      <c r="E10" s="292"/>
      <c r="F10" s="292"/>
      <c r="G10" s="292"/>
      <c r="H10" s="292"/>
      <c r="I10" s="292"/>
      <c r="J10" s="292"/>
      <c r="K10" s="292"/>
      <c r="L10" s="292"/>
    </row>
    <row r="11" spans="1:12" ht="30">
      <c r="A11" s="30" t="s">
        <v>112</v>
      </c>
      <c r="B11" s="30"/>
      <c r="C11" s="31"/>
      <c r="D11" s="31"/>
      <c r="E11" s="31"/>
      <c r="F11" s="31"/>
      <c r="G11" s="31"/>
      <c r="H11" s="31"/>
      <c r="I11" s="31"/>
      <c r="J11" s="31"/>
      <c r="K11" s="31"/>
      <c r="L11" s="31"/>
    </row>
    <row r="12" spans="1:12" ht="30">
      <c r="A12" s="30" t="s">
        <v>113</v>
      </c>
      <c r="B12" s="30"/>
      <c r="C12" s="31"/>
      <c r="D12" s="31"/>
      <c r="E12" s="31"/>
      <c r="F12" s="31"/>
      <c r="G12" s="31"/>
      <c r="H12" s="31"/>
      <c r="I12" s="31"/>
      <c r="J12" s="31"/>
      <c r="K12" s="31"/>
      <c r="L12" s="31"/>
    </row>
    <row r="13" spans="1:12" ht="15">
      <c r="A13" s="30" t="s">
        <v>114</v>
      </c>
      <c r="B13" s="30"/>
      <c r="C13" s="31"/>
      <c r="D13" s="31"/>
      <c r="E13" s="31"/>
      <c r="F13" s="31"/>
      <c r="G13" s="31"/>
      <c r="H13" s="31"/>
      <c r="I13" s="31"/>
      <c r="J13" s="31"/>
      <c r="K13" s="31"/>
      <c r="L13" s="31"/>
    </row>
    <row r="14" spans="1:12" ht="14.25">
      <c r="A14" s="292" t="s">
        <v>127</v>
      </c>
      <c r="B14" s="292"/>
      <c r="C14" s="292"/>
      <c r="D14" s="292"/>
      <c r="E14" s="292"/>
      <c r="F14" s="292"/>
      <c r="G14" s="292"/>
      <c r="H14" s="292"/>
      <c r="I14" s="292"/>
      <c r="J14" s="292"/>
      <c r="K14" s="292"/>
      <c r="L14" s="292"/>
    </row>
    <row r="15" spans="1:12" ht="30">
      <c r="A15" s="30" t="s">
        <v>112</v>
      </c>
      <c r="B15" s="30"/>
      <c r="C15" s="31"/>
      <c r="D15" s="31"/>
      <c r="E15" s="31"/>
      <c r="F15" s="31"/>
      <c r="G15" s="31"/>
      <c r="H15" s="31"/>
      <c r="I15" s="31"/>
      <c r="J15" s="31"/>
      <c r="K15" s="31"/>
      <c r="L15" s="31"/>
    </row>
    <row r="16" spans="1:12" ht="15">
      <c r="A16" s="30" t="s">
        <v>114</v>
      </c>
      <c r="B16" s="30"/>
      <c r="C16" s="31"/>
      <c r="D16" s="31"/>
      <c r="E16" s="31"/>
      <c r="F16" s="31"/>
      <c r="G16" s="31"/>
      <c r="H16" s="31"/>
      <c r="I16" s="31"/>
      <c r="J16" s="31"/>
      <c r="K16" s="31"/>
      <c r="L16" s="31"/>
    </row>
    <row r="17" spans="1:12" ht="28.5">
      <c r="A17" s="33" t="s">
        <v>16</v>
      </c>
      <c r="B17" s="30"/>
      <c r="C17" s="31"/>
      <c r="D17" s="31"/>
      <c r="E17" s="31"/>
      <c r="F17" s="31"/>
      <c r="G17" s="31"/>
      <c r="H17" s="31"/>
      <c r="I17" s="31"/>
      <c r="J17" s="31"/>
      <c r="K17" s="31"/>
      <c r="L17" s="31"/>
    </row>
    <row r="18" spans="1:12" ht="14.25">
      <c r="A18" s="292" t="s">
        <v>128</v>
      </c>
      <c r="B18" s="292"/>
      <c r="C18" s="292"/>
      <c r="D18" s="292"/>
      <c r="E18" s="292"/>
      <c r="F18" s="292"/>
      <c r="G18" s="292"/>
      <c r="H18" s="292"/>
      <c r="I18" s="292"/>
      <c r="J18" s="292"/>
      <c r="K18" s="292"/>
      <c r="L18" s="292"/>
    </row>
    <row r="19" spans="1:12" ht="14.25">
      <c r="A19" s="292" t="s">
        <v>126</v>
      </c>
      <c r="B19" s="292"/>
      <c r="C19" s="292"/>
      <c r="D19" s="292"/>
      <c r="E19" s="292"/>
      <c r="F19" s="292"/>
      <c r="G19" s="292"/>
      <c r="H19" s="292"/>
      <c r="I19" s="292"/>
      <c r="J19" s="292"/>
      <c r="K19" s="292"/>
      <c r="L19" s="292"/>
    </row>
    <row r="20" spans="1:12" ht="30">
      <c r="A20" s="30" t="s">
        <v>112</v>
      </c>
      <c r="B20" s="30"/>
      <c r="C20" s="31"/>
      <c r="D20" s="31"/>
      <c r="E20" s="31"/>
      <c r="F20" s="31"/>
      <c r="G20" s="31"/>
      <c r="H20" s="31"/>
      <c r="I20" s="31"/>
      <c r="J20" s="31"/>
      <c r="K20" s="31"/>
      <c r="L20" s="31"/>
    </row>
    <row r="21" spans="1:12" ht="15">
      <c r="A21" s="30" t="s">
        <v>114</v>
      </c>
      <c r="B21" s="30"/>
      <c r="C21" s="31"/>
      <c r="D21" s="31"/>
      <c r="E21" s="31"/>
      <c r="F21" s="31"/>
      <c r="G21" s="31"/>
      <c r="H21" s="31"/>
      <c r="I21" s="31"/>
      <c r="J21" s="31"/>
      <c r="K21" s="31"/>
      <c r="L21" s="31"/>
    </row>
    <row r="22" spans="1:12" ht="14.25">
      <c r="A22" s="292" t="s">
        <v>127</v>
      </c>
      <c r="B22" s="292"/>
      <c r="C22" s="292"/>
      <c r="D22" s="292"/>
      <c r="E22" s="292"/>
      <c r="F22" s="292"/>
      <c r="G22" s="292"/>
      <c r="H22" s="292"/>
      <c r="I22" s="292"/>
      <c r="J22" s="292"/>
      <c r="K22" s="292"/>
      <c r="L22" s="292"/>
    </row>
    <row r="23" spans="1:12" ht="30">
      <c r="A23" s="30" t="s">
        <v>112</v>
      </c>
      <c r="B23" s="30"/>
      <c r="C23" s="31"/>
      <c r="D23" s="31"/>
      <c r="E23" s="31"/>
      <c r="F23" s="31"/>
      <c r="G23" s="31"/>
      <c r="H23" s="31"/>
      <c r="I23" s="31"/>
      <c r="J23" s="31"/>
      <c r="K23" s="31"/>
      <c r="L23" s="31"/>
    </row>
    <row r="24" spans="1:12" ht="15">
      <c r="A24" s="30" t="s">
        <v>114</v>
      </c>
      <c r="B24" s="30"/>
      <c r="C24" s="31"/>
      <c r="D24" s="31"/>
      <c r="E24" s="31"/>
      <c r="F24" s="31"/>
      <c r="G24" s="31"/>
      <c r="H24" s="31"/>
      <c r="I24" s="31"/>
      <c r="J24" s="31"/>
      <c r="K24" s="31"/>
      <c r="L24" s="31"/>
    </row>
    <row r="25" spans="1:12" ht="15">
      <c r="A25" s="30" t="s">
        <v>24</v>
      </c>
      <c r="B25" s="30"/>
      <c r="C25" s="31"/>
      <c r="D25" s="31"/>
      <c r="E25" s="31"/>
      <c r="F25" s="31"/>
      <c r="G25" s="31"/>
      <c r="H25" s="31"/>
      <c r="I25" s="31"/>
      <c r="J25" s="31"/>
      <c r="K25" s="31"/>
      <c r="L25" s="31"/>
    </row>
    <row r="26" spans="1:12" ht="14.25">
      <c r="A26" s="32" t="s">
        <v>116</v>
      </c>
      <c r="B26" s="32"/>
      <c r="C26" s="31"/>
      <c r="D26" s="31"/>
      <c r="E26" s="31"/>
      <c r="F26" s="31"/>
      <c r="G26" s="31"/>
      <c r="H26" s="31"/>
      <c r="I26" s="31"/>
      <c r="J26" s="31"/>
      <c r="K26" s="31"/>
      <c r="L26" s="31"/>
    </row>
    <row r="27" spans="1:12" ht="18.75" customHeight="1">
      <c r="A27" s="296" t="s">
        <v>129</v>
      </c>
      <c r="B27" s="296"/>
      <c r="C27" s="296"/>
      <c r="D27" s="296"/>
      <c r="E27" s="296"/>
      <c r="F27" s="296"/>
      <c r="G27" s="296"/>
      <c r="H27" s="296"/>
    </row>
    <row r="28" spans="1:12" ht="14.25" customHeight="1">
      <c r="A28" s="297"/>
      <c r="B28" s="297"/>
      <c r="C28" s="297"/>
      <c r="D28" s="297"/>
      <c r="E28" s="297"/>
      <c r="F28" s="297"/>
      <c r="G28" s="297"/>
      <c r="H28" s="297"/>
      <c r="J28" s="298" t="s">
        <v>117</v>
      </c>
      <c r="K28" s="298"/>
      <c r="L28" s="298"/>
    </row>
    <row r="29" spans="1:12">
      <c r="K29" s="34" t="s">
        <v>118</v>
      </c>
      <c r="L29" s="34"/>
    </row>
    <row r="30" spans="1:12">
      <c r="I30" s="299" t="s">
        <v>119</v>
      </c>
      <c r="J30" s="299"/>
      <c r="K30" s="299"/>
      <c r="L30" s="299"/>
    </row>
  </sheetData>
  <mergeCells count="26">
    <mergeCell ref="A1:L1"/>
    <mergeCell ref="A2:L2"/>
    <mergeCell ref="A3:L3"/>
    <mergeCell ref="A4:L4"/>
    <mergeCell ref="A5:L5"/>
    <mergeCell ref="A6:A8"/>
    <mergeCell ref="B6:B8"/>
    <mergeCell ref="C6:C8"/>
    <mergeCell ref="D6:D8"/>
    <mergeCell ref="E6:E8"/>
    <mergeCell ref="K6:K8"/>
    <mergeCell ref="A22:L22"/>
    <mergeCell ref="A27:H28"/>
    <mergeCell ref="J28:L28"/>
    <mergeCell ref="I30:L30"/>
    <mergeCell ref="L6:L8"/>
    <mergeCell ref="A9:L9"/>
    <mergeCell ref="A10:L10"/>
    <mergeCell ref="A14:L14"/>
    <mergeCell ref="A18:L18"/>
    <mergeCell ref="A19:L19"/>
    <mergeCell ref="F6:F8"/>
    <mergeCell ref="G6:G8"/>
    <mergeCell ref="H6:H8"/>
    <mergeCell ref="I6:I8"/>
    <mergeCell ref="J6:J8"/>
  </mergeCells>
  <pageMargins left="0.7" right="0.7" top="0.75" bottom="0.75" header="0.3" footer="0.3"/>
  <pageSetup paperSize="9" scale="7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5</vt:i4>
      </vt:variant>
    </vt:vector>
  </HeadingPairs>
  <TitlesOfParts>
    <vt:vector size="16" baseType="lpstr">
      <vt:lpstr>Bieu 01</vt:lpstr>
      <vt:lpstr>Bieu 02A</vt:lpstr>
      <vt:lpstr>Bieu 02B</vt:lpstr>
      <vt:lpstr>Bieu 03A</vt:lpstr>
      <vt:lpstr>Bieu 03B</vt:lpstr>
      <vt:lpstr>Hướng dẫn nhập</vt:lpstr>
      <vt:lpstr>Kiểm tra kết quả </vt:lpstr>
      <vt:lpstr>Bieu 04</vt:lpstr>
      <vt:lpstr>Bieu 05</vt:lpstr>
      <vt:lpstr>Bieu 06A</vt:lpstr>
      <vt:lpstr>Bieu 06B</vt:lpstr>
      <vt:lpstr>'Bieu 01'!Print_Area</vt:lpstr>
      <vt:lpstr>'Bieu 02A'!Print_Area</vt:lpstr>
      <vt:lpstr>'Bieu 02B'!Print_Area</vt:lpstr>
      <vt:lpstr>'Bieu 05'!Print_Area</vt:lpstr>
      <vt:lpstr>'Bieu 06A'!Print_Area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NguyeNgocKhoa</dc:creator>
  <cp:lastModifiedBy>Anh Hoa</cp:lastModifiedBy>
  <cp:lastPrinted>2025-01-17T04:15:00Z</cp:lastPrinted>
  <dcterms:created xsi:type="dcterms:W3CDTF">2004-01-05T02:48:38Z</dcterms:created>
  <dcterms:modified xsi:type="dcterms:W3CDTF">2025-08-06T08:14:53Z</dcterms:modified>
</cp:coreProperties>
</file>