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xr:revisionPtr revIDLastSave="0" documentId="8_{D73BBFD6-10AD-E748-B3B2-3D9A29A84DDA}" xr6:coauthVersionLast="47" xr6:coauthVersionMax="47" xr10:uidLastSave="{00000000-0000-0000-0000-000000000000}"/>
  <bookViews>
    <workbookView xWindow="0" yWindow="0" windowWidth="27945" windowHeight="12375" xr2:uid="{00000000-000D-0000-FFFF-FFFF00000000}"/>
  </bookViews>
  <sheets>
    <sheet name="PI" sheetId="4" r:id="rId1"/>
  </sheets>
  <definedNames>
    <definedName name="_xlnm.Print_Area" localSheetId="0">PI!$A$1:$E$46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  <c r="E21" i="4"/>
  <c r="E20" i="4"/>
</calcChain>
</file>

<file path=xl/sharedStrings.xml><?xml version="1.0" encoding="utf-8"?>
<sst xmlns="http://schemas.openxmlformats.org/spreadsheetml/2006/main" count="41" uniqueCount="39">
  <si>
    <t>SHAOXING KEQIAO MULINSHENG TRADING CO.,LTD</t>
  </si>
  <si>
    <t>JIANJIANG WUFENG VILLAGE HUTANG STREET, KEQIAO SHAOXING CHINA</t>
  </si>
  <si>
    <t>jack@mulinsentextile.com, +86 057584389720</t>
  </si>
  <si>
    <t>913306210605514452(1/1)</t>
  </si>
  <si>
    <t>PROFORMA  INVOICE</t>
  </si>
  <si>
    <t>************************************************************************</t>
  </si>
  <si>
    <t>IMPORTER:</t>
  </si>
  <si>
    <t>Mama Bhanja Traders</t>
  </si>
  <si>
    <t xml:space="preserve">                     </t>
  </si>
  <si>
    <t xml:space="preserve">Address: Sangeet chowk, Itahari, Dist:sunsari , nepal </t>
  </si>
  <si>
    <t xml:space="preserve"> DATE:MAY 8TH, 2025</t>
  </si>
  <si>
    <t>Pan no.:303324063</t>
  </si>
  <si>
    <t>INVOICE NO:MLS-241214</t>
  </si>
  <si>
    <t>Exim code:3033240630183NP</t>
  </si>
  <si>
    <t>COUNTRY OF ORIGIN: CHINA</t>
  </si>
  <si>
    <t>Contact:+977 9842067351</t>
  </si>
  <si>
    <t>PAYMENT MODE: LC 7 DAYS FROM THE DATE OF COMMERCIAL INVOICE</t>
  </si>
  <si>
    <t xml:space="preserve">Email: siwakotiprakash2895@gmail.com </t>
  </si>
  <si>
    <t>CIF:KOLKATA</t>
  </si>
  <si>
    <t>CUSTOM POINT:  KOLKATA,INDIA IN TRANSIT TO ITAHARI,NEPAL VIA ICP BIRATNAGAR CUSTOM OFFICE,NEPAL</t>
  </si>
  <si>
    <t>SHIPPING MARKS</t>
  </si>
  <si>
    <t>DESCRIPTION OF GOODS</t>
  </si>
  <si>
    <t>QUANTITIES  KGS / METER</t>
  </si>
  <si>
    <t>PRICE</t>
  </si>
  <si>
    <t>AMT (USD)</t>
  </si>
  <si>
    <t>N/M</t>
  </si>
  <si>
    <t>POLYESTER KNITTED FABRIC WITHOUT BRUSH 
HARMONIC CODE NO: 6006320000</t>
  </si>
  <si>
    <t>RAYON PRINTED FABRIC
HARMONIC CODE NO: 52095900</t>
  </si>
  <si>
    <t>Discount</t>
  </si>
  <si>
    <t>TOTAL</t>
  </si>
  <si>
    <t>SAY TOTALONE HUNDRED AND ONE THOUSAND EIGHT HUNDRED AND FORTY DOLLARS SEVENTY THREE CENTS ONLY</t>
  </si>
  <si>
    <t xml:space="preserve"> tolerance:+/-5%</t>
  </si>
  <si>
    <t>BENEFICIARY BANK</t>
  </si>
  <si>
    <t>BANK OF RUIFENG</t>
  </si>
  <si>
    <t>SWIFT BIC: ZSRBCN2S</t>
  </si>
  <si>
    <t>BANK ADDRESS: RUIFENG BUILDING NO1363 DIYANG ROAD, KEQIAO, SHAOXING,ZHEJIANG,CHINA</t>
  </si>
  <si>
    <t>BENEFICIARY A/C NO: 201000102178378</t>
  </si>
  <si>
    <t>CUSTOMER:NAME:</t>
  </si>
  <si>
    <t xml:space="preserve">  ADDRESS: JIANJIANG WUFENG VILLAGE HUTANG STREET, KEQIAO, SHAOXING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</si>
</sst>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8" formatCode="0.0&quot; &quot;"/>
    <numFmt numFmtId="169" formatCode="[$$-409]#,##0.0;[$$-409]&quot;-&quot;#,##0.0"/>
    <numFmt numFmtId="170" formatCode="\$0.00&quot;/KG&quot;"/>
    <numFmt numFmtId="171" formatCode="[$$-409]#,##0.0;&quot;-&quot;[$$-409]#,##0.0"/>
    <numFmt numFmtId="172" formatCode="\$0.00&quot;/METER&quot;"/>
    <numFmt numFmtId="173" formatCode="0.0&quot;KG&quot;"/>
    <numFmt numFmtId="174" formatCode="[$$-409]&quot; &quot;#,##0.00"/>
  </numFmts>
  <fonts count="17" x14ac:knownFonts="1">
    <font>
      <sz val="12"/>
      <color indexed="8"/>
      <name val="宋体"/>
      <charset val="134"/>
    </font>
    <font>
      <sz val="12"/>
      <name val="宋体"/>
      <charset val="134"/>
    </font>
    <font>
      <b/>
      <sz val="18"/>
      <name val="Arial"/>
      <charset val="134"/>
    </font>
    <font>
      <sz val="11"/>
      <name val="Arial"/>
      <charset val="134"/>
    </font>
    <font>
      <u/>
      <sz val="12"/>
      <name val="宋体"/>
      <charset val="134"/>
    </font>
    <font>
      <sz val="14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b/>
      <sz val="11"/>
      <name val="Arial"/>
      <charset val="134"/>
    </font>
    <font>
      <b/>
      <sz val="12"/>
      <name val="Arial"/>
      <charset val="134"/>
    </font>
    <font>
      <sz val="12"/>
      <name val="Times New Roman"/>
    </font>
    <font>
      <sz val="12"/>
      <name val="Arial"/>
      <charset val="134"/>
    </font>
    <font>
      <b/>
      <sz val="14"/>
      <name val="Arial"/>
      <charset val="134"/>
    </font>
    <font>
      <sz val="14"/>
      <name val="Arial"/>
      <charset val="134"/>
    </font>
    <font>
      <b/>
      <sz val="12"/>
      <name val="宋体"/>
      <charset val="134"/>
    </font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13"/>
      </right>
      <top/>
      <bottom style="medium">
        <color auto="1"/>
      </bottom>
      <diagonal/>
    </border>
    <border>
      <left style="thin">
        <color indexed="13"/>
      </left>
      <right style="thin">
        <color indexed="13"/>
      </right>
      <top/>
      <bottom style="medium">
        <color auto="1"/>
      </bottom>
      <diagonal/>
    </border>
    <border>
      <left style="thin">
        <color indexed="13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 applyNumberFormat="0" applyFill="0" applyBorder="0" applyProtection="0"/>
    <xf numFmtId="0" fontId="16" fillId="0" borderId="0"/>
  </cellStyleXfs>
  <cellXfs count="88">
    <xf numFmtId="0" fontId="0" fillId="0" borderId="0" xfId="0" applyFont="1" applyAlignment="1"/>
    <xf numFmtId="0" fontId="1" fillId="0" borderId="0" xfId="0" applyNumberFormat="1" applyFont="1" applyFill="1" applyAlignment="1"/>
    <xf numFmtId="0" fontId="1" fillId="0" borderId="0" xfId="0" applyFont="1" applyFill="1" applyAlignment="1"/>
    <xf numFmtId="0" fontId="1" fillId="0" borderId="1" xfId="0" applyFont="1" applyFill="1" applyBorder="1" applyAlignment="1"/>
    <xf numFmtId="0" fontId="5" fillId="0" borderId="0" xfId="0" applyFont="1" applyFill="1" applyBorder="1" applyAlignment="1"/>
    <xf numFmtId="168" fontId="5" fillId="0" borderId="0" xfId="0" applyNumberFormat="1" applyFont="1" applyFill="1" applyBorder="1" applyAlignment="1">
      <alignment wrapText="1"/>
    </xf>
    <xf numFmtId="169" fontId="5" fillId="0" borderId="0" xfId="0" applyNumberFormat="1" applyFont="1" applyFill="1" applyBorder="1" applyAlignment="1">
      <alignment wrapText="1"/>
    </xf>
    <xf numFmtId="0" fontId="6" fillId="0" borderId="1" xfId="0" applyFont="1" applyFill="1" applyBorder="1" applyAlignment="1"/>
    <xf numFmtId="0" fontId="7" fillId="0" borderId="0" xfId="0" applyFont="1" applyFill="1" applyBorder="1" applyAlignment="1">
      <alignment horizontal="left"/>
    </xf>
    <xf numFmtId="168" fontId="8" fillId="0" borderId="0" xfId="0" applyNumberFormat="1" applyFont="1" applyFill="1" applyBorder="1" applyAlignment="1">
      <alignment wrapText="1"/>
    </xf>
    <xf numFmtId="169" fontId="7" fillId="0" borderId="0" xfId="0" applyNumberFormat="1" applyFont="1" applyFill="1" applyBorder="1" applyAlignment="1">
      <alignment horizontal="center" wrapText="1"/>
    </xf>
    <xf numFmtId="0" fontId="7" fillId="0" borderId="1" xfId="0" applyFont="1" applyFill="1" applyBorder="1" applyAlignment="1"/>
    <xf numFmtId="49" fontId="9" fillId="0" borderId="0" xfId="0" applyNumberFormat="1" applyFont="1" applyFill="1" applyBorder="1" applyAlignment="1"/>
    <xf numFmtId="0" fontId="9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wrapText="1"/>
    </xf>
    <xf numFmtId="168" fontId="3" fillId="0" borderId="0" xfId="0" applyNumberFormat="1" applyFont="1" applyFill="1" applyBorder="1" applyAlignment="1"/>
    <xf numFmtId="0" fontId="3" fillId="0" borderId="0" xfId="0" applyFont="1" applyFill="1" applyBorder="1" applyAlignment="1">
      <alignment wrapText="1"/>
    </xf>
    <xf numFmtId="49" fontId="3" fillId="0" borderId="0" xfId="0" applyNumberFormat="1" applyFont="1" applyFill="1" applyBorder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/>
    </xf>
    <xf numFmtId="0" fontId="9" fillId="0" borderId="0" xfId="0" applyFont="1" applyFill="1" applyAlignment="1"/>
    <xf numFmtId="0" fontId="7" fillId="0" borderId="2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wrapText="1"/>
    </xf>
    <xf numFmtId="168" fontId="9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left"/>
    </xf>
    <xf numFmtId="168" fontId="3" fillId="0" borderId="0" xfId="0" applyNumberFormat="1" applyFont="1" applyFill="1" applyBorder="1" applyAlignment="1">
      <alignment horizontal="left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/>
    <xf numFmtId="0" fontId="11" fillId="0" borderId="7" xfId="0" applyNumberFormat="1" applyFont="1" applyFill="1" applyBorder="1" applyAlignment="1" applyProtection="1">
      <alignment horizontal="center" vertical="center" wrapText="1"/>
    </xf>
    <xf numFmtId="0" fontId="11" fillId="0" borderId="7" xfId="0" applyNumberFormat="1" applyFont="1" applyFill="1" applyBorder="1" applyAlignment="1" applyProtection="1">
      <alignment horizontal="center" vertical="center"/>
    </xf>
    <xf numFmtId="170" fontId="12" fillId="0" borderId="7" xfId="0" applyNumberFormat="1" applyFont="1" applyFill="1" applyBorder="1" applyAlignment="1">
      <alignment horizontal="center" vertical="center"/>
    </xf>
    <xf numFmtId="171" fontId="12" fillId="0" borderId="8" xfId="0" applyNumberFormat="1" applyFont="1" applyFill="1" applyBorder="1" applyAlignment="1">
      <alignment horizontal="center" vertical="center" wrapText="1"/>
    </xf>
    <xf numFmtId="172" fontId="12" fillId="0" borderId="7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15" fillId="0" borderId="0" xfId="0" applyFont="1" applyFill="1" applyBorder="1" applyAlignment="1"/>
    <xf numFmtId="0" fontId="1" fillId="0" borderId="0" xfId="0" applyFont="1" applyFill="1" applyBorder="1" applyAlignment="1"/>
    <xf numFmtId="168" fontId="1" fillId="0" borderId="0" xfId="0" applyNumberFormat="1" applyFont="1" applyFill="1" applyBorder="1" applyAlignment="1">
      <alignment wrapText="1"/>
    </xf>
    <xf numFmtId="16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168" fontId="3" fillId="0" borderId="0" xfId="0" applyNumberFormat="1" applyFont="1" applyFill="1" applyBorder="1" applyAlignment="1">
      <alignment horizontal="center" wrapText="1"/>
    </xf>
    <xf numFmtId="169" fontId="3" fillId="0" borderId="0" xfId="0" applyNumberFormat="1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center" wrapText="1"/>
    </xf>
    <xf numFmtId="169" fontId="5" fillId="0" borderId="0" xfId="0" applyNumberFormat="1" applyFont="1" applyFill="1" applyBorder="1" applyAlignment="1">
      <alignment horizontal="center" wrapText="1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168" fontId="2" fillId="0" borderId="0" xfId="0" applyNumberFormat="1" applyFont="1" applyFill="1" applyBorder="1" applyAlignment="1">
      <alignment horizontal="center" wrapText="1"/>
    </xf>
    <xf numFmtId="169" fontId="2" fillId="0" borderId="0" xfId="0" applyNumberFormat="1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49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wrapText="1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 applyProtection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12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168" fontId="13" fillId="0" borderId="0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49" fontId="14" fillId="0" borderId="7" xfId="0" applyNumberFormat="1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173" fontId="13" fillId="0" borderId="7" xfId="0" applyNumberFormat="1" applyFont="1" applyFill="1" applyBorder="1" applyAlignment="1">
      <alignment horizontal="center" vertical="center" wrapText="1"/>
    </xf>
    <xf numFmtId="173" fontId="13" fillId="0" borderId="10" xfId="0" applyNumberFormat="1" applyFont="1" applyFill="1" applyBorder="1" applyAlignment="1">
      <alignment horizontal="center" vertical="center" wrapText="1"/>
    </xf>
    <xf numFmtId="174" fontId="13" fillId="0" borderId="7" xfId="0" applyNumberFormat="1" applyFont="1" applyFill="1" applyBorder="1" applyAlignment="1">
      <alignment horizontal="center" vertical="center"/>
    </xf>
    <xf numFmtId="174" fontId="13" fillId="0" borderId="10" xfId="0" applyNumberFormat="1" applyFont="1" applyFill="1" applyBorder="1" applyAlignment="1">
      <alignment horizontal="center" vertical="center"/>
    </xf>
    <xf numFmtId="171" fontId="13" fillId="0" borderId="8" xfId="0" applyNumberFormat="1" applyFont="1" applyFill="1" applyBorder="1" applyAlignment="1">
      <alignment horizontal="center" vertical="center" wrapText="1"/>
    </xf>
    <xf numFmtId="171" fontId="13" fillId="0" borderId="1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INVOICE" xfId="1" xr:uid="{00000000-0005-0000-0000-000031000000}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27</xdr:row>
      <xdr:rowOff>0</xdr:rowOff>
    </xdr:from>
    <xdr:to>
      <xdr:col>4</xdr:col>
      <xdr:colOff>1181100</xdr:colOff>
      <xdr:row>35</xdr:row>
      <xdr:rowOff>76200</xdr:rowOff>
    </xdr:to>
    <xdr:pic>
      <xdr:nvPicPr>
        <xdr:cNvPr id="2" name="图片 1" descr="702d86f71ad37627a6e36b8952a66a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2050" y="8164195"/>
          <a:ext cx="2971800" cy="1800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hyperlink" Target="mailto:jack@mulinsentextile.com,%20+86%20057584389720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46"/>
  <sheetViews>
    <sheetView showGridLines="0" tabSelected="1" topLeftCell="A20" workbookViewId="0">
      <selection sqref="A1:E37"/>
    </sheetView>
  </sheetViews>
  <sheetFormatPr defaultColWidth="9" defaultRowHeight="15.75" customHeight="1" x14ac:dyDescent="0.1"/>
  <cols>
    <col min="1" max="1" width="15" style="1" customWidth="1"/>
    <col min="2" max="2" width="39.75" style="1" customWidth="1"/>
    <col min="3" max="5" width="17" style="1" customWidth="1"/>
    <col min="6" max="218" width="9" style="1" customWidth="1"/>
    <col min="219" max="16384" width="9" style="2"/>
  </cols>
  <sheetData>
    <row r="1" spans="1:218" ht="23.25" customHeight="1" x14ac:dyDescent="0.25">
      <c r="A1" s="45" t="s">
        <v>0</v>
      </c>
      <c r="B1" s="46"/>
      <c r="C1" s="47"/>
      <c r="D1" s="46"/>
      <c r="E1" s="4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</row>
    <row r="2" spans="1:218" ht="21" customHeight="1" x14ac:dyDescent="0.15">
      <c r="A2" s="48" t="s">
        <v>1</v>
      </c>
      <c r="B2" s="49"/>
      <c r="C2" s="50"/>
      <c r="D2" s="49"/>
      <c r="E2" s="5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</row>
    <row r="3" spans="1:218" ht="15.75" customHeight="1" x14ac:dyDescent="0.2">
      <c r="A3" s="52" t="s">
        <v>2</v>
      </c>
      <c r="B3" s="53"/>
      <c r="C3" s="54"/>
      <c r="D3" s="53"/>
      <c r="E3" s="5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</row>
    <row r="4" spans="1:218" ht="15.75" customHeight="1" x14ac:dyDescent="0.2">
      <c r="A4" s="56" t="s">
        <v>3</v>
      </c>
      <c r="B4" s="53"/>
      <c r="C4" s="57"/>
      <c r="D4" s="53"/>
      <c r="E4" s="5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</row>
    <row r="5" spans="1:218" ht="42.75" customHeight="1" x14ac:dyDescent="0.2">
      <c r="A5" s="4"/>
      <c r="B5" s="4"/>
      <c r="C5" s="5"/>
      <c r="D5" s="4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</row>
    <row r="6" spans="1:218" ht="19.5" customHeight="1" x14ac:dyDescent="0.25">
      <c r="A6" s="45" t="s">
        <v>4</v>
      </c>
      <c r="B6" s="46"/>
      <c r="C6" s="58"/>
      <c r="D6" s="46"/>
      <c r="E6" s="5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</row>
    <row r="7" spans="1:218" ht="15.75" customHeight="1" x14ac:dyDescent="0.15">
      <c r="A7" s="60" t="s">
        <v>5</v>
      </c>
      <c r="B7" s="61"/>
      <c r="C7" s="62"/>
      <c r="D7" s="61"/>
      <c r="E7" s="6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</row>
    <row r="8" spans="1:218" ht="8.1" customHeight="1" x14ac:dyDescent="0.15">
      <c r="A8" s="8"/>
      <c r="B8" s="8"/>
      <c r="C8" s="9"/>
      <c r="D8" s="8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</row>
    <row r="9" spans="1:218" ht="15" customHeight="1" x14ac:dyDescent="0.15">
      <c r="A9" s="12" t="s">
        <v>6</v>
      </c>
      <c r="B9" s="13" t="s">
        <v>7</v>
      </c>
      <c r="C9" s="14"/>
      <c r="D9" s="15"/>
      <c r="E9" s="16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</row>
    <row r="10" spans="1:218" ht="15.95" customHeight="1" x14ac:dyDescent="0.15">
      <c r="A10" s="17" t="s">
        <v>8</v>
      </c>
      <c r="B10" s="63" t="s">
        <v>9</v>
      </c>
      <c r="C10" s="64"/>
      <c r="D10" s="65" t="s">
        <v>10</v>
      </c>
      <c r="E10" s="6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</row>
    <row r="11" spans="1:218" ht="15.95" customHeight="1" x14ac:dyDescent="0.15">
      <c r="A11" s="16"/>
      <c r="B11" s="20" t="s">
        <v>11</v>
      </c>
      <c r="C11" s="16"/>
      <c r="D11" s="65" t="s">
        <v>12</v>
      </c>
      <c r="E11" s="65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</row>
    <row r="12" spans="1:218" ht="15.95" customHeight="1" x14ac:dyDescent="0.15">
      <c r="A12" s="22"/>
      <c r="B12" s="20" t="s">
        <v>13</v>
      </c>
      <c r="C12" s="66" t="s">
        <v>14</v>
      </c>
      <c r="D12" s="66"/>
      <c r="E12" s="66"/>
      <c r="F12" s="2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</row>
    <row r="13" spans="1:218" ht="48" customHeight="1" x14ac:dyDescent="0.15">
      <c r="A13" s="22"/>
      <c r="B13" s="20" t="s">
        <v>15</v>
      </c>
      <c r="D13" s="67" t="s">
        <v>16</v>
      </c>
      <c r="E13" s="67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</row>
    <row r="14" spans="1:218" ht="15.95" customHeight="1" x14ac:dyDescent="0.15">
      <c r="A14" s="22"/>
      <c r="B14" s="20" t="s">
        <v>17</v>
      </c>
      <c r="C14" s="16"/>
      <c r="D14" s="66" t="s">
        <v>18</v>
      </c>
      <c r="E14" s="66"/>
      <c r="F14" s="2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</row>
    <row r="15" spans="1:218" ht="42" customHeight="1" x14ac:dyDescent="0.15">
      <c r="A15" s="22"/>
      <c r="B15" s="20"/>
      <c r="C15" s="67" t="s">
        <v>19</v>
      </c>
      <c r="D15" s="67"/>
      <c r="E15" s="67"/>
      <c r="F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</row>
    <row r="16" spans="1:218" ht="15" customHeight="1" x14ac:dyDescent="0.15">
      <c r="A16" s="22"/>
      <c r="B16" s="23"/>
      <c r="C16" s="16"/>
      <c r="D16" s="15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</row>
    <row r="17" spans="1:218" ht="15" customHeight="1" x14ac:dyDescent="0.15">
      <c r="A17" s="12" t="s">
        <v>14</v>
      </c>
      <c r="B17" s="23"/>
      <c r="C17" s="24"/>
      <c r="D17" s="25"/>
      <c r="E17" s="18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</row>
    <row r="18" spans="1:218" ht="8.1" customHeight="1" x14ac:dyDescent="0.15">
      <c r="A18" s="26"/>
      <c r="B18" s="26"/>
      <c r="C18" s="14"/>
      <c r="D18" s="27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</row>
    <row r="19" spans="1:218" ht="32.25" customHeight="1" x14ac:dyDescent="0.15">
      <c r="A19" s="28" t="s">
        <v>20</v>
      </c>
      <c r="B19" s="29" t="s">
        <v>21</v>
      </c>
      <c r="C19" s="30" t="s">
        <v>22</v>
      </c>
      <c r="D19" s="29" t="s">
        <v>23</v>
      </c>
      <c r="E19" s="31" t="s">
        <v>24</v>
      </c>
      <c r="F19" s="3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</row>
    <row r="20" spans="1:218" ht="57.95" customHeight="1" x14ac:dyDescent="0.15">
      <c r="A20" s="77" t="s">
        <v>25</v>
      </c>
      <c r="B20" s="33" t="s">
        <v>26</v>
      </c>
      <c r="C20" s="34">
        <v>10237.1</v>
      </c>
      <c r="D20" s="35">
        <v>2.5</v>
      </c>
      <c r="E20" s="36">
        <f>C20*D20</f>
        <v>25592.75</v>
      </c>
      <c r="F20" s="3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</row>
    <row r="21" spans="1:218" ht="57.95" customHeight="1" x14ac:dyDescent="0.15">
      <c r="A21" s="77"/>
      <c r="B21" s="33" t="s">
        <v>27</v>
      </c>
      <c r="C21" s="34">
        <v>96494.9</v>
      </c>
      <c r="D21" s="37">
        <v>0.9</v>
      </c>
      <c r="E21" s="36">
        <f>C21*D21</f>
        <v>86845.41</v>
      </c>
      <c r="F21" s="32"/>
      <c r="G21" s="3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</row>
    <row r="22" spans="1:218" ht="33" customHeight="1" x14ac:dyDescent="0.15">
      <c r="A22" s="68" t="s">
        <v>28</v>
      </c>
      <c r="B22" s="69"/>
      <c r="C22" s="69"/>
      <c r="D22" s="70"/>
      <c r="E22" s="36">
        <v>-10597.43</v>
      </c>
      <c r="F22" s="32"/>
      <c r="G22" s="3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</row>
    <row r="23" spans="1:218" ht="15.75" customHeight="1" x14ac:dyDescent="0.15">
      <c r="A23" s="78"/>
      <c r="B23" s="80" t="s">
        <v>29</v>
      </c>
      <c r="C23" s="82"/>
      <c r="D23" s="84"/>
      <c r="E23" s="86">
        <f>SUM(E20:E22)</f>
        <v>101840.73</v>
      </c>
      <c r="F23" s="3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</row>
    <row r="24" spans="1:218" ht="11.1" customHeight="1" x14ac:dyDescent="0.15">
      <c r="A24" s="79"/>
      <c r="B24" s="81"/>
      <c r="C24" s="83"/>
      <c r="D24" s="85"/>
      <c r="E24" s="87"/>
      <c r="F24" s="3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</row>
    <row r="25" spans="1:218" ht="36" customHeight="1" x14ac:dyDescent="0.15">
      <c r="A25" s="71" t="s">
        <v>30</v>
      </c>
      <c r="B25" s="72"/>
      <c r="C25" s="72"/>
      <c r="D25" s="72"/>
      <c r="E25" s="73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</row>
    <row r="26" spans="1:218" ht="18" customHeight="1" x14ac:dyDescent="0.1">
      <c r="A26" s="39" t="s">
        <v>31</v>
      </c>
      <c r="B26" s="40"/>
      <c r="C26" s="74"/>
      <c r="D26" s="74"/>
      <c r="E26" s="7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ht="12" customHeight="1" x14ac:dyDescent="0.1">
      <c r="A27" s="40"/>
      <c r="B27" s="40"/>
      <c r="C27" s="41"/>
      <c r="D27" s="40"/>
      <c r="E27" s="4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</row>
    <row r="28" spans="1:218" ht="15.75" customHeight="1" x14ac:dyDescent="0.1">
      <c r="A28" s="43" t="s">
        <v>32</v>
      </c>
      <c r="B28" s="40"/>
      <c r="C28" s="41"/>
      <c r="D28" s="40"/>
      <c r="E28" s="4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ht="18" customHeight="1" x14ac:dyDescent="0.1">
      <c r="A29" s="43" t="s">
        <v>33</v>
      </c>
      <c r="B29" s="40"/>
      <c r="C29" s="44"/>
      <c r="D29" s="40"/>
      <c r="E29" s="4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ht="18" customHeight="1" x14ac:dyDescent="0.1">
      <c r="A30" s="43" t="s">
        <v>34</v>
      </c>
      <c r="B30" s="40"/>
      <c r="C30" s="44"/>
      <c r="D30" s="40"/>
      <c r="E30" s="4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ht="18" customHeight="1" x14ac:dyDescent="0.1">
      <c r="A31" s="43" t="s">
        <v>35</v>
      </c>
      <c r="B31" s="40"/>
      <c r="C31" s="44"/>
      <c r="D31" s="40"/>
      <c r="E31" s="4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</row>
    <row r="32" spans="1:218" ht="12" customHeight="1" x14ac:dyDescent="0.1">
      <c r="A32" s="40"/>
      <c r="B32" s="40"/>
      <c r="C32" s="44"/>
      <c r="D32" s="40"/>
      <c r="E32" s="4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</row>
    <row r="33" spans="1:218" ht="18" customHeight="1" x14ac:dyDescent="0.1">
      <c r="A33" s="43" t="s">
        <v>36</v>
      </c>
      <c r="B33" s="40"/>
      <c r="C33" s="44"/>
      <c r="D33" s="40"/>
      <c r="E33" s="4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</row>
    <row r="34" spans="1:218" ht="18" customHeight="1" x14ac:dyDescent="0.1">
      <c r="A34" s="43" t="s">
        <v>37</v>
      </c>
      <c r="B34" s="40"/>
      <c r="C34" s="44"/>
      <c r="D34" s="40"/>
      <c r="E34" s="4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</row>
    <row r="35" spans="1:218" ht="18" customHeight="1" x14ac:dyDescent="0.1">
      <c r="A35" s="43" t="s">
        <v>0</v>
      </c>
      <c r="B35" s="40"/>
      <c r="C35" s="44"/>
      <c r="D35" s="40"/>
      <c r="E35" s="4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</row>
    <row r="36" spans="1:218" ht="18" customHeight="1" x14ac:dyDescent="0.1">
      <c r="A36" s="75" t="s">
        <v>38</v>
      </c>
      <c r="B36" s="76"/>
      <c r="C36" s="76"/>
      <c r="D36" s="76"/>
      <c r="E36" s="7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</row>
    <row r="37" spans="1:218" ht="15.75" customHeight="1" x14ac:dyDescent="0.1">
      <c r="A37" s="40"/>
      <c r="B37" s="40"/>
      <c r="C37" s="41"/>
      <c r="D37" s="40"/>
      <c r="E37" s="4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</row>
    <row r="38" spans="1:218" ht="15.75" customHeight="1" x14ac:dyDescent="0.1">
      <c r="A38" s="40"/>
      <c r="B38" s="40"/>
      <c r="C38" s="44"/>
      <c r="D38" s="40"/>
      <c r="E38" s="4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</row>
    <row r="39" spans="1:218" ht="15.75" customHeight="1" x14ac:dyDescent="0.1">
      <c r="A39" s="40"/>
      <c r="B39" s="40"/>
      <c r="C39" s="44"/>
      <c r="D39" s="40"/>
      <c r="E39" s="4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</row>
    <row r="40" spans="1:218" ht="15.75" customHeight="1" x14ac:dyDescent="0.1">
      <c r="A40" s="40"/>
      <c r="B40" s="40"/>
      <c r="C40" s="44"/>
      <c r="D40" s="40"/>
      <c r="E40" s="4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</row>
    <row r="41" spans="1:218" ht="15.75" customHeight="1" x14ac:dyDescent="0.1">
      <c r="A41" s="40"/>
      <c r="B41" s="40"/>
      <c r="C41" s="44"/>
      <c r="D41" s="40"/>
      <c r="E41" s="4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</row>
    <row r="42" spans="1:218" ht="15.75" customHeight="1" x14ac:dyDescent="0.1">
      <c r="A42" s="40"/>
      <c r="B42" s="40"/>
      <c r="C42" s="44"/>
      <c r="D42" s="40"/>
      <c r="E42" s="4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</row>
    <row r="43" spans="1:218" ht="15.75" customHeight="1" x14ac:dyDescent="0.1">
      <c r="A43" s="40"/>
      <c r="B43" s="40"/>
      <c r="C43" s="44"/>
      <c r="D43" s="40"/>
      <c r="E43" s="4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</row>
    <row r="44" spans="1:218" ht="15.75" customHeight="1" x14ac:dyDescent="0.1">
      <c r="A44" s="40"/>
      <c r="B44" s="40"/>
      <c r="C44" s="44"/>
      <c r="D44" s="40"/>
      <c r="E44" s="4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</row>
    <row r="45" spans="1:218" ht="15.75" customHeight="1" x14ac:dyDescent="0.1">
      <c r="A45" s="40"/>
      <c r="B45" s="40"/>
      <c r="C45" s="44"/>
      <c r="D45" s="40"/>
      <c r="E45" s="4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</row>
    <row r="46" spans="1:218" ht="15.75" customHeight="1" x14ac:dyDescent="0.1">
      <c r="A46" s="40"/>
      <c r="B46" s="40"/>
      <c r="C46" s="44"/>
      <c r="D46" s="40"/>
      <c r="E46" s="4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</row>
  </sheetData>
  <mergeCells count="23">
    <mergeCell ref="C26:E26"/>
    <mergeCell ref="A36:E36"/>
    <mergeCell ref="A20:A21"/>
    <mergeCell ref="A23:A24"/>
    <mergeCell ref="B23:B24"/>
    <mergeCell ref="C23:C24"/>
    <mergeCell ref="D23:D24"/>
    <mergeCell ref="E23:E24"/>
    <mergeCell ref="D13:E13"/>
    <mergeCell ref="D14:E14"/>
    <mergeCell ref="C15:E15"/>
    <mergeCell ref="A22:D22"/>
    <mergeCell ref="A25:E25"/>
    <mergeCell ref="A7:E7"/>
    <mergeCell ref="B10:C10"/>
    <mergeCell ref="D10:E10"/>
    <mergeCell ref="D11:E11"/>
    <mergeCell ref="C12:E12"/>
    <mergeCell ref="A1:E1"/>
    <mergeCell ref="A2:E2"/>
    <mergeCell ref="A3:E3"/>
    <mergeCell ref="A4:E4"/>
    <mergeCell ref="A6:E6"/>
  </mergeCells>
  <hyperlinks>
    <hyperlink ref="A3" r:id="rId1" xr:uid="{00000000-0004-0000-0000-000000000000}"/>
  </hyperlinks>
  <pageMargins left="0.35416666666666702" right="0.2" top="0.2" bottom="0.2" header="0.58958333333333302" footer="0.11944444444444401"/>
  <pageSetup scale="88" orientation="portrait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</vt:lpstr>
      <vt:lpstr>PI!Print_Area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请叫我单姑娘</cp:lastModifiedBy>
  <cp:lastPrinted>2019-10-14T06:32:00Z</cp:lastPrinted>
  <dcterms:created xsi:type="dcterms:W3CDTF">2019-09-17T18:48:00Z</dcterms:created>
  <dcterms:modified xsi:type="dcterms:W3CDTF">2025-05-15T07:30:28Z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86063389AF6C4D6EA4A15A29E349D032_13</vt:lpwstr>
  </property>
</Properties>
</file>