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G2" i="3"/>
  <c r="G25" i="1"/>
  <c r="G27" i="1"/>
  <c r="G23" i="1"/>
  <c r="H3" i="1"/>
  <c r="H4" i="1"/>
  <c r="H10" i="1"/>
  <c r="H11" i="1"/>
  <c r="H12" i="1"/>
  <c r="H2" i="1"/>
</calcChain>
</file>

<file path=xl/sharedStrings.xml><?xml version="1.0" encoding="utf-8"?>
<sst xmlns="http://schemas.openxmlformats.org/spreadsheetml/2006/main" count="138" uniqueCount="97">
  <si>
    <t>2015-05%'</t>
  </si>
  <si>
    <t>PICKLIST</t>
  </si>
  <si>
    <t>timespent_items</t>
  </si>
  <si>
    <t>BA_pl</t>
  </si>
  <si>
    <t>PO_pl</t>
  </si>
  <si>
    <t>other</t>
  </si>
  <si>
    <t>HD_pl</t>
  </si>
  <si>
    <t>call in</t>
  </si>
  <si>
    <t>CALL</t>
  </si>
  <si>
    <t>ALL</t>
  </si>
  <si>
    <t>AS</t>
  </si>
  <si>
    <t>CS</t>
  </si>
  <si>
    <t>PO</t>
  </si>
  <si>
    <t>items</t>
  </si>
  <si>
    <t>italian:</t>
  </si>
  <si>
    <t>??</t>
  </si>
  <si>
    <t>bp</t>
  </si>
  <si>
    <t>bt</t>
  </si>
  <si>
    <t>ca</t>
  </si>
  <si>
    <t>cs</t>
  </si>
  <si>
    <t>es</t>
  </si>
  <si>
    <t>fl</t>
  </si>
  <si>
    <t>fr</t>
  </si>
  <si>
    <t>hr</t>
  </si>
  <si>
    <t>is</t>
  </si>
  <si>
    <t>km</t>
  </si>
  <si>
    <t>ko</t>
  </si>
  <si>
    <t>lt</t>
  </si>
  <si>
    <t>lv</t>
  </si>
  <si>
    <t>ms</t>
  </si>
  <si>
    <t>nl</t>
  </si>
  <si>
    <t>pl</t>
  </si>
  <si>
    <t>pt</t>
  </si>
  <si>
    <t>sk</t>
  </si>
  <si>
    <t>th</t>
  </si>
  <si>
    <t>tl</t>
  </si>
  <si>
    <t>tr</t>
  </si>
  <si>
    <t>uk</t>
  </si>
  <si>
    <t>xb</t>
  </si>
  <si>
    <t>xt</t>
  </si>
  <si>
    <t>yu</t>
  </si>
  <si>
    <t>yy</t>
  </si>
  <si>
    <t>zh</t>
  </si>
  <si>
    <t>ar</t>
  </si>
  <si>
    <t>at</t>
  </si>
  <si>
    <t>az</t>
  </si>
  <si>
    <t>bg</t>
  </si>
  <si>
    <t>bk</t>
  </si>
  <si>
    <t>cn</t>
  </si>
  <si>
    <t>da</t>
  </si>
  <si>
    <t>de</t>
  </si>
  <si>
    <t>el</t>
  </si>
  <si>
    <t>en</t>
  </si>
  <si>
    <t>et</t>
  </si>
  <si>
    <t>fi</t>
  </si>
  <si>
    <t>he</t>
  </si>
  <si>
    <t>hi</t>
  </si>
  <si>
    <t>hu</t>
  </si>
  <si>
    <t>id</t>
  </si>
  <si>
    <t>it</t>
  </si>
  <si>
    <t>ja</t>
  </si>
  <si>
    <t>lo</t>
  </si>
  <si>
    <t>no</t>
  </si>
  <si>
    <t>ro</t>
  </si>
  <si>
    <t>ru</t>
  </si>
  <si>
    <t>sl</t>
  </si>
  <si>
    <t>sr</t>
  </si>
  <si>
    <t>sv</t>
  </si>
  <si>
    <t>vi</t>
  </si>
  <si>
    <t>xa</t>
  </si>
  <si>
    <t>xu</t>
  </si>
  <si>
    <t>zw</t>
  </si>
  <si>
    <t>Column1</t>
  </si>
  <si>
    <t>Column2</t>
  </si>
  <si>
    <t>May i</t>
  </si>
  <si>
    <t>timespent</t>
  </si>
  <si>
    <t>workload_wfm_table</t>
  </si>
  <si>
    <t>logged_on_seconds</t>
  </si>
  <si>
    <t>logged_on_hours</t>
  </si>
  <si>
    <t>date</t>
  </si>
  <si>
    <t xml:space="preserve">select sum(loggedontime) as logged_on_seconds, sum(loggedontime)/3600 as logged_on_hours, date </t>
  </si>
  <si>
    <t>from (</t>
  </si>
  <si>
    <t xml:space="preserve">        select asg.loggedontime, </t>
  </si>
  <si>
    <t xml:space="preserve">            TO_DATE(from_unixtime(unix_timestamp(asg.`datetime`)+3600)) as date</t>
  </si>
  <si>
    <t xml:space="preserve">        from voice.voice_t_agent_skill_group_interval asg</t>
  </si>
  <si>
    <t xml:space="preserve">        WHERE  asg.skilltargetid is not null</t>
  </si>
  <si>
    <t xml:space="preserve">            and asg.skillgroupskilltargetid &gt;0</t>
  </si>
  <si>
    <t xml:space="preserve">        ) sub</t>
  </si>
  <si>
    <t>where date &gt; '2015-11-28'  group by `date`</t>
  </si>
  <si>
    <t>order by date asc limit 50;</t>
  </si>
  <si>
    <t>diff</t>
  </si>
  <si>
    <t>cron_voice@voice (ro)&gt; select substr(DateTime,1,10), sum(loggedOnTime)/3600 from t_agent_skill_group_interval where DateTime &gt; '2015-11-30' and skilltargetid is not null and skillgroupskilltargetid &gt; 0 group by substr(DateTime,1,10) order by substr(DateTime,1,10) asc;</t>
  </si>
  <si>
    <t>mysql</t>
  </si>
  <si>
    <t>hive</t>
  </si>
  <si>
    <t>diff mysql-hive</t>
  </si>
  <si>
    <t>x</t>
  </si>
  <si>
    <t>http://news.nationalpost.com/news/see-the-christmas-brainteaser-that-crashed-the-website-of-a-british-intellegence-service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</si>
</sst>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logged_on_seconds</c:v>
                </c:pt>
              </c:strCache>
            </c:strRef>
          </c:tx>
          <c:marker>
            <c:symbol val="none"/>
          </c:marker>
          <c:val>
            <c:numRef>
              <c:f>Sheet3!$A$2:$A$17</c:f>
              <c:numCache>
                <c:formatCode>General</c:formatCode>
                <c:ptCount val="16"/>
                <c:pt idx="0">
                  <c:v>6.2445467E7</c:v>
                </c:pt>
                <c:pt idx="1">
                  <c:v>1.15966319E8</c:v>
                </c:pt>
                <c:pt idx="2">
                  <c:v>6.2989318E7</c:v>
                </c:pt>
                <c:pt idx="3">
                  <c:v>1.23986691E8</c:v>
                </c:pt>
                <c:pt idx="4">
                  <c:v>4.7315936E7</c:v>
                </c:pt>
                <c:pt idx="5">
                  <c:v>1.16209592E8</c:v>
                </c:pt>
                <c:pt idx="6">
                  <c:v>6.7696675E7</c:v>
                </c:pt>
                <c:pt idx="7">
                  <c:v>6.2266456E7</c:v>
                </c:pt>
                <c:pt idx="8">
                  <c:v>1.13835536E8</c:v>
                </c:pt>
                <c:pt idx="9">
                  <c:v>1.22288577E8</c:v>
                </c:pt>
                <c:pt idx="10">
                  <c:v>1.25854365E8</c:v>
                </c:pt>
                <c:pt idx="11">
                  <c:v>7.2344084E7</c:v>
                </c:pt>
                <c:pt idx="12">
                  <c:v>1.18868973E8</c:v>
                </c:pt>
                <c:pt idx="13">
                  <c:v>6.550351E7</c:v>
                </c:pt>
                <c:pt idx="14">
                  <c:v>6.1304346E7</c:v>
                </c:pt>
                <c:pt idx="15">
                  <c:v>1.19803013E8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logged_on_hours</c:v>
                </c:pt>
              </c:strCache>
            </c:strRef>
          </c:tx>
          <c:marker>
            <c:symbol val="none"/>
          </c:marker>
          <c:val>
            <c:numRef>
              <c:f>Sheet3!$B$2:$B$17</c:f>
              <c:numCache>
                <c:formatCode>General</c:formatCode>
                <c:ptCount val="16"/>
                <c:pt idx="0">
                  <c:v>17345.9630555555</c:v>
                </c:pt>
                <c:pt idx="1">
                  <c:v>32212.8663888888</c:v>
                </c:pt>
                <c:pt idx="2">
                  <c:v>17497.0327777777</c:v>
                </c:pt>
                <c:pt idx="3">
                  <c:v>34440.7475</c:v>
                </c:pt>
                <c:pt idx="4">
                  <c:v>13143.3155555555</c:v>
                </c:pt>
                <c:pt idx="5">
                  <c:v>32280.4422222222</c:v>
                </c:pt>
                <c:pt idx="6">
                  <c:v>18804.6319444444</c:v>
                </c:pt>
                <c:pt idx="7">
                  <c:v>17296.2377777777</c:v>
                </c:pt>
                <c:pt idx="8">
                  <c:v>31620.9822222222</c:v>
                </c:pt>
                <c:pt idx="9">
                  <c:v>33969.0491666666</c:v>
                </c:pt>
                <c:pt idx="10">
                  <c:v>34959.5458333333</c:v>
                </c:pt>
                <c:pt idx="11">
                  <c:v>20095.5788888888</c:v>
                </c:pt>
                <c:pt idx="12">
                  <c:v>33019.1591666666</c:v>
                </c:pt>
                <c:pt idx="13">
                  <c:v>18195.4194444444</c:v>
                </c:pt>
                <c:pt idx="14">
                  <c:v>17028.985</c:v>
                </c:pt>
                <c:pt idx="15">
                  <c:v>33278.6147222222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val>
            <c:numRef>
              <c:f>Sheet3!$C$2:$C$17</c:f>
              <c:numCache>
                <c:formatCode>m/d/yy</c:formatCode>
                <c:ptCount val="16"/>
                <c:pt idx="0">
                  <c:v>42337.0</c:v>
                </c:pt>
                <c:pt idx="1">
                  <c:v>42338.0</c:v>
                </c:pt>
                <c:pt idx="2">
                  <c:v>42339.0</c:v>
                </c:pt>
                <c:pt idx="3">
                  <c:v>42340.0</c:v>
                </c:pt>
                <c:pt idx="4">
                  <c:v>42341.0</c:v>
                </c:pt>
                <c:pt idx="5">
                  <c:v>42342.0</c:v>
                </c:pt>
                <c:pt idx="6">
                  <c:v>42343.0</c:v>
                </c:pt>
                <c:pt idx="7">
                  <c:v>42344.0</c:v>
                </c:pt>
                <c:pt idx="8">
                  <c:v>42345.0</c:v>
                </c:pt>
                <c:pt idx="9">
                  <c:v>42346.0</c:v>
                </c:pt>
                <c:pt idx="10">
                  <c:v>42347.0</c:v>
                </c:pt>
                <c:pt idx="11">
                  <c:v>42348.0</c:v>
                </c:pt>
                <c:pt idx="12">
                  <c:v>42349.0</c:v>
                </c:pt>
                <c:pt idx="13">
                  <c:v>42350.0</c:v>
                </c:pt>
                <c:pt idx="14">
                  <c:v>42351.0</c:v>
                </c:pt>
                <c:pt idx="15">
                  <c:v>42352.0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85128"/>
        <c:axId val="2106334280"/>
      </c:lineChart>
      <c:catAx>
        <c:axId val="210628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34280"/>
        <c:crosses val="autoZero"/>
        <c:auto val="1"/>
        <c:lblAlgn val="ctr"/>
        <c:lblOffset val="100"/>
        <c:noMultiLvlLbl val="0"/>
      </c:catAx>
      <c:valAx>
        <c:axId val="210633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8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120650</xdr:rowOff>
    </xdr:from>
    <xdr:to>
      <xdr:col>17</xdr:col>
      <xdr:colOff>520700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9" totalsRowShown="0">
  <autoFilter ref="A1:B59"/>
  <sortState ref="A2:B59">
    <sortCondition descending="1" ref="B1:B59"/>
  </sortState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D1" workbookViewId="0">
      <selection activeCell="O4" sqref="O4:P5"/>
    </sheetView>
  </sheetViews>
  <sheetFormatPr baseColWidth="10" defaultRowHeight="15" x14ac:dyDescent="0"/>
  <cols>
    <col min="1" max="1" width="15" bestFit="1" customWidth="1"/>
  </cols>
  <sheetData>
    <row r="1" spans="1:8">
      <c r="A1" s="1" t="s">
        <v>0</v>
      </c>
      <c r="E1" t="s">
        <v>13</v>
      </c>
    </row>
    <row r="2" spans="1:8">
      <c r="A2" t="s">
        <v>1</v>
      </c>
      <c r="B2">
        <v>1942193</v>
      </c>
      <c r="D2" t="s">
        <v>3</v>
      </c>
      <c r="E2">
        <v>1476143</v>
      </c>
      <c r="F2" t="s">
        <v>11</v>
      </c>
      <c r="G2">
        <v>1436615</v>
      </c>
      <c r="H2">
        <f>E2/G2</f>
        <v>1.0275146786021307</v>
      </c>
    </row>
    <row r="3" spans="1:8">
      <c r="A3" t="s">
        <v>8</v>
      </c>
      <c r="B3">
        <v>2215127</v>
      </c>
      <c r="D3" t="s">
        <v>4</v>
      </c>
      <c r="E3">
        <v>312846</v>
      </c>
      <c r="F3" t="s">
        <v>12</v>
      </c>
      <c r="G3">
        <v>285629</v>
      </c>
      <c r="H3">
        <f t="shared" ref="H3:H12" si="0">E3/G3</f>
        <v>1.0952879434511202</v>
      </c>
    </row>
    <row r="4" spans="1:8">
      <c r="A4" t="s">
        <v>9</v>
      </c>
      <c r="B4">
        <v>4157320</v>
      </c>
      <c r="D4" t="s">
        <v>6</v>
      </c>
      <c r="E4">
        <v>214215</v>
      </c>
      <c r="F4" t="s">
        <v>10</v>
      </c>
      <c r="G4">
        <v>219949</v>
      </c>
      <c r="H4">
        <f t="shared" si="0"/>
        <v>0.97393032021059422</v>
      </c>
    </row>
    <row r="5" spans="1:8">
      <c r="D5" t="s">
        <v>7</v>
      </c>
      <c r="E5">
        <v>2072815</v>
      </c>
    </row>
    <row r="8" spans="1:8">
      <c r="A8" t="s">
        <v>14</v>
      </c>
    </row>
    <row r="10" spans="1:8">
      <c r="D10" t="s">
        <v>3</v>
      </c>
      <c r="E10">
        <v>82760</v>
      </c>
      <c r="F10" t="s">
        <v>11</v>
      </c>
      <c r="G10">
        <v>81756</v>
      </c>
      <c r="H10">
        <f t="shared" si="0"/>
        <v>1.0122804442487401</v>
      </c>
    </row>
    <row r="11" spans="1:8">
      <c r="D11" t="s">
        <v>4</v>
      </c>
      <c r="E11">
        <v>15153</v>
      </c>
      <c r="F11" t="s">
        <v>12</v>
      </c>
      <c r="G11">
        <v>13564</v>
      </c>
      <c r="H11">
        <f t="shared" si="0"/>
        <v>1.1171483338248305</v>
      </c>
    </row>
    <row r="12" spans="1:8">
      <c r="D12" t="s">
        <v>6</v>
      </c>
      <c r="E12">
        <v>34887</v>
      </c>
      <c r="F12" t="s">
        <v>10</v>
      </c>
      <c r="G12">
        <v>34845</v>
      </c>
      <c r="H12">
        <f t="shared" si="0"/>
        <v>1.0012053379250969</v>
      </c>
    </row>
    <row r="14" spans="1:8">
      <c r="C14" t="s">
        <v>7</v>
      </c>
      <c r="D14">
        <v>204927</v>
      </c>
    </row>
    <row r="15" spans="1:8">
      <c r="C15" t="s">
        <v>5</v>
      </c>
      <c r="D15">
        <v>12988</v>
      </c>
    </row>
    <row r="22" spans="3:7">
      <c r="C22" t="s">
        <v>75</v>
      </c>
      <c r="E22" t="s">
        <v>76</v>
      </c>
    </row>
    <row r="23" spans="3:7">
      <c r="C23" t="s">
        <v>3</v>
      </c>
      <c r="D23">
        <v>1056802</v>
      </c>
      <c r="E23" t="s">
        <v>11</v>
      </c>
      <c r="F23">
        <v>952808</v>
      </c>
      <c r="G23">
        <f t="shared" ref="G23:G27" si="1">D23/F23</f>
        <v>1.1091447594898447</v>
      </c>
    </row>
    <row r="24" spans="3:7">
      <c r="C24" t="s">
        <v>7</v>
      </c>
      <c r="D24">
        <v>2167523</v>
      </c>
    </row>
    <row r="25" spans="3:7">
      <c r="C25" t="s">
        <v>4</v>
      </c>
      <c r="D25">
        <v>143015</v>
      </c>
      <c r="E25" t="s">
        <v>12</v>
      </c>
      <c r="F25">
        <v>141569</v>
      </c>
      <c r="G25">
        <f t="shared" si="1"/>
        <v>1.0102141005446108</v>
      </c>
    </row>
    <row r="26" spans="3:7">
      <c r="C26" t="s">
        <v>5</v>
      </c>
      <c r="D26">
        <v>150680</v>
      </c>
    </row>
    <row r="27" spans="3:7">
      <c r="C27" t="s">
        <v>6</v>
      </c>
      <c r="D27">
        <v>343093</v>
      </c>
      <c r="E27" t="s">
        <v>10</v>
      </c>
      <c r="F27">
        <v>327911</v>
      </c>
      <c r="G27">
        <f t="shared" si="1"/>
        <v>1.0462991482444932</v>
      </c>
    </row>
    <row r="51" spans="1:2">
      <c r="A51" t="s">
        <v>2</v>
      </c>
      <c r="B51">
        <v>4568302</v>
      </c>
    </row>
    <row r="59" spans="1:2">
      <c r="A59" t="s">
        <v>3</v>
      </c>
      <c r="B59">
        <v>1476143</v>
      </c>
    </row>
    <row r="60" spans="1:2">
      <c r="A60" t="s">
        <v>4</v>
      </c>
      <c r="B60">
        <v>312846</v>
      </c>
    </row>
    <row r="61" spans="1:2">
      <c r="A61" t="s">
        <v>5</v>
      </c>
      <c r="B61">
        <v>492283</v>
      </c>
    </row>
    <row r="62" spans="1:2">
      <c r="A62" t="s">
        <v>6</v>
      </c>
      <c r="B62">
        <v>214215</v>
      </c>
    </row>
    <row r="63" spans="1:2">
      <c r="A63" t="s">
        <v>7</v>
      </c>
      <c r="B63">
        <v>2072815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10" sqref="H10"/>
    </sheetView>
  </sheetViews>
  <sheetFormatPr baseColWidth="10" defaultRowHeight="15" x14ac:dyDescent="0"/>
  <cols>
    <col min="1" max="2" width="11" customWidth="1"/>
  </cols>
  <sheetData>
    <row r="1" spans="1:8">
      <c r="A1" t="s">
        <v>72</v>
      </c>
      <c r="B1" t="s">
        <v>73</v>
      </c>
    </row>
    <row r="2" spans="1:8">
      <c r="A2" t="s">
        <v>52</v>
      </c>
      <c r="B2">
        <v>1377127</v>
      </c>
    </row>
    <row r="3" spans="1:8">
      <c r="B3">
        <v>479244</v>
      </c>
    </row>
    <row r="4" spans="1:8">
      <c r="A4" t="s">
        <v>20</v>
      </c>
      <c r="B4">
        <v>361580</v>
      </c>
    </row>
    <row r="5" spans="1:8">
      <c r="A5" t="s">
        <v>59</v>
      </c>
      <c r="B5">
        <v>350715</v>
      </c>
    </row>
    <row r="6" spans="1:8">
      <c r="A6" t="s">
        <v>22</v>
      </c>
      <c r="B6">
        <v>312485</v>
      </c>
    </row>
    <row r="7" spans="1:8">
      <c r="A7" t="s">
        <v>50</v>
      </c>
      <c r="B7">
        <v>257327</v>
      </c>
    </row>
    <row r="8" spans="1:8">
      <c r="A8" t="s">
        <v>42</v>
      </c>
      <c r="B8">
        <v>198245</v>
      </c>
    </row>
    <row r="9" spans="1:8">
      <c r="A9" t="s">
        <v>64</v>
      </c>
      <c r="B9">
        <v>191649</v>
      </c>
    </row>
    <row r="10" spans="1:8">
      <c r="A10" t="s">
        <v>32</v>
      </c>
      <c r="B10">
        <v>170776</v>
      </c>
      <c r="H10" t="s">
        <v>74</v>
      </c>
    </row>
    <row r="11" spans="1:8">
      <c r="A11" t="s">
        <v>43</v>
      </c>
      <c r="B11">
        <v>96218</v>
      </c>
    </row>
    <row r="12" spans="1:8">
      <c r="A12" t="s">
        <v>30</v>
      </c>
      <c r="B12">
        <v>91811</v>
      </c>
    </row>
    <row r="13" spans="1:8">
      <c r="A13" t="s">
        <v>31</v>
      </c>
      <c r="B13">
        <v>78439</v>
      </c>
    </row>
    <row r="14" spans="1:8">
      <c r="A14" t="s">
        <v>36</v>
      </c>
      <c r="B14">
        <v>74055</v>
      </c>
    </row>
    <row r="15" spans="1:8">
      <c r="A15" t="s">
        <v>51</v>
      </c>
      <c r="B15">
        <v>65922</v>
      </c>
    </row>
    <row r="16" spans="1:8">
      <c r="A16" t="s">
        <v>60</v>
      </c>
      <c r="B16">
        <v>59556</v>
      </c>
    </row>
    <row r="17" spans="1:2">
      <c r="A17" t="s">
        <v>26</v>
      </c>
      <c r="B17">
        <v>38856</v>
      </c>
    </row>
    <row r="18" spans="1:2">
      <c r="A18" t="s">
        <v>67</v>
      </c>
      <c r="B18">
        <v>35973</v>
      </c>
    </row>
    <row r="19" spans="1:2">
      <c r="A19" t="s">
        <v>34</v>
      </c>
      <c r="B19">
        <v>30673</v>
      </c>
    </row>
    <row r="20" spans="1:2">
      <c r="A20" t="s">
        <v>23</v>
      </c>
      <c r="B20">
        <v>30121</v>
      </c>
    </row>
    <row r="21" spans="1:2">
      <c r="A21" t="s">
        <v>55</v>
      </c>
      <c r="B21">
        <v>29400</v>
      </c>
    </row>
    <row r="22" spans="1:2">
      <c r="A22" t="s">
        <v>19</v>
      </c>
      <c r="B22">
        <v>28615</v>
      </c>
    </row>
    <row r="23" spans="1:2">
      <c r="A23" t="s">
        <v>70</v>
      </c>
      <c r="B23">
        <v>24516</v>
      </c>
    </row>
    <row r="24" spans="1:2">
      <c r="A24" t="s">
        <v>57</v>
      </c>
      <c r="B24">
        <v>23130</v>
      </c>
    </row>
    <row r="25" spans="1:2">
      <c r="A25" t="s">
        <v>63</v>
      </c>
      <c r="B25">
        <v>18065</v>
      </c>
    </row>
    <row r="26" spans="1:2">
      <c r="A26" t="s">
        <v>62</v>
      </c>
      <c r="B26">
        <v>15979</v>
      </c>
    </row>
    <row r="27" spans="1:2">
      <c r="A27" t="s">
        <v>49</v>
      </c>
      <c r="B27">
        <v>14990</v>
      </c>
    </row>
    <row r="28" spans="1:2">
      <c r="A28" t="s">
        <v>16</v>
      </c>
      <c r="B28">
        <v>14264</v>
      </c>
    </row>
    <row r="29" spans="1:2">
      <c r="A29" t="s">
        <v>54</v>
      </c>
      <c r="B29">
        <v>11227</v>
      </c>
    </row>
    <row r="30" spans="1:2">
      <c r="A30" t="s">
        <v>38</v>
      </c>
      <c r="B30">
        <v>10298</v>
      </c>
    </row>
    <row r="31" spans="1:2">
      <c r="A31" t="s">
        <v>46</v>
      </c>
      <c r="B31">
        <v>9321</v>
      </c>
    </row>
    <row r="32" spans="1:2">
      <c r="A32" t="s">
        <v>40</v>
      </c>
      <c r="B32">
        <v>9070</v>
      </c>
    </row>
    <row r="33" spans="1:2">
      <c r="A33" t="s">
        <v>58</v>
      </c>
      <c r="B33">
        <v>8652</v>
      </c>
    </row>
    <row r="34" spans="1:2">
      <c r="A34" t="s">
        <v>71</v>
      </c>
      <c r="B34">
        <v>8270</v>
      </c>
    </row>
    <row r="35" spans="1:2">
      <c r="A35" t="s">
        <v>29</v>
      </c>
      <c r="B35">
        <v>7453</v>
      </c>
    </row>
    <row r="36" spans="1:2">
      <c r="A36" t="s">
        <v>68</v>
      </c>
      <c r="B36">
        <v>6914</v>
      </c>
    </row>
    <row r="37" spans="1:2">
      <c r="A37" t="s">
        <v>33</v>
      </c>
      <c r="B37">
        <v>5223</v>
      </c>
    </row>
    <row r="38" spans="1:2">
      <c r="A38" t="s">
        <v>39</v>
      </c>
      <c r="B38">
        <v>3998</v>
      </c>
    </row>
    <row r="39" spans="1:2">
      <c r="A39" t="s">
        <v>37</v>
      </c>
      <c r="B39">
        <v>3797</v>
      </c>
    </row>
    <row r="40" spans="1:2">
      <c r="A40" t="s">
        <v>66</v>
      </c>
      <c r="B40">
        <v>3255</v>
      </c>
    </row>
    <row r="41" spans="1:2">
      <c r="A41" t="s">
        <v>65</v>
      </c>
      <c r="B41">
        <v>2595</v>
      </c>
    </row>
    <row r="42" spans="1:2">
      <c r="A42" t="s">
        <v>27</v>
      </c>
      <c r="B42">
        <v>1840</v>
      </c>
    </row>
    <row r="43" spans="1:2">
      <c r="A43" t="s">
        <v>21</v>
      </c>
      <c r="B43">
        <v>1588</v>
      </c>
    </row>
    <row r="44" spans="1:2">
      <c r="A44" t="s">
        <v>18</v>
      </c>
      <c r="B44">
        <v>1534</v>
      </c>
    </row>
    <row r="45" spans="1:2">
      <c r="A45" t="s">
        <v>53</v>
      </c>
      <c r="B45">
        <v>1366</v>
      </c>
    </row>
    <row r="46" spans="1:2">
      <c r="A46" t="s">
        <v>28</v>
      </c>
      <c r="B46">
        <v>1072</v>
      </c>
    </row>
    <row r="47" spans="1:2">
      <c r="A47" t="s">
        <v>24</v>
      </c>
      <c r="B47">
        <v>561</v>
      </c>
    </row>
    <row r="48" spans="1:2">
      <c r="A48" t="s">
        <v>15</v>
      </c>
      <c r="B48">
        <v>164</v>
      </c>
    </row>
    <row r="49" spans="1:2">
      <c r="A49" t="s">
        <v>35</v>
      </c>
      <c r="B49">
        <v>162</v>
      </c>
    </row>
    <row r="50" spans="1:2">
      <c r="A50" t="s">
        <v>44</v>
      </c>
      <c r="B50">
        <v>94</v>
      </c>
    </row>
    <row r="51" spans="1:2">
      <c r="A51" t="s">
        <v>47</v>
      </c>
      <c r="B51">
        <v>31</v>
      </c>
    </row>
    <row r="52" spans="1:2">
      <c r="A52" t="s">
        <v>48</v>
      </c>
      <c r="B52">
        <v>23</v>
      </c>
    </row>
    <row r="53" spans="1:2">
      <c r="A53" t="s">
        <v>45</v>
      </c>
      <c r="B53">
        <v>21</v>
      </c>
    </row>
    <row r="54" spans="1:2">
      <c r="A54" t="s">
        <v>69</v>
      </c>
      <c r="B54">
        <v>14</v>
      </c>
    </row>
    <row r="55" spans="1:2">
      <c r="A55" t="s">
        <v>17</v>
      </c>
      <c r="B55">
        <v>11</v>
      </c>
    </row>
    <row r="56" spans="1:2">
      <c r="A56" t="s">
        <v>56</v>
      </c>
      <c r="B56">
        <v>7</v>
      </c>
    </row>
    <row r="57" spans="1:2">
      <c r="A57" t="s">
        <v>61</v>
      </c>
      <c r="B57">
        <v>6</v>
      </c>
    </row>
    <row r="58" spans="1:2">
      <c r="A58" t="s">
        <v>25</v>
      </c>
      <c r="B58">
        <v>3</v>
      </c>
    </row>
    <row r="59" spans="1:2">
      <c r="A59" t="s">
        <v>41</v>
      </c>
      <c r="B59"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baseColWidth="10" defaultRowHeight="15" x14ac:dyDescent="0"/>
  <cols>
    <col min="1" max="1" width="17.33203125" bestFit="1" customWidth="1"/>
    <col min="2" max="2" width="15.5" bestFit="1" customWidth="1"/>
    <col min="3" max="3" width="13.1640625" customWidth="1"/>
    <col min="7" max="7" width="36.83203125" customWidth="1"/>
  </cols>
  <sheetData>
    <row r="1" spans="1:10">
      <c r="A1" t="s">
        <v>77</v>
      </c>
      <c r="B1" t="s">
        <v>78</v>
      </c>
      <c r="C1" t="s">
        <v>79</v>
      </c>
      <c r="G1" t="s">
        <v>90</v>
      </c>
    </row>
    <row r="2" spans="1:10">
      <c r="A2">
        <v>62445467</v>
      </c>
      <c r="B2">
        <v>17345.963055555501</v>
      </c>
      <c r="C2" s="2">
        <v>42337</v>
      </c>
      <c r="G2">
        <f>B2-F3</f>
        <v>-14916.0105444445</v>
      </c>
      <c r="J2" t="s">
        <v>80</v>
      </c>
    </row>
    <row r="3" spans="1:10">
      <c r="A3">
        <v>115966319</v>
      </c>
      <c r="B3">
        <v>32212.8663888888</v>
      </c>
      <c r="C3" s="2">
        <v>42338</v>
      </c>
      <c r="E3" s="2">
        <v>42338</v>
      </c>
      <c r="F3">
        <v>32261.973600000001</v>
      </c>
      <c r="G3">
        <f>B3-F3</f>
        <v>-49.107211111200741</v>
      </c>
      <c r="J3" t="s">
        <v>81</v>
      </c>
    </row>
    <row r="4" spans="1:10">
      <c r="A4">
        <v>62989318</v>
      </c>
      <c r="B4">
        <v>17497.032777777698</v>
      </c>
      <c r="C4" s="2">
        <v>42339</v>
      </c>
      <c r="E4" s="2">
        <v>42339</v>
      </c>
      <c r="F4">
        <v>34412.407800000001</v>
      </c>
      <c r="G4">
        <f t="shared" ref="G4:G17" si="0">B4-F4</f>
        <v>-16915.375022222303</v>
      </c>
      <c r="J4" t="s">
        <v>82</v>
      </c>
    </row>
    <row r="5" spans="1:10">
      <c r="A5">
        <v>123986691</v>
      </c>
      <c r="B5">
        <v>34440.747499999998</v>
      </c>
      <c r="C5" s="2">
        <v>42340</v>
      </c>
      <c r="E5" s="2">
        <v>42340</v>
      </c>
      <c r="F5">
        <v>34859.158300000003</v>
      </c>
      <c r="G5">
        <f t="shared" si="0"/>
        <v>-418.41080000000511</v>
      </c>
      <c r="J5" t="s">
        <v>83</v>
      </c>
    </row>
    <row r="6" spans="1:10">
      <c r="A6">
        <v>47315936</v>
      </c>
      <c r="B6">
        <v>13143.3155555555</v>
      </c>
      <c r="C6" s="2">
        <v>42341</v>
      </c>
      <c r="E6" s="2">
        <v>42341</v>
      </c>
      <c r="F6">
        <v>33933.238299999997</v>
      </c>
      <c r="G6">
        <f t="shared" si="0"/>
        <v>-20789.922744444499</v>
      </c>
      <c r="J6" t="s">
        <v>84</v>
      </c>
    </row>
    <row r="7" spans="1:10">
      <c r="A7">
        <v>116209592</v>
      </c>
      <c r="B7">
        <v>32280.442222222198</v>
      </c>
      <c r="C7" s="2">
        <v>42342</v>
      </c>
      <c r="E7" s="2">
        <v>42342</v>
      </c>
      <c r="F7">
        <v>32213.9542</v>
      </c>
      <c r="G7">
        <f t="shared" si="0"/>
        <v>66.488022222198197</v>
      </c>
      <c r="J7" t="s">
        <v>85</v>
      </c>
    </row>
    <row r="8" spans="1:10">
      <c r="A8">
        <v>67696675</v>
      </c>
      <c r="B8">
        <v>18804.631944444402</v>
      </c>
      <c r="C8" s="2">
        <v>42343</v>
      </c>
      <c r="E8" s="2">
        <v>42343</v>
      </c>
      <c r="F8">
        <v>18602.3622</v>
      </c>
      <c r="G8">
        <f t="shared" si="0"/>
        <v>202.26974444440202</v>
      </c>
      <c r="J8" t="s">
        <v>86</v>
      </c>
    </row>
    <row r="9" spans="1:10">
      <c r="A9">
        <v>62266456</v>
      </c>
      <c r="B9">
        <v>17296.2377777777</v>
      </c>
      <c r="C9" s="2">
        <v>42344</v>
      </c>
      <c r="E9" s="2">
        <v>42344</v>
      </c>
      <c r="F9">
        <v>17311.028900000001</v>
      </c>
      <c r="G9">
        <f t="shared" si="0"/>
        <v>-14.791122222301055</v>
      </c>
      <c r="J9" t="s">
        <v>87</v>
      </c>
    </row>
    <row r="10" spans="1:10">
      <c r="A10">
        <v>113835536</v>
      </c>
      <c r="B10">
        <v>31620.982222222199</v>
      </c>
      <c r="C10" s="2">
        <v>42345</v>
      </c>
      <c r="E10" s="2">
        <v>42345</v>
      </c>
      <c r="F10">
        <v>31907.232800000002</v>
      </c>
      <c r="G10">
        <f t="shared" si="0"/>
        <v>-286.25057777780239</v>
      </c>
      <c r="J10" t="s">
        <v>88</v>
      </c>
    </row>
    <row r="11" spans="1:10">
      <c r="A11">
        <v>122288577</v>
      </c>
      <c r="B11">
        <v>33969.049166666598</v>
      </c>
      <c r="C11" s="2">
        <v>42346</v>
      </c>
      <c r="E11" s="2">
        <v>42346</v>
      </c>
      <c r="F11">
        <v>33987.771399999998</v>
      </c>
      <c r="G11">
        <f t="shared" si="0"/>
        <v>-18.722233333399345</v>
      </c>
      <c r="J11" t="s">
        <v>89</v>
      </c>
    </row>
    <row r="12" spans="1:10">
      <c r="A12">
        <v>125854365</v>
      </c>
      <c r="B12">
        <v>34959.545833333301</v>
      </c>
      <c r="C12" s="2">
        <v>42347</v>
      </c>
      <c r="E12" s="2">
        <v>42347</v>
      </c>
      <c r="F12">
        <v>35042.471100000002</v>
      </c>
      <c r="G12">
        <f t="shared" si="0"/>
        <v>-82.925266666701646</v>
      </c>
    </row>
    <row r="13" spans="1:10">
      <c r="A13">
        <v>72344084</v>
      </c>
      <c r="B13">
        <v>20095.578888888798</v>
      </c>
      <c r="C13" s="2">
        <v>42348</v>
      </c>
      <c r="E13" s="2">
        <v>42348</v>
      </c>
      <c r="F13">
        <v>34363.2889</v>
      </c>
      <c r="G13">
        <f t="shared" si="0"/>
        <v>-14267.710011111201</v>
      </c>
    </row>
    <row r="14" spans="1:10">
      <c r="A14">
        <v>118868973</v>
      </c>
      <c r="B14">
        <v>33019.159166666599</v>
      </c>
      <c r="C14" s="2">
        <v>42349</v>
      </c>
      <c r="E14" s="2">
        <v>42349</v>
      </c>
      <c r="F14">
        <v>32910.493300000002</v>
      </c>
      <c r="G14">
        <f t="shared" si="0"/>
        <v>108.66586666659714</v>
      </c>
    </row>
    <row r="15" spans="1:10">
      <c r="A15">
        <v>65503510</v>
      </c>
      <c r="B15">
        <v>18195.4194444444</v>
      </c>
      <c r="C15" s="2">
        <v>42350</v>
      </c>
      <c r="E15" s="2">
        <v>42350</v>
      </c>
      <c r="F15">
        <v>17971.6944</v>
      </c>
      <c r="G15">
        <f t="shared" si="0"/>
        <v>223.72504444439983</v>
      </c>
    </row>
    <row r="16" spans="1:10">
      <c r="A16">
        <v>61304346</v>
      </c>
      <c r="B16">
        <v>17028.985000000001</v>
      </c>
      <c r="C16" s="2">
        <v>42351</v>
      </c>
      <c r="E16" s="2">
        <v>42351</v>
      </c>
      <c r="F16">
        <v>17104.055</v>
      </c>
      <c r="G16">
        <f t="shared" si="0"/>
        <v>-75.069999999999709</v>
      </c>
    </row>
    <row r="17" spans="1:7">
      <c r="A17">
        <v>119803013</v>
      </c>
      <c r="B17">
        <v>33278.614722222199</v>
      </c>
      <c r="C17" s="2">
        <v>42352</v>
      </c>
      <c r="E17" s="2">
        <v>42352</v>
      </c>
      <c r="F17">
        <v>33618.7186</v>
      </c>
      <c r="G17">
        <f t="shared" si="0"/>
        <v>-340.10387777780124</v>
      </c>
    </row>
    <row r="18" spans="1:7">
      <c r="E18" s="2">
        <v>42353</v>
      </c>
      <c r="F18">
        <v>21897.3711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3" sqref="E13"/>
    </sheetView>
  </sheetViews>
  <sheetFormatPr baseColWidth="10" defaultRowHeight="15" x14ac:dyDescent="0"/>
  <cols>
    <col min="1" max="1" width="8.83203125" bestFit="1" customWidth="1"/>
    <col min="2" max="2" width="11.1640625" bestFit="1" customWidth="1"/>
    <col min="5" max="5" width="13.1640625" bestFit="1" customWidth="1"/>
  </cols>
  <sheetData>
    <row r="1" spans="1:5">
      <c r="A1" t="s">
        <v>91</v>
      </c>
    </row>
    <row r="2" spans="1:5">
      <c r="B2" t="s">
        <v>92</v>
      </c>
      <c r="D2" t="s">
        <v>93</v>
      </c>
      <c r="E2" t="s">
        <v>94</v>
      </c>
    </row>
    <row r="3" spans="1:5">
      <c r="A3" s="2">
        <v>42338</v>
      </c>
      <c r="B3">
        <v>32261.973600000001</v>
      </c>
      <c r="C3" s="2">
        <v>42338</v>
      </c>
      <c r="D3">
        <v>32498.7944444444</v>
      </c>
      <c r="E3" s="3">
        <f>B3-D3</f>
        <v>-236.82084444439897</v>
      </c>
    </row>
    <row r="4" spans="1:5">
      <c r="A4" s="2">
        <v>42339</v>
      </c>
      <c r="B4">
        <v>34412.407800000001</v>
      </c>
      <c r="C4" s="2">
        <v>42339</v>
      </c>
      <c r="D4">
        <v>17154.5905555555</v>
      </c>
      <c r="E4" s="3">
        <f>B4-D4</f>
        <v>17257.817244444501</v>
      </c>
    </row>
    <row r="5" spans="1:5">
      <c r="A5" s="2">
        <v>42340</v>
      </c>
      <c r="B5">
        <v>34859.158300000003</v>
      </c>
      <c r="C5" s="2">
        <v>42340</v>
      </c>
      <c r="D5">
        <v>34859.158333333296</v>
      </c>
      <c r="E5" s="3">
        <f>B5-D5</f>
        <v>-3.333329368615523E-5</v>
      </c>
    </row>
    <row r="6" spans="1:5">
      <c r="A6" s="2">
        <v>42341</v>
      </c>
      <c r="B6">
        <v>33933.238299999997</v>
      </c>
      <c r="C6" s="2">
        <v>42341</v>
      </c>
      <c r="D6">
        <v>13044.8897222222</v>
      </c>
      <c r="E6" s="3">
        <f>B6-D6</f>
        <v>20888.348577777797</v>
      </c>
    </row>
    <row r="7" spans="1:5">
      <c r="A7" s="2">
        <v>42342</v>
      </c>
      <c r="B7">
        <v>32213.9542</v>
      </c>
      <c r="C7" s="2">
        <v>42342</v>
      </c>
      <c r="D7">
        <v>32213.954166666601</v>
      </c>
      <c r="E7" s="3">
        <f>B7-D7</f>
        <v>3.3333399187540635E-5</v>
      </c>
    </row>
    <row r="8" spans="1:5">
      <c r="A8" s="2">
        <v>42343</v>
      </c>
      <c r="B8">
        <v>18602.3622</v>
      </c>
      <c r="C8" s="2">
        <v>42343</v>
      </c>
      <c r="D8">
        <v>18602.3622222222</v>
      </c>
      <c r="E8" s="3">
        <f>B8-D8</f>
        <v>-2.2222200641408563E-5</v>
      </c>
    </row>
    <row r="9" spans="1:5">
      <c r="A9" s="2">
        <v>42344</v>
      </c>
      <c r="B9">
        <v>17311.028900000001</v>
      </c>
      <c r="C9" s="2">
        <v>42344</v>
      </c>
      <c r="D9">
        <v>17311.028888888799</v>
      </c>
      <c r="E9" s="3">
        <f>B9-D9</f>
        <v>1.111120218411088E-5</v>
      </c>
    </row>
    <row r="10" spans="1:5">
      <c r="A10" s="2">
        <v>42345</v>
      </c>
      <c r="B10">
        <v>31907.232800000002</v>
      </c>
      <c r="C10" s="2">
        <v>42345</v>
      </c>
      <c r="D10">
        <v>31907.232777777699</v>
      </c>
      <c r="E10" s="3">
        <f>B10-D10</f>
        <v>2.2222302504815161E-5</v>
      </c>
    </row>
    <row r="11" spans="1:5">
      <c r="A11" s="2">
        <v>42346</v>
      </c>
      <c r="B11">
        <v>33987.771399999998</v>
      </c>
      <c r="C11" s="2">
        <v>42346</v>
      </c>
      <c r="D11">
        <v>33987.771388888803</v>
      </c>
      <c r="E11" s="3">
        <f>B11-D11</f>
        <v>1.1111194908153266E-5</v>
      </c>
    </row>
    <row r="12" spans="1:5">
      <c r="A12" s="2">
        <v>42347</v>
      </c>
      <c r="B12">
        <v>35042.471100000002</v>
      </c>
      <c r="C12" s="2">
        <v>42347</v>
      </c>
      <c r="D12">
        <v>35042.471111111103</v>
      </c>
      <c r="E12" s="3">
        <f>B12-D12</f>
        <v>-1.1111100320704281E-5</v>
      </c>
    </row>
    <row r="13" spans="1:5">
      <c r="A13" s="2">
        <v>42348</v>
      </c>
      <c r="B13">
        <v>34363.2889</v>
      </c>
      <c r="C13" s="2">
        <v>42348</v>
      </c>
      <c r="D13">
        <v>19963.7925</v>
      </c>
      <c r="E13" s="3">
        <f>B13-D13</f>
        <v>14399.4964</v>
      </c>
    </row>
    <row r="14" spans="1:5">
      <c r="A14" s="2">
        <v>42349</v>
      </c>
      <c r="B14">
        <v>32910.493300000002</v>
      </c>
      <c r="C14" s="2">
        <v>42349</v>
      </c>
      <c r="D14">
        <v>32910.493333333303</v>
      </c>
      <c r="E14" s="3">
        <f>B14-D14</f>
        <v>-3.3333300962112844E-5</v>
      </c>
    </row>
    <row r="15" spans="1:5">
      <c r="A15" s="2">
        <v>42350</v>
      </c>
      <c r="B15">
        <v>17971.6944</v>
      </c>
      <c r="C15" s="2">
        <v>42350</v>
      </c>
      <c r="D15">
        <v>17971.694444444402</v>
      </c>
      <c r="E15" s="3">
        <f>B15-D15</f>
        <v>-4.4444401282817125E-5</v>
      </c>
    </row>
    <row r="16" spans="1:5">
      <c r="A16" s="2">
        <v>42351</v>
      </c>
      <c r="B16">
        <v>17104.055</v>
      </c>
      <c r="C16" s="2">
        <v>42351</v>
      </c>
      <c r="D16">
        <v>17104.055</v>
      </c>
      <c r="E16" s="3">
        <f>B16-D16</f>
        <v>0</v>
      </c>
    </row>
    <row r="17" spans="1:5">
      <c r="A17" s="2">
        <v>42352</v>
      </c>
      <c r="B17">
        <v>33618.7186</v>
      </c>
      <c r="C17" s="2">
        <v>42352</v>
      </c>
      <c r="D17">
        <v>32848.673333333303</v>
      </c>
      <c r="E17" s="3">
        <f>B17-D17</f>
        <v>770.04526666669699</v>
      </c>
    </row>
    <row r="18" spans="1:5">
      <c r="A18" s="2">
        <v>42353</v>
      </c>
      <c r="B18">
        <v>23152.1286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selection activeCell="AM1" sqref="AM1"/>
    </sheetView>
  </sheetViews>
  <sheetFormatPr baseColWidth="10" defaultRowHeight="15" x14ac:dyDescent="0"/>
  <cols>
    <col min="1" max="7" width="2.1640625" bestFit="1" customWidth="1"/>
    <col min="8" max="8" width="3.1640625" bestFit="1" customWidth="1"/>
    <col min="9" max="34" width="2.1640625" bestFit="1" customWidth="1"/>
  </cols>
  <sheetData>
    <row r="1" spans="2:39">
      <c r="L1">
        <v>1</v>
      </c>
      <c r="Y1">
        <v>2</v>
      </c>
      <c r="AE1" s="4">
        <v>1</v>
      </c>
      <c r="AM1" t="s">
        <v>96</v>
      </c>
    </row>
    <row r="2" spans="2:39">
      <c r="L2">
        <v>3</v>
      </c>
      <c r="M2">
        <v>1</v>
      </c>
      <c r="N2">
        <v>1</v>
      </c>
      <c r="S2">
        <v>2</v>
      </c>
      <c r="U2">
        <v>1</v>
      </c>
      <c r="Y2">
        <v>2</v>
      </c>
      <c r="AE2" s="4">
        <v>3</v>
      </c>
    </row>
    <row r="3" spans="2:39">
      <c r="L3">
        <v>1</v>
      </c>
      <c r="M3">
        <v>3</v>
      </c>
      <c r="N3">
        <v>3</v>
      </c>
      <c r="P3">
        <v>7</v>
      </c>
      <c r="R3">
        <v>2</v>
      </c>
      <c r="S3">
        <v>2</v>
      </c>
      <c r="U3">
        <v>2</v>
      </c>
      <c r="W3">
        <v>3</v>
      </c>
      <c r="Y3">
        <v>1</v>
      </c>
      <c r="Z3">
        <v>1</v>
      </c>
      <c r="AE3" s="4">
        <v>1</v>
      </c>
      <c r="AG3" s="4">
        <v>1</v>
      </c>
    </row>
    <row r="4" spans="2:39">
      <c r="K4">
        <v>1</v>
      </c>
      <c r="L4">
        <v>3</v>
      </c>
      <c r="M4">
        <v>1</v>
      </c>
      <c r="N4">
        <v>1</v>
      </c>
      <c r="O4">
        <v>1</v>
      </c>
      <c r="P4">
        <v>1</v>
      </c>
      <c r="R4">
        <v>1</v>
      </c>
      <c r="S4">
        <v>1</v>
      </c>
      <c r="U4">
        <v>3</v>
      </c>
      <c r="W4">
        <v>3</v>
      </c>
      <c r="Y4">
        <v>1</v>
      </c>
      <c r="Z4">
        <v>3</v>
      </c>
      <c r="AB4">
        <v>7</v>
      </c>
      <c r="AD4" s="4">
        <v>1</v>
      </c>
      <c r="AE4" s="4">
        <v>1</v>
      </c>
      <c r="AF4" s="4">
        <v>1</v>
      </c>
      <c r="AG4" s="4">
        <v>1</v>
      </c>
      <c r="AH4" s="4">
        <v>7</v>
      </c>
    </row>
    <row r="5" spans="2:39">
      <c r="J5">
        <v>7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>
        <v>2</v>
      </c>
      <c r="S5">
        <v>2</v>
      </c>
      <c r="T5">
        <v>1</v>
      </c>
      <c r="U5">
        <v>1</v>
      </c>
      <c r="V5">
        <v>4</v>
      </c>
      <c r="W5">
        <v>1</v>
      </c>
      <c r="X5">
        <v>1</v>
      </c>
      <c r="Y5">
        <v>1</v>
      </c>
      <c r="Z5">
        <v>3</v>
      </c>
      <c r="AB5">
        <v>1</v>
      </c>
      <c r="AC5" s="4">
        <v>1</v>
      </c>
      <c r="AD5" s="4">
        <v>3</v>
      </c>
      <c r="AE5" s="4">
        <v>1</v>
      </c>
      <c r="AF5" s="4">
        <v>3</v>
      </c>
      <c r="AG5" s="4">
        <v>2</v>
      </c>
      <c r="AH5" s="4">
        <v>1</v>
      </c>
    </row>
    <row r="6" spans="2:39">
      <c r="J6">
        <v>2</v>
      </c>
      <c r="K6">
        <v>2</v>
      </c>
      <c r="L6">
        <v>3</v>
      </c>
      <c r="M6">
        <v>5</v>
      </c>
      <c r="N6">
        <v>4</v>
      </c>
      <c r="O6">
        <v>1</v>
      </c>
      <c r="P6">
        <v>1</v>
      </c>
      <c r="R6">
        <v>1</v>
      </c>
      <c r="S6">
        <v>1</v>
      </c>
      <c r="T6">
        <v>7</v>
      </c>
      <c r="U6">
        <v>1</v>
      </c>
      <c r="V6">
        <v>1</v>
      </c>
      <c r="W6">
        <v>1</v>
      </c>
      <c r="X6">
        <v>2</v>
      </c>
      <c r="Y6">
        <v>1</v>
      </c>
      <c r="Z6">
        <v>2</v>
      </c>
      <c r="AB6">
        <v>4</v>
      </c>
      <c r="AC6" s="4">
        <v>1</v>
      </c>
      <c r="AD6" s="4">
        <v>1</v>
      </c>
      <c r="AE6" s="4">
        <v>2</v>
      </c>
      <c r="AF6" s="4">
        <v>1</v>
      </c>
      <c r="AG6" s="4">
        <v>2</v>
      </c>
      <c r="AH6" s="4">
        <v>3</v>
      </c>
    </row>
    <row r="7" spans="2:39">
      <c r="J7">
        <v>1</v>
      </c>
      <c r="K7">
        <v>2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>
        <v>8</v>
      </c>
      <c r="S7">
        <v>1</v>
      </c>
      <c r="T7">
        <v>3</v>
      </c>
      <c r="U7">
        <v>1</v>
      </c>
      <c r="V7">
        <v>1</v>
      </c>
      <c r="W7">
        <v>1</v>
      </c>
      <c r="X7">
        <v>5</v>
      </c>
      <c r="Y7">
        <v>1</v>
      </c>
      <c r="Z7">
        <v>1</v>
      </c>
      <c r="AA7">
        <v>6</v>
      </c>
      <c r="AB7">
        <v>1</v>
      </c>
      <c r="AC7" s="4">
        <v>1</v>
      </c>
      <c r="AD7" s="4">
        <v>3</v>
      </c>
      <c r="AE7" s="4">
        <v>1</v>
      </c>
      <c r="AF7" s="4">
        <v>4</v>
      </c>
      <c r="AG7" s="4">
        <v>2</v>
      </c>
      <c r="AH7" s="4">
        <v>2</v>
      </c>
    </row>
    <row r="8" spans="2:39">
      <c r="J8">
        <v>1</v>
      </c>
      <c r="K8">
        <v>1</v>
      </c>
      <c r="L8">
        <v>3</v>
      </c>
      <c r="M8">
        <v>3</v>
      </c>
      <c r="N8">
        <v>3</v>
      </c>
      <c r="O8">
        <v>1</v>
      </c>
      <c r="P8">
        <v>1</v>
      </c>
      <c r="Q8">
        <v>1</v>
      </c>
      <c r="R8">
        <v>2</v>
      </c>
      <c r="S8">
        <v>1</v>
      </c>
      <c r="T8">
        <v>2</v>
      </c>
      <c r="U8">
        <v>1</v>
      </c>
      <c r="V8">
        <v>2</v>
      </c>
      <c r="W8">
        <v>3</v>
      </c>
      <c r="X8">
        <v>2</v>
      </c>
      <c r="Y8">
        <v>2</v>
      </c>
      <c r="Z8">
        <v>8</v>
      </c>
      <c r="AA8">
        <v>2</v>
      </c>
      <c r="AB8">
        <v>1</v>
      </c>
      <c r="AC8" s="4">
        <v>1</v>
      </c>
      <c r="AD8" s="4">
        <v>7</v>
      </c>
      <c r="AE8" s="4">
        <v>1</v>
      </c>
      <c r="AF8" s="4">
        <v>3</v>
      </c>
      <c r="AG8" s="4">
        <v>6</v>
      </c>
      <c r="AH8" s="4">
        <v>1</v>
      </c>
    </row>
    <row r="9" spans="2:39">
      <c r="J9">
        <v>7</v>
      </c>
      <c r="K9">
        <v>1</v>
      </c>
      <c r="L9">
        <v>1</v>
      </c>
      <c r="M9">
        <v>1</v>
      </c>
      <c r="N9">
        <v>1</v>
      </c>
      <c r="O9">
        <v>1</v>
      </c>
      <c r="P9">
        <v>7</v>
      </c>
      <c r="Q9">
        <v>3</v>
      </c>
      <c r="R9">
        <v>1</v>
      </c>
      <c r="S9">
        <v>2</v>
      </c>
      <c r="T9">
        <v>1</v>
      </c>
      <c r="U9">
        <v>1</v>
      </c>
      <c r="V9">
        <v>6</v>
      </c>
      <c r="W9">
        <v>1</v>
      </c>
      <c r="X9">
        <v>2</v>
      </c>
      <c r="Y9">
        <v>1</v>
      </c>
      <c r="Z9">
        <v>1</v>
      </c>
      <c r="AA9">
        <v>1</v>
      </c>
      <c r="AB9">
        <v>3</v>
      </c>
      <c r="AC9" s="4">
        <v>4</v>
      </c>
      <c r="AD9" s="4">
        <v>1</v>
      </c>
      <c r="AE9" s="4">
        <v>4</v>
      </c>
      <c r="AF9" s="4">
        <v>3</v>
      </c>
      <c r="AG9" s="4">
        <v>1</v>
      </c>
      <c r="AH9" s="4">
        <v>1</v>
      </c>
    </row>
    <row r="10" spans="2:39">
      <c r="E10">
        <v>7</v>
      </c>
      <c r="F10">
        <v>3</v>
      </c>
      <c r="G10">
        <v>1</v>
      </c>
      <c r="H10">
        <v>1</v>
      </c>
      <c r="I10">
        <v>7</v>
      </c>
    </row>
    <row r="11" spans="2:39">
      <c r="D11">
        <v>1</v>
      </c>
      <c r="E11">
        <v>1</v>
      </c>
      <c r="F11">
        <v>2</v>
      </c>
      <c r="G11">
        <v>2</v>
      </c>
      <c r="H11">
        <v>1</v>
      </c>
      <c r="I11">
        <v>1</v>
      </c>
    </row>
    <row r="12" spans="2:39">
      <c r="B12">
        <v>1</v>
      </c>
      <c r="C12">
        <v>3</v>
      </c>
      <c r="D12">
        <v>1</v>
      </c>
      <c r="E12">
        <v>3</v>
      </c>
      <c r="F12">
        <v>1</v>
      </c>
      <c r="G12">
        <v>1</v>
      </c>
      <c r="H12">
        <v>3</v>
      </c>
      <c r="I12">
        <v>1</v>
      </c>
    </row>
    <row r="13" spans="2:39">
      <c r="B13">
        <v>1</v>
      </c>
      <c r="C13">
        <v>3</v>
      </c>
      <c r="D13">
        <v>1</v>
      </c>
      <c r="E13">
        <v>1</v>
      </c>
      <c r="F13">
        <v>6</v>
      </c>
      <c r="G13">
        <v>1</v>
      </c>
      <c r="H13">
        <v>3</v>
      </c>
      <c r="I13">
        <v>1</v>
      </c>
      <c r="M13" t="s">
        <v>95</v>
      </c>
      <c r="N13" t="s">
        <v>95</v>
      </c>
      <c r="V13" t="s">
        <v>95</v>
      </c>
      <c r="W13" t="s">
        <v>95</v>
      </c>
      <c r="AE13" t="s">
        <v>95</v>
      </c>
    </row>
    <row r="14" spans="2:39">
      <c r="B14">
        <v>1</v>
      </c>
      <c r="C14">
        <v>3</v>
      </c>
      <c r="D14">
        <v>1</v>
      </c>
      <c r="E14">
        <v>5</v>
      </c>
      <c r="F14">
        <v>2</v>
      </c>
      <c r="G14">
        <v>1</v>
      </c>
      <c r="H14">
        <v>3</v>
      </c>
      <c r="I14">
        <v>1</v>
      </c>
    </row>
    <row r="15" spans="2:39">
      <c r="E15">
        <v>1</v>
      </c>
      <c r="F15">
        <v>1</v>
      </c>
      <c r="G15">
        <v>2</v>
      </c>
      <c r="H15">
        <v>1</v>
      </c>
      <c r="I15">
        <v>1</v>
      </c>
    </row>
    <row r="16" spans="2:39">
      <c r="C16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7</v>
      </c>
    </row>
    <row r="17" spans="1:31">
      <c r="H17">
        <v>3</v>
      </c>
      <c r="I17">
        <v>3</v>
      </c>
      <c r="P17" t="s">
        <v>95</v>
      </c>
      <c r="Q17" t="s">
        <v>95</v>
      </c>
      <c r="T17" t="s">
        <v>95</v>
      </c>
      <c r="X17" t="s">
        <v>95</v>
      </c>
      <c r="Y17" t="s">
        <v>95</v>
      </c>
      <c r="AB17" t="s">
        <v>95</v>
      </c>
    </row>
    <row r="18" spans="1:31">
      <c r="A18">
        <v>1</v>
      </c>
      <c r="B18">
        <v>2</v>
      </c>
      <c r="C18">
        <v>3</v>
      </c>
      <c r="D18">
        <v>1</v>
      </c>
      <c r="E18">
        <v>1</v>
      </c>
      <c r="F18">
        <v>3</v>
      </c>
      <c r="G18">
        <v>1</v>
      </c>
      <c r="H18">
        <v>1</v>
      </c>
      <c r="I18">
        <v>2</v>
      </c>
    </row>
    <row r="19" spans="1:31">
      <c r="D19">
        <v>1</v>
      </c>
      <c r="E19">
        <v>1</v>
      </c>
      <c r="F19">
        <v>3</v>
      </c>
      <c r="G19">
        <v>2</v>
      </c>
      <c r="H19">
        <v>1</v>
      </c>
      <c r="I19">
        <v>1</v>
      </c>
    </row>
    <row r="20" spans="1:31">
      <c r="D20">
        <v>4</v>
      </c>
      <c r="E20">
        <v>1</v>
      </c>
      <c r="F20">
        <v>4</v>
      </c>
      <c r="G20">
        <v>2</v>
      </c>
      <c r="H20">
        <v>1</v>
      </c>
      <c r="I20">
        <v>2</v>
      </c>
    </row>
    <row r="21" spans="1:31">
      <c r="B21">
        <v>1</v>
      </c>
      <c r="C21">
        <v>1</v>
      </c>
      <c r="D21">
        <v>1</v>
      </c>
      <c r="E21">
        <v>1</v>
      </c>
      <c r="F21">
        <v>1</v>
      </c>
      <c r="G21">
        <v>4</v>
      </c>
      <c r="H21">
        <v>1</v>
      </c>
      <c r="I21">
        <v>3</v>
      </c>
    </row>
    <row r="22" spans="1:31">
      <c r="D22">
        <v>2</v>
      </c>
      <c r="E22">
        <v>1</v>
      </c>
      <c r="F22">
        <v>1</v>
      </c>
      <c r="G22">
        <v>1</v>
      </c>
      <c r="H22">
        <v>2</v>
      </c>
      <c r="I22">
        <v>5</v>
      </c>
    </row>
    <row r="23" spans="1:31">
      <c r="D23">
        <v>3</v>
      </c>
      <c r="E23">
        <v>2</v>
      </c>
      <c r="F23">
        <v>2</v>
      </c>
      <c r="G23">
        <v>6</v>
      </c>
      <c r="H23">
        <v>3</v>
      </c>
      <c r="I23">
        <v>1</v>
      </c>
    </row>
    <row r="24" spans="1:31">
      <c r="D24">
        <v>1</v>
      </c>
      <c r="E24">
        <v>9</v>
      </c>
      <c r="F24">
        <v>1</v>
      </c>
      <c r="G24">
        <v>1</v>
      </c>
      <c r="H24">
        <v>2</v>
      </c>
      <c r="I24">
        <v>1</v>
      </c>
    </row>
    <row r="25" spans="1:31">
      <c r="D25">
        <v>2</v>
      </c>
      <c r="E25">
        <v>1</v>
      </c>
      <c r="F25">
        <v>2</v>
      </c>
      <c r="G25">
        <v>2</v>
      </c>
      <c r="H25">
        <v>3</v>
      </c>
      <c r="I25">
        <v>1</v>
      </c>
      <c r="P25" t="s">
        <v>95</v>
      </c>
      <c r="U25" t="s">
        <v>95</v>
      </c>
      <c r="Z25" t="s">
        <v>95</v>
      </c>
      <c r="AD25" t="s">
        <v>95</v>
      </c>
    </row>
    <row r="26" spans="1:31">
      <c r="C26">
        <v>3</v>
      </c>
      <c r="D26">
        <v>1</v>
      </c>
      <c r="E26">
        <v>1</v>
      </c>
      <c r="F26">
        <v>1</v>
      </c>
      <c r="G26">
        <v>1</v>
      </c>
      <c r="H26">
        <v>5</v>
      </c>
      <c r="I26">
        <v>1</v>
      </c>
    </row>
    <row r="27" spans="1:31">
      <c r="F27">
        <v>1</v>
      </c>
      <c r="G27">
        <v>2</v>
      </c>
      <c r="H27">
        <v>2</v>
      </c>
      <c r="I27">
        <v>5</v>
      </c>
    </row>
    <row r="28" spans="1:31">
      <c r="C28">
        <v>7</v>
      </c>
      <c r="D28">
        <v>1</v>
      </c>
      <c r="E28">
        <v>2</v>
      </c>
      <c r="F28">
        <v>1</v>
      </c>
      <c r="G28">
        <v>1</v>
      </c>
      <c r="H28">
        <v>1</v>
      </c>
      <c r="I28">
        <v>3</v>
      </c>
    </row>
    <row r="29" spans="1:31">
      <c r="C29">
        <v>1</v>
      </c>
      <c r="D29">
        <v>1</v>
      </c>
      <c r="E29">
        <v>2</v>
      </c>
      <c r="F29">
        <v>1</v>
      </c>
      <c r="G29">
        <v>2</v>
      </c>
      <c r="H29">
        <v>2</v>
      </c>
      <c r="I29">
        <v>1</v>
      </c>
    </row>
    <row r="30" spans="1:31">
      <c r="D30">
        <v>1</v>
      </c>
      <c r="E30">
        <v>3</v>
      </c>
      <c r="F30">
        <v>1</v>
      </c>
      <c r="G30">
        <v>4</v>
      </c>
      <c r="H30">
        <v>5</v>
      </c>
      <c r="I30">
        <v>1</v>
      </c>
      <c r="M30" t="s">
        <v>95</v>
      </c>
      <c r="N30" t="s">
        <v>95</v>
      </c>
      <c r="S30" t="s">
        <v>95</v>
      </c>
      <c r="T30" t="s">
        <v>95</v>
      </c>
      <c r="Y30" t="s">
        <v>95</v>
      </c>
      <c r="AD30" t="s">
        <v>95</v>
      </c>
      <c r="AE30" t="s">
        <v>95</v>
      </c>
    </row>
    <row r="31" spans="1:31">
      <c r="D31">
        <v>1</v>
      </c>
      <c r="E31">
        <v>3</v>
      </c>
      <c r="F31">
        <v>1</v>
      </c>
      <c r="G31">
        <v>3</v>
      </c>
      <c r="H31">
        <v>10</v>
      </c>
      <c r="I31">
        <v>2</v>
      </c>
    </row>
    <row r="32" spans="1:31">
      <c r="D32">
        <v>1</v>
      </c>
      <c r="E32">
        <v>3</v>
      </c>
      <c r="F32">
        <v>1</v>
      </c>
      <c r="G32">
        <v>1</v>
      </c>
      <c r="H32">
        <v>6</v>
      </c>
      <c r="I32">
        <v>6</v>
      </c>
    </row>
    <row r="33" spans="4:9">
      <c r="D33">
        <v>1</v>
      </c>
      <c r="E33">
        <v>1</v>
      </c>
      <c r="F33">
        <v>2</v>
      </c>
      <c r="G33">
        <v>1</v>
      </c>
      <c r="H33">
        <v>1</v>
      </c>
      <c r="I33">
        <v>2</v>
      </c>
    </row>
    <row r="34" spans="4:9">
      <c r="E34">
        <v>7</v>
      </c>
      <c r="F34">
        <v>2</v>
      </c>
      <c r="G34">
        <v>1</v>
      </c>
      <c r="H34">
        <v>2</v>
      </c>
      <c r="I34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Booking.com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Sakowski</dc:creator>
  <cp:lastModifiedBy>Mariusz Sakowski</cp:lastModifiedBy>
  <dcterms:created xsi:type="dcterms:W3CDTF">2015-12-14T13:23:57Z</dcterms:created>
  <dcterms:modified xsi:type="dcterms:W3CDTF">2015-12-17T08:19:14Z</dcterms:modified>
</cp:coreProperties>
</file>