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SQA\Project\Test Case Pickaboo\"/>
    </mc:Choice>
  </mc:AlternateContent>
  <xr:revisionPtr revIDLastSave="0" documentId="13_ncr:1_{03BDF6DF-2B68-4604-AC9A-7B74CF7CD7DD}" xr6:coauthVersionLast="40" xr6:coauthVersionMax="45" xr10:uidLastSave="{00000000-0000-0000-0000-000000000000}"/>
  <bookViews>
    <workbookView xWindow="0" yWindow="0" windowWidth="28800" windowHeight="12105" activeTab="2" xr2:uid="{00000000-000D-0000-FFFF-FFFF00000000}"/>
  </bookViews>
  <sheets>
    <sheet name="Registration Page" sheetId="3" r:id="rId1"/>
    <sheet name="Login Page" sheetId="5" r:id="rId2"/>
    <sheet name="Cart" sheetId="6" r:id="rId3"/>
  </sheets>
  <definedNames>
    <definedName name="mm" localSheetId="1">'Login Page'!$H$8</definedName>
    <definedName name="mm">'Registration Page'!$H$8</definedName>
    <definedName name="verify_package_Design" localSheetId="1">'Login Page'!$H$8</definedName>
    <definedName name="verify_package_Design">'Registration Page'!$H$8</definedName>
  </definedNames>
  <calcPr calcId="181029"/>
</workbook>
</file>

<file path=xl/calcChain.xml><?xml version="1.0" encoding="utf-8"?>
<calcChain xmlns="http://schemas.openxmlformats.org/spreadsheetml/2006/main">
  <c r="I4" i="6" l="1"/>
  <c r="I3" i="6"/>
  <c r="I2" i="6"/>
  <c r="I5" i="6" l="1"/>
  <c r="I4" i="5"/>
  <c r="I3" i="5"/>
  <c r="I2" i="5"/>
  <c r="I5" i="5" s="1"/>
  <c r="I4" i="3" l="1"/>
  <c r="I3" i="3"/>
  <c r="I2" i="3" l="1"/>
  <c r="I5" i="3" l="1"/>
</calcChain>
</file>

<file path=xl/sharedStrings.xml><?xml version="1.0" encoding="utf-8"?>
<sst xmlns="http://schemas.openxmlformats.org/spreadsheetml/2006/main" count="218" uniqueCount="125">
  <si>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</si>
  <si>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</si>
  <si>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</si>
  <si>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</si>
  <si>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</si>
  <si>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</si>
  <si>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</si>
  <si>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</si>
  <si>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</si>
  <si>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</si>
  <si>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</si>
  <si>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</si>
  <si>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</si>
  <si>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</si>
  <si>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</si>
  <si>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</si>
  <si>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</si>
  <si>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</si>
  <si>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</si>
  <si>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</si>
  <si>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</si>
  <si>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</si>
  <si>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</si>
  <si>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</si>
  <si>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</si>
  <si>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Epic</t>
  </si>
  <si>
    <r>
      <rPr>
        <b/>
        <sz val="10"/>
        <color theme="0"/>
        <rFont val="Calibri"/>
        <family val="2"/>
      </rPr>
      <t>Comment</t>
    </r>
    <r>
      <rPr>
        <sz val="10"/>
        <color theme="0"/>
        <rFont val="Calibri"/>
        <family val="2"/>
      </rPr>
      <t xml:space="preserve"> </t>
    </r>
  </si>
  <si>
    <t>Blank input</t>
  </si>
  <si>
    <t>It should show an error message on mandatory fields</t>
  </si>
  <si>
    <t>Give an error message on mandatory fields</t>
  </si>
  <si>
    <t>The functionality works perfectly</t>
  </si>
  <si>
    <t>Blank input fields error</t>
  </si>
  <si>
    <t>019&amp;%gk875</t>
  </si>
  <si>
    <t>Showed an error message</t>
  </si>
  <si>
    <t xml:space="preserve">Verify entering blank spaces on all input fields </t>
  </si>
  <si>
    <t>Invalid mobile number</t>
  </si>
  <si>
    <t>Verify mobile number by entering wrong OTP</t>
  </si>
  <si>
    <t>Test mobile input field with invalid number</t>
  </si>
  <si>
    <t>Will show an error message due to invalid mobile number</t>
  </si>
  <si>
    <t>Mobile number will not be verified and will give validation error</t>
  </si>
  <si>
    <t>Mobile number was not verified and a validity error was given</t>
  </si>
  <si>
    <t>Wrong OTP error</t>
  </si>
  <si>
    <t>Verify mobile number by entering correct OTP</t>
  </si>
  <si>
    <t>353456 (Wrong otp)</t>
  </si>
  <si>
    <t>5673 (Correct otp)</t>
  </si>
  <si>
    <t>Mobile number will be verified without any error message</t>
  </si>
  <si>
    <t>Mobile number has been successfully verified</t>
  </si>
  <si>
    <t>Correct OTP</t>
  </si>
  <si>
    <t>Check the password limit when enter value less than minimum length</t>
  </si>
  <si>
    <t>Four length password</t>
  </si>
  <si>
    <t>It should show validation message</t>
  </si>
  <si>
    <t>Showed validation message</t>
  </si>
  <si>
    <t>Min length password</t>
  </si>
  <si>
    <t>TC-Reg-001</t>
  </si>
  <si>
    <t>TC-Reg-002</t>
  </si>
  <si>
    <t>TC-Reg-003</t>
  </si>
  <si>
    <t>TC-Reg-004</t>
  </si>
  <si>
    <t>TC-Reg-005</t>
  </si>
  <si>
    <t>TC-Reg-006</t>
  </si>
  <si>
    <t>Verify if the password required rules are not satisfied in the password</t>
  </si>
  <si>
    <t>It should display error with required rules for password.  like it should contain a special character, a small case, a number</t>
  </si>
  <si>
    <t>Didn't give any validation error</t>
  </si>
  <si>
    <t>The functionality did not work perfectly</t>
  </si>
  <si>
    <t>Password validation rules were not obeyed</t>
  </si>
  <si>
    <t>TC-Reg-007</t>
  </si>
  <si>
    <t>Actual Result</t>
  </si>
  <si>
    <t>Check if password and confirm password input field has the same value</t>
  </si>
  <si>
    <t>Will not show any error message</t>
  </si>
  <si>
    <t>Same value in password and confirm password input field</t>
  </si>
  <si>
    <t>abcdgfhf (Password which not satisfies the required rule)</t>
  </si>
  <si>
    <t>Didn't show any error message</t>
  </si>
  <si>
    <t>Same value in password &amp; confirm password field</t>
  </si>
  <si>
    <t>TC-Reg-008</t>
  </si>
  <si>
    <t>Check if password and confirm password input field has not the same value</t>
  </si>
  <si>
    <t>Different value in password and confirm password input field</t>
  </si>
  <si>
    <t>Will show error message</t>
  </si>
  <si>
    <t>Error message showed</t>
  </si>
  <si>
    <t>Different value in password &amp; confirm password field</t>
  </si>
  <si>
    <t>TC-Log-001</t>
  </si>
  <si>
    <t>Blank Input</t>
  </si>
  <si>
    <t>TC-Log-002</t>
  </si>
  <si>
    <t>Check the Email text field that has an Email address without @ symbol</t>
  </si>
  <si>
    <t>testgmail.com</t>
  </si>
  <si>
    <t xml:space="preserve">Give an validation error message </t>
  </si>
  <si>
    <t>Invalid email</t>
  </si>
  <si>
    <t>TC-Log-003</t>
  </si>
  <si>
    <t>Check the Email text field that has a random string instead of a real email</t>
  </si>
  <si>
    <t>test@gmailcom</t>
  </si>
  <si>
    <t>It should show the validation error message for invalid email</t>
  </si>
  <si>
    <t>Registration Page</t>
  </si>
  <si>
    <t>Login Page</t>
  </si>
  <si>
    <t>Check the Email text field that has a missing dot in the email address.</t>
  </si>
  <si>
    <t>test123@gmail</t>
  </si>
  <si>
    <t>TC-Log-004</t>
  </si>
  <si>
    <t>TC-Log-005</t>
  </si>
  <si>
    <t>Verify entering wrong email and password</t>
  </si>
  <si>
    <t>User should not log in and should show proper error message</t>
  </si>
  <si>
    <t>email: testmail@gmail.com Password: abc123</t>
  </si>
  <si>
    <t>Not logged in and showed error message</t>
  </si>
  <si>
    <t>Invalid user</t>
  </si>
  <si>
    <t>Sakibul Islam</t>
  </si>
  <si>
    <t>TC-Reg-009</t>
  </si>
  <si>
    <t>dgjjhjgh</t>
  </si>
  <si>
    <t>Will show validation message</t>
  </si>
  <si>
    <t>No validation message</t>
  </si>
  <si>
    <t>Invalid name</t>
  </si>
  <si>
    <t>Pickaboo</t>
  </si>
  <si>
    <t>Check name validity</t>
  </si>
  <si>
    <t xml:space="preserve">1) Goto www.pickaboo.com
2) Tap on register option
3) Do not enter any value in all field
4) Tap on create an account button  </t>
  </si>
  <si>
    <t>1) Goto www.pickaboo.com
2) Tap on register option
3) Enter alphanumeric data in Customer Mobile field
4) Click on Generate OTP button</t>
  </si>
  <si>
    <t xml:space="preserve">1) Goto www.pickaboo.com
2) Tap on register option
3) Enter wrong OTP
4) Click on Generate OTP button </t>
  </si>
  <si>
    <t>1) Goto www.pickaboo.com
2) Tap on register option
3) Enter correct OTP
4) Click on Generate OTP button</t>
  </si>
  <si>
    <t>1) Goto www.pickaboo.com
2) Tap on register option
3) Enter four length password in password field</t>
  </si>
  <si>
    <t>1) Goto www.pickaboo.com
2) Tap on register option
3) Enter the password which not satisfies the password verification rule</t>
  </si>
  <si>
    <t xml:space="preserve">1) Goto www.pickaboo.com
2) Tap on register option
3) Put same value in password and confirm password input field
4) Click on create an account button </t>
  </si>
  <si>
    <t xml:space="preserve">1) Goto www.pickaboo.com
2) Tap on register option
3) Put different value in password and confirm password input field
4) Click on create an account button </t>
  </si>
  <si>
    <t xml:space="preserve">1) Goto www.pickaboo.com
2) Tap on register option
3) Give invalid name
4) Click on create an account button </t>
  </si>
  <si>
    <t xml:space="preserve">1) Goto www.pickaboo.com
2) Tap on log in option
3) Do not enter any value in all field
4) Tap on log in button </t>
  </si>
  <si>
    <t xml:space="preserve">1) Goto www.pickaboo.com
2) Tap on log in option
3) Enter invalid emails
4) Click on the login button
</t>
  </si>
  <si>
    <t>1) Goto www.pickaboo.com
2) Tap on log in option
3) Enter wrong email and password</t>
  </si>
  <si>
    <t xml:space="preserve">Precondition </t>
  </si>
  <si>
    <t>Actual</t>
  </si>
  <si>
    <t>TC001</t>
  </si>
  <si>
    <t>TC002</t>
  </si>
  <si>
    <t>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</si>
</sst>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quotePrefix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11" fillId="8" borderId="1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2" fillId="9" borderId="9" xfId="0" applyFont="1" applyFill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0" xfId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0" xfId="1" applyBorder="1" applyAlignment="1">
      <alignment vertical="center" wrapText="1"/>
    </xf>
    <xf numFmtId="0" fontId="6" fillId="0" borderId="11" xfId="0" quotePrefix="1" applyFont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9" xfId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0" borderId="9" xfId="1" applyFill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12" fontId="2" fillId="3" borderId="4" xfId="0" applyNumberFormat="1" applyFont="1" applyFill="1" applyBorder="1" applyAlignment="1">
      <alignment vertical="center" wrapText="1"/>
    </xf>
    <xf numFmtId="12" fontId="2" fillId="3" borderId="6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1" fillId="0" borderId="10" xfId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11" fillId="8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389659</xdr:colOff>
      <xdr:row>9</xdr:row>
      <xdr:rowOff>259773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9DB7B7-A0FE-43F6-A077-696C3CFD3675}"/>
            </a:ext>
          </a:extLst>
        </xdr:cNvPr>
        <xdr:cNvSpPr txBox="1"/>
      </xdr:nvSpPr>
      <xdr:spPr>
        <a:xfrm>
          <a:off x="14166273" y="40524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632114</xdr:colOff>
      <xdr:row>9</xdr:row>
      <xdr:rowOff>381000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0208C6-FC6E-4037-AEBF-8878A2AADEF3}"/>
            </a:ext>
          </a:extLst>
        </xdr:cNvPr>
        <xdr:cNvSpPr txBox="1"/>
      </xdr:nvSpPr>
      <xdr:spPr>
        <a:xfrm>
          <a:off x="11490614" y="41736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389659</xdr:colOff>
      <xdr:row>9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E378C-99C8-4302-A037-A9AC381A9632}"/>
            </a:ext>
          </a:extLst>
        </xdr:cNvPr>
        <xdr:cNvSpPr txBox="1"/>
      </xdr:nvSpPr>
      <xdr:spPr>
        <a:xfrm>
          <a:off x="12829309" y="43364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632114</xdr:colOff>
      <xdr:row>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C9D46A-1268-48CC-A35D-88DBBFA94ECF}"/>
            </a:ext>
          </a:extLst>
        </xdr:cNvPr>
        <xdr:cNvSpPr txBox="1"/>
      </xdr:nvSpPr>
      <xdr:spPr>
        <a:xfrm>
          <a:off x="10042814" y="445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Qqvzo1DK5JnXptJKi8tJ9u0Ca6UFB50/view?usp=sharing" TargetMode="External"/><Relationship Id="rId3" Type="http://schemas.openxmlformats.org/officeDocument/2006/relationships/hyperlink" Target="https://drive.google.com/file/d/1iLQkLmpQnlKcA8wNFCm3nq1CCLnJck7N/view?usp=sharing" TargetMode="External"/><Relationship Id="rId7" Type="http://schemas.openxmlformats.org/officeDocument/2006/relationships/hyperlink" Target="https://drive.google.com/file/d/1733zMx5BjpS0almYsUC_MaB5OCnu2FnA/view?usp=sharing" TargetMode="External"/><Relationship Id="rId2" Type="http://schemas.openxmlformats.org/officeDocument/2006/relationships/hyperlink" Target="https://drive.google.com/file/d/1TDpzDzg4zG0Hk7pgvjlHpBW_edpKxyxR/view?usp=sharing" TargetMode="External"/><Relationship Id="rId1" Type="http://schemas.openxmlformats.org/officeDocument/2006/relationships/hyperlink" Target="https://drive.google.com/file/d/1E_dc6El8DYpqdvnpipmST5GIg-R9-YyH/view?usp=sharing" TargetMode="External"/><Relationship Id="rId6" Type="http://schemas.openxmlformats.org/officeDocument/2006/relationships/hyperlink" Target="https://drive.google.com/file/d/1N_a1lOp_Y0hhOslmOrdsl6uew5t3LEHD/view?usp=sharing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YBXOGN8TqKtpT-58XqSD7cJ8a4vvwTHS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jMpDIe_xrjLy6O6kStecdgma9tWDE9WN/view?usp=sharing" TargetMode="External"/><Relationship Id="rId9" Type="http://schemas.openxmlformats.org/officeDocument/2006/relationships/hyperlink" Target="https://drive.google.com/file/d/1WLDV2vaaW8n7Ru8JT7vm-iSWZiQxDYOv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X6ryKmacxEgUfO7eOw45TS2lDbGnwkLU/view?usp=sharing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rive.google.com/file/d/1tJ6UQrS2N8yMAPgYA-nBPbrep9P_58WU/view?usp=sharing" TargetMode="External"/><Relationship Id="rId1" Type="http://schemas.openxmlformats.org/officeDocument/2006/relationships/hyperlink" Target="https://drive.google.com/file/d/1IFXhYwYzat9duqHsDeQDpAQ3Jqw-uyoU/view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XrG9TJdqVvPJj6vzCWJOj89cGpUTnKBA/view?usp=sharing" TargetMode="External"/><Relationship Id="rId4" Type="http://schemas.openxmlformats.org/officeDocument/2006/relationships/hyperlink" Target="https://drive.google.com/file/d/1ZwISFdHjmNlktuNuttXOC63tuao71hNt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6"/>
  <sheetViews>
    <sheetView showGridLines="0" zoomScale="110" zoomScaleNormal="110" workbookViewId="0">
      <pane ySplit="6" topLeftCell="A13" activePane="bottomLeft" state="frozen"/>
      <selection activeCell="F16" sqref="F16"/>
      <selection pane="bottomLeft" activeCell="E16" sqref="E16"/>
    </sheetView>
  </sheetViews>
  <sheetFormatPr defaultColWidth="14.42578125" defaultRowHeight="15" customHeight="1" x14ac:dyDescent="0.2"/>
  <cols>
    <col min="1" max="1" width="18" style="7" customWidth="1"/>
    <col min="2" max="2" width="23.7109375" style="7" customWidth="1"/>
    <col min="3" max="3" width="23.85546875" style="7" customWidth="1"/>
    <col min="4" max="4" width="37.7109375" style="7" customWidth="1"/>
    <col min="5" max="5" width="37.85546875" style="7" customWidth="1"/>
    <col min="6" max="6" width="28.28515625" style="7" customWidth="1"/>
    <col min="7" max="7" width="17.140625" style="7" customWidth="1"/>
    <col min="8" max="8" width="25.42578125" style="7" customWidth="1"/>
    <col min="9" max="9" width="25" style="7" customWidth="1"/>
    <col min="10" max="10" width="23.7109375" style="7" customWidth="1"/>
    <col min="11" max="16384" width="14.42578125" style="7"/>
  </cols>
  <sheetData>
    <row r="1" spans="1:9" ht="18" customHeight="1" x14ac:dyDescent="0.2">
      <c r="A1" s="69" t="s">
        <v>4</v>
      </c>
      <c r="B1" s="70"/>
      <c r="C1" s="1" t="s">
        <v>106</v>
      </c>
      <c r="D1" s="4" t="s">
        <v>5</v>
      </c>
      <c r="E1" s="44">
        <v>44565</v>
      </c>
      <c r="F1" s="6" t="s">
        <v>6</v>
      </c>
      <c r="G1" s="5"/>
      <c r="H1" s="71" t="s">
        <v>7</v>
      </c>
      <c r="I1" s="66"/>
    </row>
    <row r="2" spans="1:9" ht="12.75" x14ac:dyDescent="0.2">
      <c r="A2" s="68" t="s">
        <v>8</v>
      </c>
      <c r="B2" s="66"/>
      <c r="C2" s="2" t="s">
        <v>89</v>
      </c>
      <c r="D2" s="4" t="s">
        <v>9</v>
      </c>
      <c r="E2" s="44"/>
      <c r="F2" s="8" t="s">
        <v>10</v>
      </c>
      <c r="G2" s="5"/>
      <c r="H2" s="4" t="s">
        <v>0</v>
      </c>
      <c r="I2" s="20">
        <f>COUNTIF(G7:G45, "PASS")</f>
        <v>7</v>
      </c>
    </row>
    <row r="3" spans="1:9" ht="18" customHeight="1" x14ac:dyDescent="0.2">
      <c r="A3" s="68" t="s">
        <v>25</v>
      </c>
      <c r="B3" s="66"/>
      <c r="C3" s="2"/>
      <c r="D3" s="9" t="s">
        <v>11</v>
      </c>
      <c r="E3" s="3" t="s">
        <v>100</v>
      </c>
      <c r="F3" s="1" t="s">
        <v>12</v>
      </c>
      <c r="G3" s="50">
        <v>1</v>
      </c>
      <c r="H3" s="10" t="s">
        <v>1</v>
      </c>
      <c r="I3" s="21">
        <f>COUNTIF(G7:G45, "Fail")</f>
        <v>1</v>
      </c>
    </row>
    <row r="4" spans="1:9" ht="18" customHeight="1" x14ac:dyDescent="0.2">
      <c r="A4" s="68" t="s">
        <v>13</v>
      </c>
      <c r="B4" s="66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COUNTIF(G7:G45, "WARNING")</f>
        <v>1</v>
      </c>
    </row>
    <row r="5" spans="1:9" ht="18" customHeight="1" x14ac:dyDescent="0.2">
      <c r="A5" s="65" t="s">
        <v>17</v>
      </c>
      <c r="B5" s="66"/>
      <c r="C5" s="65"/>
      <c r="D5" s="67"/>
      <c r="E5" s="67"/>
      <c r="F5" s="67"/>
      <c r="G5" s="66"/>
      <c r="H5" s="12" t="s">
        <v>18</v>
      </c>
      <c r="I5" s="23">
        <f>SUM(I2:I4:I3)</f>
        <v>9</v>
      </c>
    </row>
    <row r="6" spans="1:9" ht="30" customHeight="1" x14ac:dyDescent="0.2">
      <c r="A6" s="45" t="s">
        <v>19</v>
      </c>
      <c r="B6" s="46" t="s">
        <v>20</v>
      </c>
      <c r="C6" s="46" t="s">
        <v>23</v>
      </c>
      <c r="D6" s="46" t="s">
        <v>24</v>
      </c>
      <c r="E6" s="46" t="s">
        <v>21</v>
      </c>
      <c r="F6" s="46" t="s">
        <v>65</v>
      </c>
      <c r="G6" s="46" t="s">
        <v>22</v>
      </c>
      <c r="H6" s="47" t="s">
        <v>2</v>
      </c>
      <c r="I6" s="48" t="s">
        <v>26</v>
      </c>
    </row>
    <row r="7" spans="1:9" ht="70.5" customHeight="1" x14ac:dyDescent="0.2">
      <c r="A7" s="13" t="s">
        <v>53</v>
      </c>
      <c r="B7" s="14" t="s">
        <v>34</v>
      </c>
      <c r="C7" s="31" t="s">
        <v>27</v>
      </c>
      <c r="D7" s="15" t="s">
        <v>108</v>
      </c>
      <c r="E7" s="14" t="s">
        <v>28</v>
      </c>
      <c r="F7" s="15" t="s">
        <v>29</v>
      </c>
      <c r="G7" s="16" t="s">
        <v>0</v>
      </c>
      <c r="H7" s="51" t="s">
        <v>31</v>
      </c>
      <c r="I7" s="34" t="s">
        <v>30</v>
      </c>
    </row>
    <row r="8" spans="1:9" ht="89.25" customHeight="1" x14ac:dyDescent="0.2">
      <c r="A8" s="13" t="s">
        <v>54</v>
      </c>
      <c r="B8" s="14" t="s">
        <v>37</v>
      </c>
      <c r="C8" s="25" t="s">
        <v>32</v>
      </c>
      <c r="D8" s="15" t="s">
        <v>109</v>
      </c>
      <c r="E8" s="14" t="s">
        <v>38</v>
      </c>
      <c r="F8" s="15" t="s">
        <v>33</v>
      </c>
      <c r="G8" s="16" t="s">
        <v>0</v>
      </c>
      <c r="H8" s="51" t="s">
        <v>35</v>
      </c>
      <c r="I8" s="34" t="s">
        <v>30</v>
      </c>
    </row>
    <row r="9" spans="1:9" ht="72.75" customHeight="1" x14ac:dyDescent="0.2">
      <c r="A9" s="13" t="s">
        <v>55</v>
      </c>
      <c r="B9" s="14" t="s">
        <v>36</v>
      </c>
      <c r="C9" s="49" t="s">
        <v>43</v>
      </c>
      <c r="D9" s="14" t="s">
        <v>110</v>
      </c>
      <c r="E9" s="14" t="s">
        <v>39</v>
      </c>
      <c r="F9" s="14" t="s">
        <v>40</v>
      </c>
      <c r="G9" s="16" t="s">
        <v>0</v>
      </c>
      <c r="H9" s="51" t="s">
        <v>41</v>
      </c>
      <c r="I9" s="34" t="s">
        <v>30</v>
      </c>
    </row>
    <row r="10" spans="1:9" ht="69.75" customHeight="1" x14ac:dyDescent="0.2">
      <c r="A10" s="18" t="s">
        <v>56</v>
      </c>
      <c r="B10" s="14" t="s">
        <v>42</v>
      </c>
      <c r="C10" s="26" t="s">
        <v>44</v>
      </c>
      <c r="D10" s="14" t="s">
        <v>111</v>
      </c>
      <c r="E10" s="14" t="s">
        <v>45</v>
      </c>
      <c r="F10" s="14" t="s">
        <v>46</v>
      </c>
      <c r="G10" s="16" t="s">
        <v>0</v>
      </c>
      <c r="H10" s="51" t="s">
        <v>47</v>
      </c>
      <c r="I10" s="34" t="s">
        <v>30</v>
      </c>
    </row>
    <row r="11" spans="1:9" ht="64.5" customHeight="1" x14ac:dyDescent="0.2">
      <c r="A11" s="13" t="s">
        <v>57</v>
      </c>
      <c r="B11" s="14" t="s">
        <v>48</v>
      </c>
      <c r="C11" s="26" t="s">
        <v>49</v>
      </c>
      <c r="D11" s="14" t="s">
        <v>112</v>
      </c>
      <c r="E11" s="14" t="s">
        <v>50</v>
      </c>
      <c r="F11" s="15" t="s">
        <v>51</v>
      </c>
      <c r="G11" s="16" t="s">
        <v>0</v>
      </c>
      <c r="H11" s="51" t="s">
        <v>52</v>
      </c>
      <c r="I11" s="34" t="s">
        <v>30</v>
      </c>
    </row>
    <row r="12" spans="1:9" ht="83.25" customHeight="1" x14ac:dyDescent="0.2">
      <c r="A12" s="18" t="s">
        <v>58</v>
      </c>
      <c r="B12" s="14" t="s">
        <v>59</v>
      </c>
      <c r="C12" s="52" t="s">
        <v>69</v>
      </c>
      <c r="D12" s="14" t="s">
        <v>113</v>
      </c>
      <c r="E12" s="14" t="s">
        <v>60</v>
      </c>
      <c r="F12" s="15" t="s">
        <v>61</v>
      </c>
      <c r="G12" s="16" t="s">
        <v>1</v>
      </c>
      <c r="H12" s="51" t="s">
        <v>63</v>
      </c>
      <c r="I12" s="34" t="s">
        <v>62</v>
      </c>
    </row>
    <row r="13" spans="1:9" ht="84" customHeight="1" x14ac:dyDescent="0.2">
      <c r="A13" s="18" t="s">
        <v>64</v>
      </c>
      <c r="B13" s="14" t="s">
        <v>66</v>
      </c>
      <c r="C13" s="52" t="s">
        <v>68</v>
      </c>
      <c r="D13" s="14" t="s">
        <v>114</v>
      </c>
      <c r="E13" s="14" t="s">
        <v>67</v>
      </c>
      <c r="F13" s="15" t="s">
        <v>70</v>
      </c>
      <c r="G13" s="16" t="s">
        <v>0</v>
      </c>
      <c r="H13" s="51" t="s">
        <v>71</v>
      </c>
      <c r="I13" s="34" t="s">
        <v>30</v>
      </c>
    </row>
    <row r="14" spans="1:9" ht="88.5" customHeight="1" x14ac:dyDescent="0.2">
      <c r="A14" s="13" t="s">
        <v>72</v>
      </c>
      <c r="B14" s="14" t="s">
        <v>73</v>
      </c>
      <c r="C14" s="52" t="s">
        <v>74</v>
      </c>
      <c r="D14" s="14" t="s">
        <v>115</v>
      </c>
      <c r="E14" s="14" t="s">
        <v>75</v>
      </c>
      <c r="F14" s="15" t="s">
        <v>76</v>
      </c>
      <c r="G14" s="16" t="s">
        <v>0</v>
      </c>
      <c r="H14" s="51" t="s">
        <v>77</v>
      </c>
      <c r="I14" s="34" t="s">
        <v>30</v>
      </c>
    </row>
    <row r="15" spans="1:9" ht="73.5" customHeight="1" x14ac:dyDescent="0.2">
      <c r="A15" s="19" t="s">
        <v>101</v>
      </c>
      <c r="B15" s="15" t="s">
        <v>107</v>
      </c>
      <c r="C15" s="27" t="s">
        <v>102</v>
      </c>
      <c r="D15" s="14" t="s">
        <v>116</v>
      </c>
      <c r="E15" s="14" t="s">
        <v>103</v>
      </c>
      <c r="F15" s="15" t="s">
        <v>104</v>
      </c>
      <c r="G15" s="16" t="s">
        <v>16</v>
      </c>
      <c r="H15" s="64" t="s">
        <v>105</v>
      </c>
      <c r="I15" s="34" t="s">
        <v>62</v>
      </c>
    </row>
    <row r="16" spans="1:9" ht="33.75" customHeight="1" x14ac:dyDescent="0.2">
      <c r="A16" s="13"/>
      <c r="B16" s="15"/>
      <c r="C16" s="39"/>
      <c r="D16" s="14"/>
      <c r="E16" s="15"/>
      <c r="F16" s="15"/>
      <c r="G16" s="17"/>
      <c r="H16" s="42"/>
      <c r="I16" s="41"/>
    </row>
    <row r="17" spans="1:9" ht="23.25" customHeight="1" x14ac:dyDescent="0.2">
      <c r="A17" s="13"/>
      <c r="B17" s="14"/>
      <c r="C17" s="40"/>
      <c r="D17" s="35"/>
      <c r="E17" s="14"/>
      <c r="F17" s="15"/>
      <c r="G17" s="16"/>
      <c r="H17" s="42"/>
      <c r="I17" s="41"/>
    </row>
    <row r="18" spans="1:9" ht="12.75" x14ac:dyDescent="0.2">
      <c r="A18" s="19"/>
      <c r="B18" s="15"/>
      <c r="C18" s="37"/>
      <c r="D18" s="14"/>
      <c r="E18" s="15"/>
      <c r="F18" s="15"/>
      <c r="G18" s="32"/>
      <c r="H18" s="43"/>
      <c r="I18" s="41"/>
    </row>
    <row r="19" spans="1:9" ht="12.75" x14ac:dyDescent="0.2">
      <c r="A19" s="13"/>
      <c r="B19" s="15"/>
      <c r="C19" s="36"/>
      <c r="D19" s="14"/>
      <c r="E19" s="15"/>
      <c r="F19" s="15"/>
      <c r="G19" s="15"/>
      <c r="H19" s="42"/>
      <c r="I19" s="41"/>
    </row>
    <row r="20" spans="1:9" ht="12.75" x14ac:dyDescent="0.2">
      <c r="A20" s="13"/>
      <c r="B20" s="33"/>
      <c r="C20" s="38"/>
      <c r="D20" s="35"/>
      <c r="E20" s="14"/>
      <c r="F20" s="15"/>
      <c r="G20" s="16"/>
      <c r="H20" s="43"/>
      <c r="I20" s="41"/>
    </row>
    <row r="21" spans="1:9" ht="12.75" x14ac:dyDescent="0.2">
      <c r="A21" s="19"/>
      <c r="B21" s="15"/>
      <c r="C21" s="37"/>
      <c r="D21" s="14"/>
      <c r="E21" s="15"/>
      <c r="F21" s="15"/>
      <c r="G21" s="15"/>
      <c r="H21" s="42"/>
      <c r="I21" s="41"/>
    </row>
    <row r="22" spans="1:9" ht="12.75" x14ac:dyDescent="0.2">
      <c r="A22" s="13"/>
      <c r="B22" s="14"/>
      <c r="C22" s="36"/>
      <c r="D22" s="14"/>
      <c r="E22" s="14"/>
      <c r="F22" s="15"/>
      <c r="G22" s="15"/>
      <c r="H22" s="42"/>
      <c r="I22" s="41"/>
    </row>
    <row r="23" spans="1:9" ht="12.75" x14ac:dyDescent="0.2">
      <c r="A23" s="13"/>
      <c r="B23" s="14"/>
      <c r="C23" s="38"/>
      <c r="D23" s="35"/>
      <c r="E23" s="14"/>
      <c r="F23" s="15"/>
      <c r="G23" s="16"/>
      <c r="H23" s="43"/>
      <c r="I23" s="41"/>
    </row>
    <row r="24" spans="1:9" ht="12.75" x14ac:dyDescent="0.2">
      <c r="A24" s="19"/>
      <c r="B24" s="15"/>
      <c r="C24" s="37"/>
      <c r="D24" s="14"/>
      <c r="E24" s="15"/>
      <c r="F24" s="15"/>
      <c r="G24" s="15"/>
      <c r="H24" s="42"/>
      <c r="I24" s="41"/>
    </row>
    <row r="25" spans="1:9" ht="12.75" x14ac:dyDescent="0.2">
      <c r="A25" s="13"/>
      <c r="B25" s="14"/>
      <c r="C25" s="27"/>
      <c r="D25" s="14"/>
      <c r="E25" s="14"/>
      <c r="F25" s="15"/>
      <c r="G25" s="15"/>
      <c r="H25" s="42"/>
      <c r="I25" s="41"/>
    </row>
    <row r="26" spans="1:9" ht="12.75" x14ac:dyDescent="0.2">
      <c r="A26" s="13"/>
      <c r="B26" s="14"/>
      <c r="C26" s="30"/>
      <c r="D26" s="15"/>
      <c r="E26" s="14"/>
      <c r="F26" s="15"/>
      <c r="G26" s="16"/>
      <c r="H26" s="43"/>
      <c r="I26" s="41"/>
    </row>
    <row r="27" spans="1:9" ht="12.75" x14ac:dyDescent="0.2">
      <c r="A27" s="19"/>
      <c r="B27" s="15"/>
      <c r="C27" s="27"/>
      <c r="D27" s="14"/>
      <c r="E27" s="15"/>
      <c r="F27" s="15"/>
      <c r="G27" s="15"/>
      <c r="H27" s="42"/>
      <c r="I27" s="41"/>
    </row>
    <row r="28" spans="1:9" ht="12.75" x14ac:dyDescent="0.2">
      <c r="A28" s="13"/>
      <c r="B28" s="14"/>
      <c r="C28" s="27"/>
      <c r="D28" s="14"/>
      <c r="E28" s="14"/>
      <c r="F28" s="15"/>
      <c r="G28" s="15"/>
      <c r="H28" s="42"/>
      <c r="I28" s="41"/>
    </row>
    <row r="29" spans="1:9" ht="12.75" x14ac:dyDescent="0.2">
      <c r="A29" s="13"/>
      <c r="B29" s="14"/>
      <c r="C29" s="29"/>
      <c r="D29" s="15"/>
      <c r="E29" s="14"/>
      <c r="F29" s="15"/>
      <c r="G29" s="16"/>
      <c r="H29" s="43"/>
      <c r="I29" s="41"/>
    </row>
    <row r="30" spans="1:9" ht="12.75" x14ac:dyDescent="0.2">
      <c r="A30" s="19"/>
      <c r="B30" s="15"/>
      <c r="C30" s="27"/>
      <c r="D30" s="14"/>
      <c r="E30" s="15"/>
      <c r="F30" s="15"/>
      <c r="G30" s="15"/>
      <c r="H30" s="42"/>
      <c r="I30" s="41"/>
    </row>
    <row r="31" spans="1:9" ht="12.75" x14ac:dyDescent="0.2">
      <c r="A31" s="13"/>
      <c r="B31" s="14"/>
      <c r="C31" s="27"/>
      <c r="D31" s="14"/>
      <c r="E31" s="14"/>
      <c r="F31" s="15"/>
      <c r="G31" s="15"/>
      <c r="H31" s="42"/>
      <c r="I31" s="41"/>
    </row>
    <row r="32" spans="1:9" ht="12.75" x14ac:dyDescent="0.2">
      <c r="A32" s="13"/>
      <c r="B32" s="14"/>
      <c r="C32" s="28"/>
      <c r="D32" s="15"/>
      <c r="E32" s="14"/>
      <c r="F32" s="15"/>
      <c r="G32" s="16"/>
      <c r="H32" s="43"/>
      <c r="I32" s="41"/>
    </row>
    <row r="33" spans="1:9" ht="12.75" x14ac:dyDescent="0.2">
      <c r="A33" s="19"/>
      <c r="B33" s="15"/>
      <c r="C33" s="27"/>
      <c r="D33" s="14"/>
      <c r="E33" s="15"/>
      <c r="F33" s="15"/>
      <c r="G33" s="15"/>
      <c r="H33" s="42"/>
      <c r="I33" s="41"/>
    </row>
    <row r="34" spans="1:9" ht="12.75" x14ac:dyDescent="0.2">
      <c r="A34" s="13"/>
      <c r="B34" s="14"/>
      <c r="C34" s="27"/>
      <c r="D34" s="14"/>
      <c r="E34" s="14"/>
      <c r="F34" s="15"/>
      <c r="G34" s="15"/>
      <c r="H34" s="42"/>
      <c r="I34" s="41"/>
    </row>
    <row r="35" spans="1:9" ht="12.75" x14ac:dyDescent="0.2">
      <c r="A35" s="13"/>
      <c r="B35" s="14"/>
      <c r="C35" s="28"/>
      <c r="D35" s="15"/>
      <c r="E35" s="14"/>
      <c r="F35" s="15"/>
      <c r="G35" s="16"/>
      <c r="H35" s="43"/>
      <c r="I35" s="41"/>
    </row>
    <row r="36" spans="1:9" ht="15.75" customHeight="1" x14ac:dyDescent="0.2">
      <c r="A36" s="19"/>
      <c r="B36" s="15"/>
      <c r="C36" s="27"/>
      <c r="D36" s="14"/>
      <c r="E36" s="15"/>
      <c r="F36" s="15"/>
      <c r="G36" s="15"/>
      <c r="H36" s="42"/>
      <c r="I36" s="41"/>
    </row>
    <row r="37" spans="1:9" ht="30.75" customHeight="1" x14ac:dyDescent="0.2">
      <c r="A37" s="13"/>
      <c r="B37" s="14"/>
      <c r="C37" s="27"/>
      <c r="D37" s="14"/>
      <c r="E37" s="14"/>
      <c r="F37" s="15"/>
      <c r="G37" s="15"/>
      <c r="H37" s="42"/>
      <c r="I37" s="41"/>
    </row>
    <row r="38" spans="1:9" ht="15.75" customHeight="1" x14ac:dyDescent="0.2">
      <c r="A38" s="13"/>
      <c r="B38" s="14"/>
      <c r="C38" s="28"/>
      <c r="D38" s="15"/>
      <c r="E38" s="14"/>
      <c r="F38" s="15"/>
      <c r="G38" s="16"/>
      <c r="H38" s="43"/>
      <c r="I38" s="41"/>
    </row>
    <row r="39" spans="1:9" ht="15.75" customHeight="1" x14ac:dyDescent="0.2">
      <c r="A39" s="19"/>
      <c r="B39" s="15"/>
      <c r="C39" s="27"/>
      <c r="D39" s="14"/>
      <c r="E39" s="15"/>
      <c r="F39" s="15"/>
      <c r="G39" s="15"/>
      <c r="H39" s="42"/>
      <c r="I39" s="41"/>
    </row>
    <row r="40" spans="1:9" ht="30.75" customHeight="1" x14ac:dyDescent="0.2">
      <c r="A40" s="13"/>
      <c r="B40" s="14"/>
      <c r="C40" s="27"/>
      <c r="D40" s="14"/>
      <c r="E40" s="14"/>
      <c r="F40" s="15"/>
      <c r="G40" s="15"/>
      <c r="H40" s="42"/>
      <c r="I40" s="41"/>
    </row>
    <row r="41" spans="1:9" ht="15.75" customHeight="1" x14ac:dyDescent="0.2">
      <c r="A41" s="13"/>
      <c r="B41" s="14"/>
      <c r="C41" s="29"/>
      <c r="D41" s="15"/>
      <c r="E41" s="14"/>
      <c r="F41" s="15"/>
      <c r="G41" s="16"/>
      <c r="H41" s="43"/>
      <c r="I41" s="41"/>
    </row>
    <row r="42" spans="1:9" ht="15.75" customHeight="1" x14ac:dyDescent="0.2">
      <c r="A42" s="19"/>
      <c r="B42" s="15"/>
      <c r="C42" s="24"/>
      <c r="D42" s="14"/>
      <c r="E42" s="15"/>
      <c r="F42" s="15"/>
      <c r="G42" s="15"/>
      <c r="H42" s="42"/>
      <c r="I42" s="41"/>
    </row>
    <row r="43" spans="1:9" ht="31.5" customHeight="1" x14ac:dyDescent="0.2">
      <c r="A43" s="13"/>
      <c r="B43" s="14"/>
      <c r="C43" s="27"/>
      <c r="D43" s="14"/>
      <c r="E43" s="14"/>
      <c r="F43" s="15"/>
      <c r="G43" s="15"/>
      <c r="H43" s="42"/>
      <c r="I43" s="41"/>
    </row>
    <row r="44" spans="1:9" ht="15.75" customHeight="1" x14ac:dyDescent="0.2">
      <c r="A44" s="13"/>
      <c r="B44" s="14"/>
      <c r="C44" s="28"/>
      <c r="D44" s="15"/>
      <c r="E44" s="14"/>
      <c r="F44" s="15"/>
      <c r="G44" s="16"/>
      <c r="H44" s="43"/>
      <c r="I44" s="41"/>
    </row>
    <row r="45" spans="1:9" ht="15.75" customHeight="1" x14ac:dyDescent="0.2">
      <c r="A45" s="19"/>
      <c r="B45" s="15"/>
      <c r="C45" s="27"/>
      <c r="D45" s="14"/>
      <c r="E45" s="15"/>
      <c r="F45" s="15"/>
      <c r="G45" s="15"/>
      <c r="H45" s="42"/>
      <c r="I45" s="41"/>
    </row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23 G8:G9">
    <cfRule type="cellIs" dxfId="171" priority="69" operator="equal">
      <formula>"FAIL"</formula>
    </cfRule>
  </conditionalFormatting>
  <conditionalFormatting sqref="G11 G14 G17 G23 G8:G9">
    <cfRule type="cellIs" dxfId="170" priority="70" operator="equal">
      <formula>"PASS"</formula>
    </cfRule>
  </conditionalFormatting>
  <conditionalFormatting sqref="G11 G14 G17 G23 G8:G9">
    <cfRule type="cellIs" dxfId="169" priority="71" operator="equal">
      <formula>"WARNING"</formula>
    </cfRule>
  </conditionalFormatting>
  <conditionalFormatting sqref="G11 G14 G17 G23 G8:G9">
    <cfRule type="containsBlanks" dxfId="168" priority="72">
      <formula>LEN(TRIM(G8))=0</formula>
    </cfRule>
  </conditionalFormatting>
  <conditionalFormatting sqref="G26">
    <cfRule type="cellIs" dxfId="167" priority="61" operator="equal">
      <formula>"FAIL"</formula>
    </cfRule>
  </conditionalFormatting>
  <conditionalFormatting sqref="G26">
    <cfRule type="cellIs" dxfId="166" priority="62" operator="equal">
      <formula>"PASS"</formula>
    </cfRule>
  </conditionalFormatting>
  <conditionalFormatting sqref="G26">
    <cfRule type="cellIs" dxfId="165" priority="63" operator="equal">
      <formula>"WARNING"</formula>
    </cfRule>
  </conditionalFormatting>
  <conditionalFormatting sqref="G26">
    <cfRule type="containsBlanks" dxfId="164" priority="64">
      <formula>LEN(TRIM(G26))=0</formula>
    </cfRule>
  </conditionalFormatting>
  <conditionalFormatting sqref="G29">
    <cfRule type="cellIs" dxfId="163" priority="57" operator="equal">
      <formula>"FAIL"</formula>
    </cfRule>
  </conditionalFormatting>
  <conditionalFormatting sqref="G29">
    <cfRule type="cellIs" dxfId="162" priority="58" operator="equal">
      <formula>"PASS"</formula>
    </cfRule>
  </conditionalFormatting>
  <conditionalFormatting sqref="G29">
    <cfRule type="cellIs" dxfId="161" priority="59" operator="equal">
      <formula>"WARNING"</formula>
    </cfRule>
  </conditionalFormatting>
  <conditionalFormatting sqref="G29">
    <cfRule type="containsBlanks" dxfId="160" priority="60">
      <formula>LEN(TRIM(G29))=0</formula>
    </cfRule>
  </conditionalFormatting>
  <conditionalFormatting sqref="G35">
    <cfRule type="cellIs" dxfId="159" priority="53" operator="equal">
      <formula>"FAIL"</formula>
    </cfRule>
  </conditionalFormatting>
  <conditionalFormatting sqref="G35">
    <cfRule type="cellIs" dxfId="158" priority="54" operator="equal">
      <formula>"PASS"</formula>
    </cfRule>
  </conditionalFormatting>
  <conditionalFormatting sqref="G35">
    <cfRule type="cellIs" dxfId="157" priority="55" operator="equal">
      <formula>"WARNING"</formula>
    </cfRule>
  </conditionalFormatting>
  <conditionalFormatting sqref="G35">
    <cfRule type="containsBlanks" dxfId="156" priority="56">
      <formula>LEN(TRIM(G35))=0</formula>
    </cfRule>
  </conditionalFormatting>
  <conditionalFormatting sqref="G38">
    <cfRule type="cellIs" dxfId="155" priority="49" operator="equal">
      <formula>"FAIL"</formula>
    </cfRule>
  </conditionalFormatting>
  <conditionalFormatting sqref="G38">
    <cfRule type="cellIs" dxfId="154" priority="50" operator="equal">
      <formula>"PASS"</formula>
    </cfRule>
  </conditionalFormatting>
  <conditionalFormatting sqref="G38">
    <cfRule type="cellIs" dxfId="153" priority="51" operator="equal">
      <formula>"WARNING"</formula>
    </cfRule>
  </conditionalFormatting>
  <conditionalFormatting sqref="G38">
    <cfRule type="containsBlanks" dxfId="152" priority="52">
      <formula>LEN(TRIM(G38))=0</formula>
    </cfRule>
  </conditionalFormatting>
  <conditionalFormatting sqref="G41">
    <cfRule type="cellIs" dxfId="151" priority="45" operator="equal">
      <formula>"FAIL"</formula>
    </cfRule>
  </conditionalFormatting>
  <conditionalFormatting sqref="G41">
    <cfRule type="cellIs" dxfId="150" priority="46" operator="equal">
      <formula>"PASS"</formula>
    </cfRule>
  </conditionalFormatting>
  <conditionalFormatting sqref="G41">
    <cfRule type="cellIs" dxfId="149" priority="47" operator="equal">
      <formula>"WARNING"</formula>
    </cfRule>
  </conditionalFormatting>
  <conditionalFormatting sqref="G41">
    <cfRule type="containsBlanks" dxfId="148" priority="48">
      <formula>LEN(TRIM(G41))=0</formula>
    </cfRule>
  </conditionalFormatting>
  <conditionalFormatting sqref="I2">
    <cfRule type="cellIs" dxfId="147" priority="41" operator="equal">
      <formula>"FAIL"</formula>
    </cfRule>
  </conditionalFormatting>
  <conditionalFormatting sqref="I2">
    <cfRule type="cellIs" dxfId="146" priority="42" operator="equal">
      <formula>"PASS"</formula>
    </cfRule>
  </conditionalFormatting>
  <conditionalFormatting sqref="I2">
    <cfRule type="cellIs" dxfId="145" priority="43" operator="equal">
      <formula>"WARNING"</formula>
    </cfRule>
  </conditionalFormatting>
  <conditionalFormatting sqref="I2">
    <cfRule type="containsBlanks" dxfId="144" priority="44">
      <formula>LEN(TRIM(I2))=0</formula>
    </cfRule>
  </conditionalFormatting>
  <conditionalFormatting sqref="I3">
    <cfRule type="cellIs" dxfId="143" priority="37" operator="equal">
      <formula>"FAIL"</formula>
    </cfRule>
  </conditionalFormatting>
  <conditionalFormatting sqref="I3">
    <cfRule type="cellIs" dxfId="142" priority="38" operator="equal">
      <formula>"PASS"</formula>
    </cfRule>
  </conditionalFormatting>
  <conditionalFormatting sqref="I3">
    <cfRule type="cellIs" dxfId="141" priority="39" operator="equal">
      <formula>"WARNING"</formula>
    </cfRule>
  </conditionalFormatting>
  <conditionalFormatting sqref="I3">
    <cfRule type="containsBlanks" dxfId="140" priority="40">
      <formula>LEN(TRIM(I3))=0</formula>
    </cfRule>
  </conditionalFormatting>
  <conditionalFormatting sqref="G7">
    <cfRule type="cellIs" dxfId="139" priority="33" operator="equal">
      <formula>"FAIL"</formula>
    </cfRule>
  </conditionalFormatting>
  <conditionalFormatting sqref="G7">
    <cfRule type="cellIs" dxfId="138" priority="34" operator="equal">
      <formula>"PASS"</formula>
    </cfRule>
  </conditionalFormatting>
  <conditionalFormatting sqref="G7">
    <cfRule type="cellIs" dxfId="137" priority="35" operator="equal">
      <formula>"WARNING"</formula>
    </cfRule>
  </conditionalFormatting>
  <conditionalFormatting sqref="G7">
    <cfRule type="containsBlanks" dxfId="136" priority="36">
      <formula>LEN(TRIM(G7))=0</formula>
    </cfRule>
  </conditionalFormatting>
  <conditionalFormatting sqref="G20">
    <cfRule type="cellIs" dxfId="135" priority="29" operator="equal">
      <formula>"FAIL"</formula>
    </cfRule>
  </conditionalFormatting>
  <conditionalFormatting sqref="G20">
    <cfRule type="cellIs" dxfId="134" priority="30" operator="equal">
      <formula>"PASS"</formula>
    </cfRule>
  </conditionalFormatting>
  <conditionalFormatting sqref="G20">
    <cfRule type="cellIs" dxfId="133" priority="31" operator="equal">
      <formula>"WARNING"</formula>
    </cfRule>
  </conditionalFormatting>
  <conditionalFormatting sqref="G20">
    <cfRule type="containsBlanks" dxfId="132" priority="32">
      <formula>LEN(TRIM(G20))=0</formula>
    </cfRule>
  </conditionalFormatting>
  <conditionalFormatting sqref="G32">
    <cfRule type="cellIs" dxfId="131" priority="25" operator="equal">
      <formula>"FAIL"</formula>
    </cfRule>
  </conditionalFormatting>
  <conditionalFormatting sqref="G32">
    <cfRule type="cellIs" dxfId="130" priority="26" operator="equal">
      <formula>"PASS"</formula>
    </cfRule>
  </conditionalFormatting>
  <conditionalFormatting sqref="G32">
    <cfRule type="cellIs" dxfId="129" priority="27" operator="equal">
      <formula>"WARNING"</formula>
    </cfRule>
  </conditionalFormatting>
  <conditionalFormatting sqref="G32">
    <cfRule type="containsBlanks" dxfId="128" priority="28">
      <formula>LEN(TRIM(G32))=0</formula>
    </cfRule>
  </conditionalFormatting>
  <conditionalFormatting sqref="G44">
    <cfRule type="cellIs" dxfId="127" priority="21" operator="equal">
      <formula>"FAIL"</formula>
    </cfRule>
  </conditionalFormatting>
  <conditionalFormatting sqref="G44">
    <cfRule type="cellIs" dxfId="126" priority="22" operator="equal">
      <formula>"PASS"</formula>
    </cfRule>
  </conditionalFormatting>
  <conditionalFormatting sqref="G44">
    <cfRule type="cellIs" dxfId="125" priority="23" operator="equal">
      <formula>"WARNING"</formula>
    </cfRule>
  </conditionalFormatting>
  <conditionalFormatting sqref="G44">
    <cfRule type="containsBlanks" dxfId="124" priority="24">
      <formula>LEN(TRIM(G44))=0</formula>
    </cfRule>
  </conditionalFormatting>
  <conditionalFormatting sqref="G10">
    <cfRule type="cellIs" dxfId="123" priority="13" operator="equal">
      <formula>"FAIL"</formula>
    </cfRule>
  </conditionalFormatting>
  <conditionalFormatting sqref="G10">
    <cfRule type="cellIs" dxfId="122" priority="14" operator="equal">
      <formula>"PASS"</formula>
    </cfRule>
  </conditionalFormatting>
  <conditionalFormatting sqref="G10">
    <cfRule type="cellIs" dxfId="121" priority="15" operator="equal">
      <formula>"WARNING"</formula>
    </cfRule>
  </conditionalFormatting>
  <conditionalFormatting sqref="G10">
    <cfRule type="containsBlanks" dxfId="120" priority="16">
      <formula>LEN(TRIM(G10))=0</formula>
    </cfRule>
  </conditionalFormatting>
  <conditionalFormatting sqref="G12">
    <cfRule type="cellIs" dxfId="119" priority="9" operator="equal">
      <formula>"FAIL"</formula>
    </cfRule>
  </conditionalFormatting>
  <conditionalFormatting sqref="G12">
    <cfRule type="cellIs" dxfId="118" priority="10" operator="equal">
      <formula>"PASS"</formula>
    </cfRule>
  </conditionalFormatting>
  <conditionalFormatting sqref="G12">
    <cfRule type="cellIs" dxfId="117" priority="11" operator="equal">
      <formula>"WARNING"</formula>
    </cfRule>
  </conditionalFormatting>
  <conditionalFormatting sqref="G12">
    <cfRule type="containsBlanks" dxfId="116" priority="12">
      <formula>LEN(TRIM(G12))=0</formula>
    </cfRule>
  </conditionalFormatting>
  <conditionalFormatting sqref="G13">
    <cfRule type="cellIs" dxfId="115" priority="5" operator="equal">
      <formula>"FAIL"</formula>
    </cfRule>
  </conditionalFormatting>
  <conditionalFormatting sqref="G13">
    <cfRule type="cellIs" dxfId="114" priority="6" operator="equal">
      <formula>"PASS"</formula>
    </cfRule>
  </conditionalFormatting>
  <conditionalFormatting sqref="G13">
    <cfRule type="cellIs" dxfId="113" priority="7" operator="equal">
      <formula>"WARNING"</formula>
    </cfRule>
  </conditionalFormatting>
  <conditionalFormatting sqref="G13">
    <cfRule type="containsBlanks" dxfId="112" priority="8">
      <formula>LEN(TRIM(G13))=0</formula>
    </cfRule>
  </conditionalFormatting>
  <conditionalFormatting sqref="G15">
    <cfRule type="cellIs" dxfId="111" priority="1" operator="equal">
      <formula>"FAIL"</formula>
    </cfRule>
  </conditionalFormatting>
  <conditionalFormatting sqref="G15">
    <cfRule type="cellIs" dxfId="110" priority="2" operator="equal">
      <formula>"PASS"</formula>
    </cfRule>
  </conditionalFormatting>
  <conditionalFormatting sqref="G15">
    <cfRule type="cellIs" dxfId="109" priority="3" operator="equal">
      <formula>"WARNING"</formula>
    </cfRule>
  </conditionalFormatting>
  <conditionalFormatting sqref="G15">
    <cfRule type="containsBlanks" dxfId="108" priority="4">
      <formula>LEN(TRIM(G15))=0</formula>
    </cfRule>
  </conditionalFormatting>
  <dataValidations xWindow="1346" yWindow="406" count="1">
    <dataValidation type="list" allowBlank="1" showInputMessage="1" showErrorMessage="1" prompt="Click and enter a value from the list of items" sqref="G17 G23 G26 G29 G35 G38 G41 G20 G32 G44 G7:G15" xr:uid="{00000000-0002-0000-0000-000000000000}">
      <formula1>"PASS,FAIL,WARNING"</formula1>
    </dataValidation>
  </dataValidations>
  <hyperlinks>
    <hyperlink ref="H7" r:id="rId1" xr:uid="{AE088FAA-3F53-489B-ADD6-982477919BB8}"/>
    <hyperlink ref="H8" r:id="rId2" xr:uid="{A16B302E-C69C-4610-9B86-4AA8EB0FA85C}"/>
    <hyperlink ref="H9" r:id="rId3" xr:uid="{2FA7586A-C44A-4079-A797-68859E281512}"/>
    <hyperlink ref="H10" r:id="rId4" xr:uid="{7364C0B0-B8B9-4B1F-8084-6C0364B710C5}"/>
    <hyperlink ref="H11" r:id="rId5" xr:uid="{3EEA52D6-1CE1-4198-BCF4-78E7E24FDB22}"/>
    <hyperlink ref="H12" r:id="rId6" xr:uid="{0D86AB5D-AAD9-4C0A-97E8-E4C7A12FC061}"/>
    <hyperlink ref="H13" r:id="rId7" xr:uid="{6DA80DF0-48B1-4219-9A25-1F4FDD428885}"/>
    <hyperlink ref="H14" r:id="rId8" xr:uid="{0427BC06-5318-481D-B036-14C9A7380BAA}"/>
    <hyperlink ref="H15" r:id="rId9" xr:uid="{5AC4B532-5E71-4258-A640-8B0EF993CC1C}"/>
  </hyperlinks>
  <pageMargins left="0.7" right="0.7" top="0.75" bottom="0.75" header="0" footer="0"/>
  <pageSetup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988E-73DE-420F-9C29-5834E85CF2BE}">
  <sheetPr>
    <tabColor rgb="FF002060"/>
  </sheetPr>
  <dimension ref="A1:I975"/>
  <sheetViews>
    <sheetView showGridLines="0" zoomScale="110" zoomScaleNormal="110" workbookViewId="0">
      <pane ySplit="6" topLeftCell="A7" activePane="bottomLeft" state="frozen"/>
      <selection activeCell="F16" sqref="F16"/>
      <selection pane="bottomLeft" activeCell="C6" sqref="C6"/>
    </sheetView>
  </sheetViews>
  <sheetFormatPr defaultColWidth="14.42578125" defaultRowHeight="15" customHeight="1" x14ac:dyDescent="0.2"/>
  <cols>
    <col min="1" max="1" width="18" style="7" customWidth="1"/>
    <col min="2" max="2" width="23.7109375" style="7" customWidth="1"/>
    <col min="3" max="3" width="23.85546875" style="7" customWidth="1"/>
    <col min="4" max="4" width="37.7109375" style="7" customWidth="1"/>
    <col min="5" max="5" width="37.85546875" style="7" customWidth="1"/>
    <col min="6" max="6" width="28.28515625" style="7" customWidth="1"/>
    <col min="7" max="7" width="17.140625" style="7" customWidth="1"/>
    <col min="8" max="8" width="25.42578125" style="7" customWidth="1"/>
    <col min="9" max="9" width="25" style="7" customWidth="1"/>
    <col min="10" max="10" width="23.7109375" style="7" customWidth="1"/>
    <col min="11" max="16384" width="14.42578125" style="7"/>
  </cols>
  <sheetData>
    <row r="1" spans="1:9" ht="18" customHeight="1" x14ac:dyDescent="0.2">
      <c r="A1" s="69" t="s">
        <v>4</v>
      </c>
      <c r="B1" s="70"/>
      <c r="C1" s="1" t="s">
        <v>106</v>
      </c>
      <c r="D1" s="4" t="s">
        <v>5</v>
      </c>
      <c r="E1" s="44">
        <v>44566</v>
      </c>
      <c r="F1" s="6" t="s">
        <v>6</v>
      </c>
      <c r="G1" s="5"/>
      <c r="H1" s="71" t="s">
        <v>7</v>
      </c>
      <c r="I1" s="66"/>
    </row>
    <row r="2" spans="1:9" ht="12.75" x14ac:dyDescent="0.2">
      <c r="A2" s="68" t="s">
        <v>8</v>
      </c>
      <c r="B2" s="66"/>
      <c r="C2" s="2" t="s">
        <v>90</v>
      </c>
      <c r="D2" s="4" t="s">
        <v>9</v>
      </c>
      <c r="E2" s="44"/>
      <c r="F2" s="8" t="s">
        <v>10</v>
      </c>
      <c r="G2" s="5"/>
      <c r="H2" s="4" t="s">
        <v>0</v>
      </c>
      <c r="I2" s="20">
        <f>COUNTIF(G7:G44, "PASS")</f>
        <v>5</v>
      </c>
    </row>
    <row r="3" spans="1:9" ht="18" customHeight="1" x14ac:dyDescent="0.2">
      <c r="A3" s="68" t="s">
        <v>25</v>
      </c>
      <c r="B3" s="66"/>
      <c r="C3" s="2"/>
      <c r="D3" s="9" t="s">
        <v>11</v>
      </c>
      <c r="E3" s="3" t="s">
        <v>100</v>
      </c>
      <c r="F3" s="1" t="s">
        <v>12</v>
      </c>
      <c r="G3" s="50">
        <v>1</v>
      </c>
      <c r="H3" s="10" t="s">
        <v>1</v>
      </c>
      <c r="I3" s="21">
        <f>COUNTIF(G7:G44, "Fail")</f>
        <v>0</v>
      </c>
    </row>
    <row r="4" spans="1:9" ht="18" customHeight="1" x14ac:dyDescent="0.2">
      <c r="A4" s="68" t="s">
        <v>13</v>
      </c>
      <c r="B4" s="66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COUNTIF(G7:G44, "WARNING")</f>
        <v>0</v>
      </c>
    </row>
    <row r="5" spans="1:9" ht="18" customHeight="1" x14ac:dyDescent="0.2">
      <c r="A5" s="65" t="s">
        <v>17</v>
      </c>
      <c r="B5" s="66"/>
      <c r="C5" s="65"/>
      <c r="D5" s="67"/>
      <c r="E5" s="67"/>
      <c r="F5" s="67"/>
      <c r="G5" s="66"/>
      <c r="H5" s="12" t="s">
        <v>18</v>
      </c>
      <c r="I5" s="23">
        <f>SUM(I2:I4:I3)</f>
        <v>5</v>
      </c>
    </row>
    <row r="6" spans="1:9" ht="30" customHeight="1" x14ac:dyDescent="0.2">
      <c r="A6" s="45" t="s">
        <v>19</v>
      </c>
      <c r="B6" s="46" t="s">
        <v>20</v>
      </c>
      <c r="C6" s="46" t="s">
        <v>23</v>
      </c>
      <c r="D6" s="46" t="s">
        <v>24</v>
      </c>
      <c r="E6" s="46" t="s">
        <v>21</v>
      </c>
      <c r="F6" s="46" t="s">
        <v>65</v>
      </c>
      <c r="G6" s="46" t="s">
        <v>22</v>
      </c>
      <c r="H6" s="47" t="s">
        <v>2</v>
      </c>
      <c r="I6" s="48" t="s">
        <v>26</v>
      </c>
    </row>
    <row r="7" spans="1:9" ht="70.5" customHeight="1" x14ac:dyDescent="0.2">
      <c r="A7" s="13" t="s">
        <v>78</v>
      </c>
      <c r="B7" s="14" t="s">
        <v>34</v>
      </c>
      <c r="C7" s="31" t="s">
        <v>79</v>
      </c>
      <c r="D7" s="15" t="s">
        <v>117</v>
      </c>
      <c r="E7" s="58" t="s">
        <v>28</v>
      </c>
      <c r="F7" s="59" t="s">
        <v>29</v>
      </c>
      <c r="G7" s="16" t="s">
        <v>0</v>
      </c>
      <c r="H7" s="51" t="s">
        <v>31</v>
      </c>
      <c r="I7" s="34" t="s">
        <v>30</v>
      </c>
    </row>
    <row r="8" spans="1:9" ht="72" customHeight="1" x14ac:dyDescent="0.2">
      <c r="A8" s="13" t="s">
        <v>80</v>
      </c>
      <c r="B8" s="14" t="s">
        <v>81</v>
      </c>
      <c r="C8" s="55" t="s">
        <v>82</v>
      </c>
      <c r="D8" s="72" t="s">
        <v>118</v>
      </c>
      <c r="E8" s="75" t="s">
        <v>88</v>
      </c>
      <c r="F8" s="75" t="s">
        <v>83</v>
      </c>
      <c r="G8" s="61" t="s">
        <v>0</v>
      </c>
      <c r="H8" s="54" t="s">
        <v>84</v>
      </c>
      <c r="I8" s="34" t="s">
        <v>30</v>
      </c>
    </row>
    <row r="9" spans="1:9" ht="63.75" customHeight="1" x14ac:dyDescent="0.2">
      <c r="A9" s="13" t="s">
        <v>85</v>
      </c>
      <c r="B9" s="33" t="s">
        <v>86</v>
      </c>
      <c r="C9" s="56" t="s">
        <v>92</v>
      </c>
      <c r="D9" s="73"/>
      <c r="E9" s="76"/>
      <c r="F9" s="76"/>
      <c r="G9" s="62" t="s">
        <v>0</v>
      </c>
      <c r="H9" s="57" t="s">
        <v>84</v>
      </c>
      <c r="I9" s="34" t="s">
        <v>30</v>
      </c>
    </row>
    <row r="10" spans="1:9" ht="53.25" customHeight="1" x14ac:dyDescent="0.2">
      <c r="A10" s="13" t="s">
        <v>93</v>
      </c>
      <c r="B10" s="14" t="s">
        <v>91</v>
      </c>
      <c r="C10" s="56" t="s">
        <v>87</v>
      </c>
      <c r="D10" s="74"/>
      <c r="E10" s="77"/>
      <c r="F10" s="77"/>
      <c r="G10" s="61" t="s">
        <v>0</v>
      </c>
      <c r="H10" s="51" t="s">
        <v>84</v>
      </c>
      <c r="I10" s="34" t="s">
        <v>30</v>
      </c>
    </row>
    <row r="11" spans="1:9" ht="83.25" customHeight="1" x14ac:dyDescent="0.2">
      <c r="A11" s="18" t="s">
        <v>94</v>
      </c>
      <c r="B11" s="14" t="s">
        <v>95</v>
      </c>
      <c r="C11" s="52" t="s">
        <v>97</v>
      </c>
      <c r="D11" s="14" t="s">
        <v>119</v>
      </c>
      <c r="E11" s="14" t="s">
        <v>96</v>
      </c>
      <c r="F11" s="60" t="s">
        <v>98</v>
      </c>
      <c r="G11" s="53" t="s">
        <v>0</v>
      </c>
      <c r="H11" s="63" t="s">
        <v>99</v>
      </c>
      <c r="I11" s="34" t="s">
        <v>62</v>
      </c>
    </row>
    <row r="12" spans="1:9" ht="84" customHeight="1" x14ac:dyDescent="0.2">
      <c r="A12" s="18"/>
      <c r="B12" s="14"/>
      <c r="C12" s="52"/>
      <c r="D12" s="14"/>
      <c r="E12" s="14"/>
      <c r="F12" s="15"/>
      <c r="G12" s="16"/>
      <c r="H12" s="51"/>
      <c r="I12" s="34"/>
    </row>
    <row r="13" spans="1:9" ht="72.75" customHeight="1" x14ac:dyDescent="0.2">
      <c r="A13" s="13"/>
      <c r="B13" s="14"/>
      <c r="C13" s="52"/>
      <c r="D13" s="14"/>
      <c r="E13" s="14"/>
      <c r="F13" s="15"/>
      <c r="G13" s="16"/>
      <c r="H13" s="51"/>
      <c r="I13" s="34"/>
    </row>
    <row r="14" spans="1:9" ht="37.5" customHeight="1" x14ac:dyDescent="0.2">
      <c r="A14" s="19"/>
      <c r="B14" s="15"/>
      <c r="C14" s="27"/>
      <c r="D14" s="14"/>
      <c r="E14" s="15"/>
      <c r="F14" s="15"/>
      <c r="G14" s="17"/>
      <c r="H14" s="42"/>
      <c r="I14" s="41"/>
    </row>
    <row r="15" spans="1:9" ht="33.75" customHeight="1" x14ac:dyDescent="0.2">
      <c r="A15" s="13"/>
      <c r="B15" s="15"/>
      <c r="C15" s="39"/>
      <c r="D15" s="14"/>
      <c r="E15" s="15"/>
      <c r="F15" s="15"/>
      <c r="G15" s="17"/>
      <c r="H15" s="42"/>
      <c r="I15" s="41"/>
    </row>
    <row r="16" spans="1:9" ht="23.25" customHeight="1" x14ac:dyDescent="0.2">
      <c r="A16" s="13"/>
      <c r="B16" s="14"/>
      <c r="C16" s="40"/>
      <c r="D16" s="35"/>
      <c r="E16" s="14"/>
      <c r="F16" s="15"/>
      <c r="G16" s="16"/>
      <c r="H16" s="42"/>
      <c r="I16" s="41"/>
    </row>
    <row r="17" spans="1:9" ht="12.75" x14ac:dyDescent="0.2">
      <c r="A17" s="19"/>
      <c r="B17" s="15"/>
      <c r="C17" s="37"/>
      <c r="D17" s="14"/>
      <c r="E17" s="15"/>
      <c r="F17" s="15"/>
      <c r="G17" s="32"/>
      <c r="H17" s="43"/>
      <c r="I17" s="41"/>
    </row>
    <row r="18" spans="1:9" ht="12.75" x14ac:dyDescent="0.2">
      <c r="A18" s="13"/>
      <c r="B18" s="15"/>
      <c r="C18" s="36"/>
      <c r="D18" s="14"/>
      <c r="E18" s="15"/>
      <c r="F18" s="15"/>
      <c r="G18" s="15"/>
      <c r="H18" s="42"/>
      <c r="I18" s="41"/>
    </row>
    <row r="19" spans="1:9" ht="12.75" x14ac:dyDescent="0.2">
      <c r="A19" s="13"/>
      <c r="B19" s="33"/>
      <c r="C19" s="38"/>
      <c r="D19" s="35"/>
      <c r="E19" s="14"/>
      <c r="F19" s="15"/>
      <c r="G19" s="16"/>
      <c r="H19" s="43"/>
      <c r="I19" s="41"/>
    </row>
    <row r="20" spans="1:9" ht="12.75" x14ac:dyDescent="0.2">
      <c r="A20" s="19"/>
      <c r="B20" s="15"/>
      <c r="C20" s="37"/>
      <c r="D20" s="14"/>
      <c r="E20" s="15"/>
      <c r="F20" s="15"/>
      <c r="G20" s="15"/>
      <c r="H20" s="42"/>
      <c r="I20" s="41"/>
    </row>
    <row r="21" spans="1:9" ht="12.75" x14ac:dyDescent="0.2">
      <c r="A21" s="13"/>
      <c r="B21" s="14"/>
      <c r="C21" s="36"/>
      <c r="D21" s="14"/>
      <c r="E21" s="14"/>
      <c r="F21" s="15"/>
      <c r="G21" s="15"/>
      <c r="H21" s="42"/>
      <c r="I21" s="41"/>
    </row>
    <row r="22" spans="1:9" ht="12.75" x14ac:dyDescent="0.2">
      <c r="A22" s="13"/>
      <c r="B22" s="14"/>
      <c r="C22" s="38"/>
      <c r="D22" s="35"/>
      <c r="E22" s="14"/>
      <c r="F22" s="15"/>
      <c r="G22" s="16"/>
      <c r="H22" s="43"/>
      <c r="I22" s="41"/>
    </row>
    <row r="23" spans="1:9" ht="12.75" x14ac:dyDescent="0.2">
      <c r="A23" s="19"/>
      <c r="B23" s="15"/>
      <c r="C23" s="37"/>
      <c r="D23" s="14"/>
      <c r="E23" s="15"/>
      <c r="F23" s="15"/>
      <c r="G23" s="15"/>
      <c r="H23" s="42"/>
      <c r="I23" s="41"/>
    </row>
    <row r="24" spans="1:9" ht="12.75" x14ac:dyDescent="0.2">
      <c r="A24" s="13"/>
      <c r="B24" s="14"/>
      <c r="C24" s="27"/>
      <c r="D24" s="14"/>
      <c r="E24" s="14"/>
      <c r="F24" s="15"/>
      <c r="G24" s="15"/>
      <c r="H24" s="42"/>
      <c r="I24" s="41"/>
    </row>
    <row r="25" spans="1:9" ht="12.75" x14ac:dyDescent="0.2">
      <c r="A25" s="13"/>
      <c r="B25" s="14"/>
      <c r="C25" s="30"/>
      <c r="D25" s="15"/>
      <c r="E25" s="14"/>
      <c r="F25" s="15"/>
      <c r="G25" s="16"/>
      <c r="H25" s="43"/>
      <c r="I25" s="41"/>
    </row>
    <row r="26" spans="1:9" ht="12.75" x14ac:dyDescent="0.2">
      <c r="A26" s="19"/>
      <c r="B26" s="15"/>
      <c r="C26" s="27"/>
      <c r="D26" s="14"/>
      <c r="E26" s="15"/>
      <c r="F26" s="15"/>
      <c r="G26" s="15"/>
      <c r="H26" s="42"/>
      <c r="I26" s="41"/>
    </row>
    <row r="27" spans="1:9" ht="12.75" x14ac:dyDescent="0.2">
      <c r="A27" s="13"/>
      <c r="B27" s="14"/>
      <c r="C27" s="27"/>
      <c r="D27" s="14"/>
      <c r="E27" s="14"/>
      <c r="F27" s="15"/>
      <c r="G27" s="15"/>
      <c r="H27" s="42"/>
      <c r="I27" s="41"/>
    </row>
    <row r="28" spans="1:9" ht="12.75" x14ac:dyDescent="0.2">
      <c r="A28" s="13"/>
      <c r="B28" s="14"/>
      <c r="C28" s="29"/>
      <c r="D28" s="15"/>
      <c r="E28" s="14"/>
      <c r="F28" s="15"/>
      <c r="G28" s="16"/>
      <c r="H28" s="43"/>
      <c r="I28" s="41"/>
    </row>
    <row r="29" spans="1:9" ht="12.75" x14ac:dyDescent="0.2">
      <c r="A29" s="19"/>
      <c r="B29" s="15"/>
      <c r="C29" s="27"/>
      <c r="D29" s="14"/>
      <c r="E29" s="15"/>
      <c r="F29" s="15"/>
      <c r="G29" s="15"/>
      <c r="H29" s="42"/>
      <c r="I29" s="41"/>
    </row>
    <row r="30" spans="1:9" ht="12.75" x14ac:dyDescent="0.2">
      <c r="A30" s="13"/>
      <c r="B30" s="14"/>
      <c r="C30" s="27"/>
      <c r="D30" s="14"/>
      <c r="E30" s="14"/>
      <c r="F30" s="15"/>
      <c r="G30" s="15"/>
      <c r="H30" s="42"/>
      <c r="I30" s="41"/>
    </row>
    <row r="31" spans="1:9" ht="12.75" x14ac:dyDescent="0.2">
      <c r="A31" s="13"/>
      <c r="B31" s="14"/>
      <c r="C31" s="28"/>
      <c r="D31" s="15"/>
      <c r="E31" s="14"/>
      <c r="F31" s="15"/>
      <c r="G31" s="16"/>
      <c r="H31" s="43"/>
      <c r="I31" s="41"/>
    </row>
    <row r="32" spans="1:9" ht="12.75" x14ac:dyDescent="0.2">
      <c r="A32" s="19"/>
      <c r="B32" s="15"/>
      <c r="C32" s="27"/>
      <c r="D32" s="14"/>
      <c r="E32" s="15"/>
      <c r="F32" s="15"/>
      <c r="G32" s="15"/>
      <c r="H32" s="42"/>
      <c r="I32" s="41"/>
    </row>
    <row r="33" spans="1:9" ht="12.75" x14ac:dyDescent="0.2">
      <c r="A33" s="13"/>
      <c r="B33" s="14"/>
      <c r="C33" s="27"/>
      <c r="D33" s="14"/>
      <c r="E33" s="14"/>
      <c r="F33" s="15"/>
      <c r="G33" s="15"/>
      <c r="H33" s="42"/>
      <c r="I33" s="41"/>
    </row>
    <row r="34" spans="1:9" ht="12.75" x14ac:dyDescent="0.2">
      <c r="A34" s="13"/>
      <c r="B34" s="14"/>
      <c r="C34" s="28"/>
      <c r="D34" s="15"/>
      <c r="E34" s="14"/>
      <c r="F34" s="15"/>
      <c r="G34" s="16"/>
      <c r="H34" s="43"/>
      <c r="I34" s="41"/>
    </row>
    <row r="35" spans="1:9" ht="15.75" customHeight="1" x14ac:dyDescent="0.2">
      <c r="A35" s="19"/>
      <c r="B35" s="15"/>
      <c r="C35" s="27"/>
      <c r="D35" s="14"/>
      <c r="E35" s="15"/>
      <c r="F35" s="15"/>
      <c r="G35" s="15"/>
      <c r="H35" s="42"/>
      <c r="I35" s="41"/>
    </row>
    <row r="36" spans="1:9" ht="30.75" customHeight="1" x14ac:dyDescent="0.2">
      <c r="A36" s="13"/>
      <c r="B36" s="14"/>
      <c r="C36" s="27"/>
      <c r="D36" s="14"/>
      <c r="E36" s="14"/>
      <c r="F36" s="15"/>
      <c r="G36" s="15"/>
      <c r="H36" s="42"/>
      <c r="I36" s="41"/>
    </row>
    <row r="37" spans="1:9" ht="15.75" customHeight="1" x14ac:dyDescent="0.2">
      <c r="A37" s="13"/>
      <c r="B37" s="14"/>
      <c r="C37" s="28"/>
      <c r="D37" s="15"/>
      <c r="E37" s="14"/>
      <c r="F37" s="15"/>
      <c r="G37" s="16"/>
      <c r="H37" s="43"/>
      <c r="I37" s="41"/>
    </row>
    <row r="38" spans="1:9" ht="15.75" customHeight="1" x14ac:dyDescent="0.2">
      <c r="A38" s="19"/>
      <c r="B38" s="15"/>
      <c r="C38" s="27"/>
      <c r="D38" s="14"/>
      <c r="E38" s="15"/>
      <c r="F38" s="15"/>
      <c r="G38" s="15"/>
      <c r="H38" s="42"/>
      <c r="I38" s="41"/>
    </row>
    <row r="39" spans="1:9" ht="30.75" customHeight="1" x14ac:dyDescent="0.2">
      <c r="A39" s="13"/>
      <c r="B39" s="14"/>
      <c r="C39" s="27"/>
      <c r="D39" s="14"/>
      <c r="E39" s="14"/>
      <c r="F39" s="15"/>
      <c r="G39" s="15"/>
      <c r="H39" s="42"/>
      <c r="I39" s="41"/>
    </row>
    <row r="40" spans="1:9" ht="15.75" customHeight="1" x14ac:dyDescent="0.2">
      <c r="A40" s="13"/>
      <c r="B40" s="14"/>
      <c r="C40" s="29"/>
      <c r="D40" s="15"/>
      <c r="E40" s="14"/>
      <c r="F40" s="15"/>
      <c r="G40" s="16"/>
      <c r="H40" s="43"/>
      <c r="I40" s="41"/>
    </row>
    <row r="41" spans="1:9" ht="15.75" customHeight="1" x14ac:dyDescent="0.2">
      <c r="A41" s="19"/>
      <c r="B41" s="15"/>
      <c r="C41" s="24"/>
      <c r="D41" s="14"/>
      <c r="E41" s="15"/>
      <c r="F41" s="15"/>
      <c r="G41" s="15"/>
      <c r="H41" s="42"/>
      <c r="I41" s="41"/>
    </row>
    <row r="42" spans="1:9" ht="31.5" customHeight="1" x14ac:dyDescent="0.2">
      <c r="A42" s="13"/>
      <c r="B42" s="14"/>
      <c r="C42" s="27"/>
      <c r="D42" s="14"/>
      <c r="E42" s="14"/>
      <c r="F42" s="15"/>
      <c r="G42" s="15"/>
      <c r="H42" s="42"/>
      <c r="I42" s="41"/>
    </row>
    <row r="43" spans="1:9" ht="15.75" customHeight="1" x14ac:dyDescent="0.2">
      <c r="A43" s="13"/>
      <c r="B43" s="14"/>
      <c r="C43" s="28"/>
      <c r="D43" s="15"/>
      <c r="E43" s="14"/>
      <c r="F43" s="15"/>
      <c r="G43" s="16"/>
      <c r="H43" s="43"/>
      <c r="I43" s="41"/>
    </row>
    <row r="44" spans="1:9" ht="15.75" customHeight="1" x14ac:dyDescent="0.2">
      <c r="A44" s="19"/>
      <c r="B44" s="15"/>
      <c r="C44" s="27"/>
      <c r="D44" s="14"/>
      <c r="E44" s="15"/>
      <c r="F44" s="15"/>
      <c r="G44" s="15"/>
      <c r="H44" s="42"/>
      <c r="I44" s="41"/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mergeCells count="10">
    <mergeCell ref="A1:B1"/>
    <mergeCell ref="H1:I1"/>
    <mergeCell ref="A2:B2"/>
    <mergeCell ref="A3:B3"/>
    <mergeCell ref="A4:B4"/>
    <mergeCell ref="D8:D10"/>
    <mergeCell ref="E8:E10"/>
    <mergeCell ref="F8:F10"/>
    <mergeCell ref="A5:B5"/>
    <mergeCell ref="C5:G5"/>
  </mergeCells>
  <conditionalFormatting sqref="G13 G16 G22 G8:G10">
    <cfRule type="cellIs" dxfId="107" priority="57" operator="equal">
      <formula>"FAIL"</formula>
    </cfRule>
  </conditionalFormatting>
  <conditionalFormatting sqref="G13 G16 G22 G8:G10">
    <cfRule type="cellIs" dxfId="106" priority="58" operator="equal">
      <formula>"PASS"</formula>
    </cfRule>
  </conditionalFormatting>
  <conditionalFormatting sqref="G13 G16 G22 G8:G10">
    <cfRule type="cellIs" dxfId="105" priority="59" operator="equal">
      <formula>"WARNING"</formula>
    </cfRule>
  </conditionalFormatting>
  <conditionalFormatting sqref="G13 G16 G22 G8:G10">
    <cfRule type="containsBlanks" dxfId="104" priority="60">
      <formula>LEN(TRIM(G8))=0</formula>
    </cfRule>
  </conditionalFormatting>
  <conditionalFormatting sqref="G25">
    <cfRule type="cellIs" dxfId="103" priority="53" operator="equal">
      <formula>"FAIL"</formula>
    </cfRule>
  </conditionalFormatting>
  <conditionalFormatting sqref="G25">
    <cfRule type="cellIs" dxfId="102" priority="54" operator="equal">
      <formula>"PASS"</formula>
    </cfRule>
  </conditionalFormatting>
  <conditionalFormatting sqref="G25">
    <cfRule type="cellIs" dxfId="101" priority="55" operator="equal">
      <formula>"WARNING"</formula>
    </cfRule>
  </conditionalFormatting>
  <conditionalFormatting sqref="G25">
    <cfRule type="containsBlanks" dxfId="100" priority="56">
      <formula>LEN(TRIM(G25))=0</formula>
    </cfRule>
  </conditionalFormatting>
  <conditionalFormatting sqref="G28">
    <cfRule type="cellIs" dxfId="99" priority="49" operator="equal">
      <formula>"FAIL"</formula>
    </cfRule>
  </conditionalFormatting>
  <conditionalFormatting sqref="G28">
    <cfRule type="cellIs" dxfId="98" priority="50" operator="equal">
      <formula>"PASS"</formula>
    </cfRule>
  </conditionalFormatting>
  <conditionalFormatting sqref="G28">
    <cfRule type="cellIs" dxfId="97" priority="51" operator="equal">
      <formula>"WARNING"</formula>
    </cfRule>
  </conditionalFormatting>
  <conditionalFormatting sqref="G28">
    <cfRule type="containsBlanks" dxfId="96" priority="52">
      <formula>LEN(TRIM(G28))=0</formula>
    </cfRule>
  </conditionalFormatting>
  <conditionalFormatting sqref="G34">
    <cfRule type="cellIs" dxfId="95" priority="45" operator="equal">
      <formula>"FAIL"</formula>
    </cfRule>
  </conditionalFormatting>
  <conditionalFormatting sqref="G34">
    <cfRule type="cellIs" dxfId="94" priority="46" operator="equal">
      <formula>"PASS"</formula>
    </cfRule>
  </conditionalFormatting>
  <conditionalFormatting sqref="G34">
    <cfRule type="cellIs" dxfId="93" priority="47" operator="equal">
      <formula>"WARNING"</formula>
    </cfRule>
  </conditionalFormatting>
  <conditionalFormatting sqref="G34">
    <cfRule type="containsBlanks" dxfId="92" priority="48">
      <formula>LEN(TRIM(G34))=0</formula>
    </cfRule>
  </conditionalFormatting>
  <conditionalFormatting sqref="G37">
    <cfRule type="cellIs" dxfId="91" priority="41" operator="equal">
      <formula>"FAIL"</formula>
    </cfRule>
  </conditionalFormatting>
  <conditionalFormatting sqref="G37">
    <cfRule type="cellIs" dxfId="90" priority="42" operator="equal">
      <formula>"PASS"</formula>
    </cfRule>
  </conditionalFormatting>
  <conditionalFormatting sqref="G37">
    <cfRule type="cellIs" dxfId="89" priority="43" operator="equal">
      <formula>"WARNING"</formula>
    </cfRule>
  </conditionalFormatting>
  <conditionalFormatting sqref="G37">
    <cfRule type="containsBlanks" dxfId="88" priority="44">
      <formula>LEN(TRIM(G37))=0</formula>
    </cfRule>
  </conditionalFormatting>
  <conditionalFormatting sqref="G40">
    <cfRule type="cellIs" dxfId="87" priority="37" operator="equal">
      <formula>"FAIL"</formula>
    </cfRule>
  </conditionalFormatting>
  <conditionalFormatting sqref="G40">
    <cfRule type="cellIs" dxfId="86" priority="38" operator="equal">
      <formula>"PASS"</formula>
    </cfRule>
  </conditionalFormatting>
  <conditionalFormatting sqref="G40">
    <cfRule type="cellIs" dxfId="85" priority="39" operator="equal">
      <formula>"WARNING"</formula>
    </cfRule>
  </conditionalFormatting>
  <conditionalFormatting sqref="G40">
    <cfRule type="containsBlanks" dxfId="84" priority="40">
      <formula>LEN(TRIM(G40))=0</formula>
    </cfRule>
  </conditionalFormatting>
  <conditionalFormatting sqref="I2">
    <cfRule type="cellIs" dxfId="83" priority="33" operator="equal">
      <formula>"FAIL"</formula>
    </cfRule>
  </conditionalFormatting>
  <conditionalFormatting sqref="I2">
    <cfRule type="cellIs" dxfId="82" priority="34" operator="equal">
      <formula>"PASS"</formula>
    </cfRule>
  </conditionalFormatting>
  <conditionalFormatting sqref="I2">
    <cfRule type="cellIs" dxfId="81" priority="35" operator="equal">
      <formula>"WARNING"</formula>
    </cfRule>
  </conditionalFormatting>
  <conditionalFormatting sqref="I2">
    <cfRule type="containsBlanks" dxfId="80" priority="36">
      <formula>LEN(TRIM(I2))=0</formula>
    </cfRule>
  </conditionalFormatting>
  <conditionalFormatting sqref="I3">
    <cfRule type="cellIs" dxfId="79" priority="29" operator="equal">
      <formula>"FAIL"</formula>
    </cfRule>
  </conditionalFormatting>
  <conditionalFormatting sqref="I3">
    <cfRule type="cellIs" dxfId="78" priority="30" operator="equal">
      <formula>"PASS"</formula>
    </cfRule>
  </conditionalFormatting>
  <conditionalFormatting sqref="I3">
    <cfRule type="cellIs" dxfId="77" priority="31" operator="equal">
      <formula>"WARNING"</formula>
    </cfRule>
  </conditionalFormatting>
  <conditionalFormatting sqref="I3">
    <cfRule type="containsBlanks" dxfId="76" priority="32">
      <formula>LEN(TRIM(I3))=0</formula>
    </cfRule>
  </conditionalFormatting>
  <conditionalFormatting sqref="G7">
    <cfRule type="cellIs" dxfId="75" priority="25" operator="equal">
      <formula>"FAIL"</formula>
    </cfRule>
  </conditionalFormatting>
  <conditionalFormatting sqref="G7">
    <cfRule type="cellIs" dxfId="74" priority="26" operator="equal">
      <formula>"PASS"</formula>
    </cfRule>
  </conditionalFormatting>
  <conditionalFormatting sqref="G7">
    <cfRule type="cellIs" dxfId="73" priority="27" operator="equal">
      <formula>"WARNING"</formula>
    </cfRule>
  </conditionalFormatting>
  <conditionalFormatting sqref="G7">
    <cfRule type="containsBlanks" dxfId="72" priority="28">
      <formula>LEN(TRIM(G7))=0</formula>
    </cfRule>
  </conditionalFormatting>
  <conditionalFormatting sqref="G19">
    <cfRule type="cellIs" dxfId="71" priority="21" operator="equal">
      <formula>"FAIL"</formula>
    </cfRule>
  </conditionalFormatting>
  <conditionalFormatting sqref="G19">
    <cfRule type="cellIs" dxfId="70" priority="22" operator="equal">
      <formula>"PASS"</formula>
    </cfRule>
  </conditionalFormatting>
  <conditionalFormatting sqref="G19">
    <cfRule type="cellIs" dxfId="69" priority="23" operator="equal">
      <formula>"WARNING"</formula>
    </cfRule>
  </conditionalFormatting>
  <conditionalFormatting sqref="G19">
    <cfRule type="containsBlanks" dxfId="68" priority="24">
      <formula>LEN(TRIM(G19))=0</formula>
    </cfRule>
  </conditionalFormatting>
  <conditionalFormatting sqref="G31">
    <cfRule type="cellIs" dxfId="67" priority="17" operator="equal">
      <formula>"FAIL"</formula>
    </cfRule>
  </conditionalFormatting>
  <conditionalFormatting sqref="G31">
    <cfRule type="cellIs" dxfId="66" priority="18" operator="equal">
      <formula>"PASS"</formula>
    </cfRule>
  </conditionalFormatting>
  <conditionalFormatting sqref="G31">
    <cfRule type="cellIs" dxfId="65" priority="19" operator="equal">
      <formula>"WARNING"</formula>
    </cfRule>
  </conditionalFormatting>
  <conditionalFormatting sqref="G31">
    <cfRule type="containsBlanks" dxfId="64" priority="20">
      <formula>LEN(TRIM(G31))=0</formula>
    </cfRule>
  </conditionalFormatting>
  <conditionalFormatting sqref="G43">
    <cfRule type="cellIs" dxfId="63" priority="13" operator="equal">
      <formula>"FAIL"</formula>
    </cfRule>
  </conditionalFormatting>
  <conditionalFormatting sqref="G43">
    <cfRule type="cellIs" dxfId="62" priority="14" operator="equal">
      <formula>"PASS"</formula>
    </cfRule>
  </conditionalFormatting>
  <conditionalFormatting sqref="G43">
    <cfRule type="cellIs" dxfId="61" priority="15" operator="equal">
      <formula>"WARNING"</formula>
    </cfRule>
  </conditionalFormatting>
  <conditionalFormatting sqref="G43">
    <cfRule type="containsBlanks" dxfId="60" priority="16">
      <formula>LEN(TRIM(G43))=0</formula>
    </cfRule>
  </conditionalFormatting>
  <conditionalFormatting sqref="G11">
    <cfRule type="cellIs" dxfId="59" priority="5" operator="equal">
      <formula>"FAIL"</formula>
    </cfRule>
  </conditionalFormatting>
  <conditionalFormatting sqref="G11">
    <cfRule type="cellIs" dxfId="58" priority="6" operator="equal">
      <formula>"PASS"</formula>
    </cfRule>
  </conditionalFormatting>
  <conditionalFormatting sqref="G11">
    <cfRule type="cellIs" dxfId="57" priority="7" operator="equal">
      <formula>"WARNING"</formula>
    </cfRule>
  </conditionalFormatting>
  <conditionalFormatting sqref="G11">
    <cfRule type="containsBlanks" dxfId="56" priority="8">
      <formula>LEN(TRIM(G11))=0</formula>
    </cfRule>
  </conditionalFormatting>
  <conditionalFormatting sqref="G12">
    <cfRule type="cellIs" dxfId="55" priority="1" operator="equal">
      <formula>"FAIL"</formula>
    </cfRule>
  </conditionalFormatting>
  <conditionalFormatting sqref="G12">
    <cfRule type="cellIs" dxfId="54" priority="2" operator="equal">
      <formula>"PASS"</formula>
    </cfRule>
  </conditionalFormatting>
  <conditionalFormatting sqref="G12">
    <cfRule type="cellIs" dxfId="53" priority="3" operator="equal">
      <formula>"WARNING"</formula>
    </cfRule>
  </conditionalFormatting>
  <conditionalFormatting sqref="G12">
    <cfRule type="containsBlanks" dxfId="52" priority="4">
      <formula>LEN(TRIM(G12))=0</formula>
    </cfRule>
  </conditionalFormatting>
  <dataValidations count="1">
    <dataValidation type="list" allowBlank="1" showInputMessage="1" showErrorMessage="1" prompt="Click and enter a value from the list of items" sqref="G16 G22 G25 G28 G34 G37 G40 G19 G31 G43 G7:G13" xr:uid="{1FB0E614-F31C-43FD-98E9-CA7BACB014D0}">
      <formula1>"PASS,FAIL,WARNING"</formula1>
    </dataValidation>
  </dataValidations>
  <hyperlinks>
    <hyperlink ref="H7" r:id="rId1" xr:uid="{5EDB6661-54AF-439F-9EB5-9C54FF13A78D}"/>
    <hyperlink ref="H8" r:id="rId2" xr:uid="{DB53CE6B-1C6D-45E8-B70D-1AF146708407}"/>
    <hyperlink ref="H10" r:id="rId3" xr:uid="{D0F81FC2-C92B-4275-9B42-EA6D9FCA00ED}"/>
    <hyperlink ref="H9" r:id="rId4" xr:uid="{69A3465F-667F-4906-A05C-4849D90A2D76}"/>
    <hyperlink ref="H11" r:id="rId5" xr:uid="{B9097956-4E88-49D8-A1F8-BFF23720E203}"/>
  </hyperlinks>
  <pageMargins left="0.7" right="0.7" top="0.75" bottom="0.75" header="0" footer="0"/>
  <pageSetup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AE28-93B6-4109-8DD6-49EF36225A71}">
  <dimension ref="A1:J981"/>
  <sheetViews>
    <sheetView tabSelected="1" workbookViewId="0">
      <selection activeCell="E8" sqref="E8"/>
    </sheetView>
  </sheetViews>
  <sheetFormatPr defaultColWidth="14.42578125" defaultRowHeight="12.75" x14ac:dyDescent="0.2"/>
  <cols>
    <col min="1" max="1" width="21.85546875" style="7" customWidth="1"/>
    <col min="2" max="2" width="26.7109375" style="7" customWidth="1"/>
    <col min="3" max="3" width="32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69" t="s">
        <v>4</v>
      </c>
      <c r="B1" s="78"/>
      <c r="C1" s="1" t="s">
        <v>106</v>
      </c>
      <c r="D1" s="4" t="s">
        <v>5</v>
      </c>
      <c r="E1" s="44">
        <v>44568</v>
      </c>
      <c r="F1" s="6" t="s">
        <v>6</v>
      </c>
      <c r="G1" s="5"/>
      <c r="H1" s="71" t="s">
        <v>7</v>
      </c>
      <c r="I1" s="78"/>
    </row>
    <row r="2" spans="1:10" x14ac:dyDescent="0.2">
      <c r="A2" s="68" t="s">
        <v>8</v>
      </c>
      <c r="B2" s="78"/>
      <c r="C2" s="2" t="s">
        <v>124</v>
      </c>
      <c r="D2" s="4" t="s">
        <v>9</v>
      </c>
      <c r="E2" s="5"/>
      <c r="F2" s="8" t="s">
        <v>10</v>
      </c>
      <c r="G2" s="5"/>
      <c r="H2" s="4" t="s">
        <v>0</v>
      </c>
      <c r="I2" s="20">
        <f>COUNTIF(H7:H50, "PASS")</f>
        <v>1</v>
      </c>
    </row>
    <row r="3" spans="1:10" ht="18" customHeight="1" x14ac:dyDescent="0.2">
      <c r="A3" s="68" t="s">
        <v>25</v>
      </c>
      <c r="B3" s="78"/>
      <c r="C3" s="2"/>
      <c r="D3" s="9" t="s">
        <v>11</v>
      </c>
      <c r="E3" s="3" t="s">
        <v>100</v>
      </c>
      <c r="F3" s="1" t="s">
        <v>12</v>
      </c>
      <c r="G3" s="89">
        <v>1</v>
      </c>
      <c r="H3" s="10" t="s">
        <v>1</v>
      </c>
      <c r="I3" s="21">
        <f>COUNTIF(H7:H50, "Fail")</f>
        <v>1</v>
      </c>
    </row>
    <row r="4" spans="1:10" ht="18" customHeight="1" x14ac:dyDescent="0.2">
      <c r="A4" s="68" t="s">
        <v>13</v>
      </c>
      <c r="B4" s="78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COUNTIF(H7:H50, "WARNING")</f>
        <v>0</v>
      </c>
    </row>
    <row r="5" spans="1:10" ht="18" customHeight="1" x14ac:dyDescent="0.2">
      <c r="A5" s="65" t="s">
        <v>17</v>
      </c>
      <c r="B5" s="78"/>
      <c r="C5" s="65"/>
      <c r="D5" s="67"/>
      <c r="E5" s="67"/>
      <c r="F5" s="67"/>
      <c r="G5" s="78"/>
      <c r="H5" s="12" t="s">
        <v>18</v>
      </c>
      <c r="I5" s="23">
        <f>SUM(I2:I4:I3)</f>
        <v>2</v>
      </c>
    </row>
    <row r="6" spans="1:10" ht="33" customHeight="1" x14ac:dyDescent="0.2">
      <c r="A6" s="45" t="s">
        <v>19</v>
      </c>
      <c r="B6" s="88" t="s">
        <v>20</v>
      </c>
      <c r="C6" s="88" t="s">
        <v>120</v>
      </c>
      <c r="D6" s="88" t="s">
        <v>23</v>
      </c>
      <c r="E6" s="88" t="s">
        <v>24</v>
      </c>
      <c r="F6" s="88" t="s">
        <v>21</v>
      </c>
      <c r="G6" s="88" t="s">
        <v>121</v>
      </c>
      <c r="H6" s="88" t="s">
        <v>22</v>
      </c>
      <c r="I6" s="47" t="s">
        <v>2</v>
      </c>
      <c r="J6" s="48" t="s">
        <v>26</v>
      </c>
    </row>
    <row r="7" spans="1:10" ht="65.25" customHeight="1" x14ac:dyDescent="0.2">
      <c r="A7" s="13" t="s">
        <v>122</v>
      </c>
      <c r="B7" s="14"/>
      <c r="C7" s="14"/>
      <c r="D7" s="31"/>
      <c r="E7" s="15"/>
      <c r="F7" s="14"/>
      <c r="G7" s="15"/>
      <c r="H7" s="16" t="s">
        <v>0</v>
      </c>
      <c r="I7" s="79"/>
      <c r="J7" s="41"/>
    </row>
    <row r="8" spans="1:10" ht="58.5" customHeight="1" x14ac:dyDescent="0.2">
      <c r="A8" s="13" t="s">
        <v>123</v>
      </c>
      <c r="B8" s="14"/>
      <c r="C8" s="14"/>
      <c r="D8" s="25"/>
      <c r="E8" s="15"/>
      <c r="F8" s="14"/>
      <c r="G8" s="15"/>
      <c r="H8" s="16" t="s">
        <v>1</v>
      </c>
      <c r="I8" s="79"/>
      <c r="J8" s="41"/>
    </row>
    <row r="9" spans="1:10" ht="36.75" customHeight="1" x14ac:dyDescent="0.2">
      <c r="A9" s="13"/>
      <c r="B9" s="14"/>
      <c r="C9" s="14"/>
      <c r="D9" s="26"/>
      <c r="E9" s="14"/>
      <c r="F9" s="14"/>
      <c r="G9" s="14"/>
      <c r="H9" s="16"/>
      <c r="I9" s="80"/>
      <c r="J9" s="41"/>
    </row>
    <row r="10" spans="1:10" ht="44.25" customHeight="1" x14ac:dyDescent="0.2">
      <c r="A10" s="18"/>
      <c r="B10" s="14"/>
      <c r="C10" s="14"/>
      <c r="D10" s="26"/>
      <c r="E10" s="14"/>
      <c r="F10" s="14"/>
      <c r="G10" s="14"/>
      <c r="H10" s="17"/>
      <c r="I10" s="80"/>
      <c r="J10" s="41"/>
    </row>
    <row r="11" spans="1:10" ht="52.5" customHeight="1" x14ac:dyDescent="0.2">
      <c r="A11" s="13"/>
      <c r="B11" s="14"/>
      <c r="C11" s="14"/>
      <c r="D11" s="26"/>
      <c r="E11" s="15"/>
      <c r="F11" s="14"/>
      <c r="G11" s="15"/>
      <c r="H11" s="16"/>
      <c r="I11" s="81"/>
      <c r="J11" s="41"/>
    </row>
    <row r="12" spans="1:10" ht="51" customHeight="1" x14ac:dyDescent="0.2">
      <c r="A12" s="18"/>
      <c r="B12" s="14"/>
      <c r="C12" s="14"/>
      <c r="D12" s="26"/>
      <c r="E12" s="14"/>
      <c r="F12" s="14"/>
      <c r="G12" s="15"/>
      <c r="H12" s="17"/>
      <c r="I12" s="80"/>
      <c r="J12" s="41"/>
    </row>
    <row r="13" spans="1:10" x14ac:dyDescent="0.2">
      <c r="A13" s="18"/>
      <c r="B13" s="14"/>
      <c r="C13" s="14"/>
      <c r="D13" s="26"/>
      <c r="E13" s="14"/>
      <c r="F13" s="14"/>
      <c r="G13" s="15"/>
      <c r="H13" s="17"/>
      <c r="I13" s="80"/>
      <c r="J13" s="41"/>
    </row>
    <row r="14" spans="1:10" x14ac:dyDescent="0.2">
      <c r="A14" s="13"/>
      <c r="B14" s="14"/>
      <c r="C14" s="14"/>
      <c r="D14" s="25"/>
      <c r="E14" s="15"/>
      <c r="F14" s="14"/>
      <c r="G14" s="15"/>
      <c r="H14" s="16"/>
      <c r="I14" s="81"/>
      <c r="J14" s="41"/>
    </row>
    <row r="15" spans="1:10" x14ac:dyDescent="0.2">
      <c r="A15" s="19"/>
      <c r="B15" s="15"/>
      <c r="C15" s="15"/>
      <c r="D15" s="27"/>
      <c r="E15" s="14"/>
      <c r="F15" s="15"/>
      <c r="G15" s="15"/>
      <c r="H15" s="17"/>
      <c r="I15" s="42"/>
      <c r="J15" s="41"/>
    </row>
    <row r="16" spans="1:10" x14ac:dyDescent="0.2">
      <c r="A16" s="13"/>
      <c r="B16" s="15"/>
      <c r="C16" s="14"/>
      <c r="D16" s="39"/>
      <c r="E16" s="14"/>
      <c r="F16" s="15"/>
      <c r="G16" s="15"/>
      <c r="H16" s="17"/>
      <c r="I16" s="42"/>
      <c r="J16" s="41"/>
    </row>
    <row r="17" spans="1:10" x14ac:dyDescent="0.2">
      <c r="A17" s="13"/>
      <c r="B17" s="14"/>
      <c r="C17" s="82"/>
      <c r="D17" s="40"/>
      <c r="E17" s="35"/>
      <c r="F17" s="14"/>
      <c r="G17" s="15"/>
      <c r="H17" s="16"/>
      <c r="I17" s="42"/>
      <c r="J17" s="41"/>
    </row>
    <row r="18" spans="1:10" x14ac:dyDescent="0.2">
      <c r="A18" s="19"/>
      <c r="B18" s="15"/>
      <c r="C18" s="15"/>
      <c r="D18" s="37"/>
      <c r="E18" s="14"/>
      <c r="F18" s="15"/>
      <c r="G18" s="15"/>
      <c r="H18" s="32"/>
      <c r="I18" s="43"/>
      <c r="J18" s="41"/>
    </row>
    <row r="19" spans="1:10" x14ac:dyDescent="0.2">
      <c r="A19" s="13"/>
      <c r="B19" s="15"/>
      <c r="C19" s="15"/>
      <c r="D19" s="36"/>
      <c r="E19" s="14"/>
      <c r="F19" s="15"/>
      <c r="G19" s="15"/>
      <c r="H19" s="15"/>
      <c r="I19" s="42"/>
      <c r="J19" s="41"/>
    </row>
    <row r="20" spans="1:10" x14ac:dyDescent="0.2">
      <c r="A20" s="13"/>
      <c r="B20" s="14"/>
      <c r="C20" s="82"/>
      <c r="D20" s="38"/>
      <c r="E20" s="35"/>
      <c r="F20" s="14"/>
      <c r="G20" s="15"/>
      <c r="H20" s="16"/>
      <c r="I20" s="43"/>
      <c r="J20" s="41"/>
    </row>
    <row r="21" spans="1:10" x14ac:dyDescent="0.2">
      <c r="A21" s="19"/>
      <c r="B21" s="15"/>
      <c r="C21" s="15"/>
      <c r="D21" s="83"/>
      <c r="E21" s="14"/>
      <c r="F21" s="15"/>
      <c r="G21" s="15"/>
      <c r="H21" s="15"/>
      <c r="I21" s="42"/>
      <c r="J21" s="41"/>
    </row>
    <row r="22" spans="1:10" x14ac:dyDescent="0.2">
      <c r="A22" s="13"/>
      <c r="B22" s="14"/>
      <c r="C22" s="33"/>
      <c r="D22" s="84"/>
      <c r="E22" s="14"/>
      <c r="F22" s="14"/>
      <c r="G22" s="15"/>
      <c r="H22" s="15"/>
      <c r="I22" s="42"/>
      <c r="J22" s="41"/>
    </row>
    <row r="23" spans="1:10" x14ac:dyDescent="0.2">
      <c r="A23" s="13"/>
      <c r="B23" s="14"/>
      <c r="C23" s="82"/>
      <c r="D23" s="38"/>
      <c r="E23" s="35"/>
      <c r="F23" s="14"/>
      <c r="G23" s="15"/>
      <c r="H23" s="16"/>
      <c r="I23" s="43"/>
      <c r="J23" s="41"/>
    </row>
    <row r="24" spans="1:10" x14ac:dyDescent="0.2">
      <c r="A24" s="19"/>
      <c r="B24" s="15"/>
      <c r="C24" s="15"/>
      <c r="D24" s="37"/>
      <c r="E24" s="14"/>
      <c r="F24" s="15"/>
      <c r="G24" s="15"/>
      <c r="H24" s="15"/>
      <c r="I24" s="42"/>
      <c r="J24" s="41"/>
    </row>
    <row r="25" spans="1:10" x14ac:dyDescent="0.2">
      <c r="A25" s="13"/>
      <c r="B25" s="14"/>
      <c r="C25" s="14"/>
      <c r="D25" s="27"/>
      <c r="E25" s="14"/>
      <c r="F25" s="14"/>
      <c r="G25" s="15"/>
      <c r="H25" s="15"/>
      <c r="I25" s="42"/>
      <c r="J25" s="41"/>
    </row>
    <row r="26" spans="1:10" x14ac:dyDescent="0.2">
      <c r="A26" s="13"/>
      <c r="B26" s="14"/>
      <c r="C26" s="14"/>
      <c r="D26" s="30"/>
      <c r="E26" s="15"/>
      <c r="F26" s="14"/>
      <c r="G26" s="15"/>
      <c r="H26" s="16"/>
      <c r="I26" s="43"/>
      <c r="J26" s="41"/>
    </row>
    <row r="27" spans="1:10" x14ac:dyDescent="0.2">
      <c r="A27" s="19"/>
      <c r="B27" s="15"/>
      <c r="C27" s="15"/>
      <c r="D27" s="27"/>
      <c r="E27" s="14"/>
      <c r="F27" s="15"/>
      <c r="G27" s="15"/>
      <c r="H27" s="15"/>
      <c r="I27" s="42"/>
      <c r="J27" s="41"/>
    </row>
    <row r="28" spans="1:10" x14ac:dyDescent="0.2">
      <c r="A28" s="13"/>
      <c r="B28" s="14"/>
      <c r="C28" s="14"/>
      <c r="D28" s="27"/>
      <c r="E28" s="14"/>
      <c r="F28" s="14"/>
      <c r="G28" s="15"/>
      <c r="H28" s="15"/>
      <c r="I28" s="42"/>
      <c r="J28" s="41"/>
    </row>
    <row r="29" spans="1:10" x14ac:dyDescent="0.2">
      <c r="A29" s="13"/>
      <c r="B29" s="14"/>
      <c r="C29" s="14"/>
      <c r="D29" s="29"/>
      <c r="E29" s="15"/>
      <c r="F29" s="14"/>
      <c r="G29" s="15"/>
      <c r="H29" s="16"/>
      <c r="I29" s="43"/>
      <c r="J29" s="41"/>
    </row>
    <row r="30" spans="1:10" x14ac:dyDescent="0.2">
      <c r="A30" s="19"/>
      <c r="B30" s="15"/>
      <c r="C30" s="15"/>
      <c r="D30" s="27"/>
      <c r="E30" s="14"/>
      <c r="F30" s="15"/>
      <c r="G30" s="15"/>
      <c r="H30" s="15"/>
      <c r="I30" s="42"/>
      <c r="J30" s="41"/>
    </row>
    <row r="31" spans="1:10" x14ac:dyDescent="0.2">
      <c r="A31" s="13"/>
      <c r="B31" s="14"/>
      <c r="C31" s="14"/>
      <c r="D31" s="27"/>
      <c r="E31" s="14"/>
      <c r="F31" s="14"/>
      <c r="G31" s="15"/>
      <c r="H31" s="15"/>
      <c r="I31" s="42"/>
      <c r="J31" s="41"/>
    </row>
    <row r="32" spans="1:10" x14ac:dyDescent="0.2">
      <c r="A32" s="13"/>
      <c r="B32" s="14"/>
      <c r="C32" s="14"/>
      <c r="D32" s="28"/>
      <c r="E32" s="15"/>
      <c r="F32" s="14"/>
      <c r="G32" s="15"/>
      <c r="H32" s="16"/>
      <c r="I32" s="43"/>
      <c r="J32" s="41"/>
    </row>
    <row r="33" spans="1:10" x14ac:dyDescent="0.2">
      <c r="A33" s="19"/>
      <c r="B33" s="15"/>
      <c r="C33" s="15"/>
      <c r="D33" s="27"/>
      <c r="E33" s="14"/>
      <c r="F33" s="15"/>
      <c r="G33" s="15"/>
      <c r="H33" s="15"/>
      <c r="I33" s="42"/>
      <c r="J33" s="41"/>
    </row>
    <row r="34" spans="1:10" x14ac:dyDescent="0.2">
      <c r="A34" s="13"/>
      <c r="B34" s="14"/>
      <c r="C34" s="14"/>
      <c r="D34" s="27"/>
      <c r="E34" s="14"/>
      <c r="F34" s="14"/>
      <c r="G34" s="15"/>
      <c r="H34" s="15"/>
      <c r="I34" s="42"/>
      <c r="J34" s="41"/>
    </row>
    <row r="35" spans="1:10" x14ac:dyDescent="0.2">
      <c r="A35" s="13"/>
      <c r="B35" s="14"/>
      <c r="C35" s="14"/>
      <c r="D35" s="28"/>
      <c r="E35" s="15"/>
      <c r="F35" s="14"/>
      <c r="G35" s="15"/>
      <c r="H35" s="16"/>
      <c r="I35" s="43"/>
      <c r="J35" s="41"/>
    </row>
    <row r="36" spans="1:10" ht="15.75" customHeight="1" x14ac:dyDescent="0.2">
      <c r="A36" s="19"/>
      <c r="B36" s="15"/>
      <c r="C36" s="15"/>
      <c r="D36" s="27"/>
      <c r="E36" s="14"/>
      <c r="F36" s="15"/>
      <c r="G36" s="15"/>
      <c r="H36" s="15"/>
      <c r="I36" s="42"/>
      <c r="J36" s="41"/>
    </row>
    <row r="37" spans="1:10" ht="30.75" customHeight="1" x14ac:dyDescent="0.2">
      <c r="A37" s="13"/>
      <c r="B37" s="14"/>
      <c r="C37" s="14"/>
      <c r="D37" s="27"/>
      <c r="E37" s="14"/>
      <c r="F37" s="14"/>
      <c r="G37" s="15"/>
      <c r="H37" s="15"/>
      <c r="I37" s="42"/>
      <c r="J37" s="41"/>
    </row>
    <row r="38" spans="1:10" ht="15.75" customHeight="1" x14ac:dyDescent="0.2">
      <c r="A38" s="13"/>
      <c r="B38" s="14"/>
      <c r="C38" s="14"/>
      <c r="D38" s="28"/>
      <c r="E38" s="15"/>
      <c r="F38" s="14"/>
      <c r="G38" s="15"/>
      <c r="H38" s="16"/>
      <c r="I38" s="43"/>
      <c r="J38" s="41"/>
    </row>
    <row r="39" spans="1:10" ht="15.75" customHeight="1" x14ac:dyDescent="0.2">
      <c r="A39" s="19"/>
      <c r="B39" s="15"/>
      <c r="C39" s="15"/>
      <c r="D39" s="27"/>
      <c r="E39" s="14"/>
      <c r="F39" s="15"/>
      <c r="G39" s="15"/>
      <c r="H39" s="15"/>
      <c r="I39" s="42"/>
      <c r="J39" s="41"/>
    </row>
    <row r="40" spans="1:10" ht="30.75" customHeight="1" x14ac:dyDescent="0.2">
      <c r="A40" s="13"/>
      <c r="B40" s="14"/>
      <c r="C40" s="14"/>
      <c r="D40" s="27"/>
      <c r="E40" s="14"/>
      <c r="F40" s="14"/>
      <c r="G40" s="15"/>
      <c r="H40" s="15"/>
      <c r="I40" s="42"/>
      <c r="J40" s="41"/>
    </row>
    <row r="41" spans="1:10" ht="15.75" customHeight="1" x14ac:dyDescent="0.2">
      <c r="A41" s="13"/>
      <c r="B41" s="14"/>
      <c r="C41" s="14"/>
      <c r="D41" s="29"/>
      <c r="E41" s="15"/>
      <c r="F41" s="14"/>
      <c r="G41" s="15"/>
      <c r="H41" s="16"/>
      <c r="I41" s="43"/>
      <c r="J41" s="41"/>
    </row>
    <row r="42" spans="1:10" ht="15.75" customHeight="1" x14ac:dyDescent="0.2">
      <c r="A42" s="19"/>
      <c r="B42" s="15"/>
      <c r="C42" s="15"/>
      <c r="D42" s="24"/>
      <c r="E42" s="14"/>
      <c r="F42" s="15"/>
      <c r="G42" s="15"/>
      <c r="H42" s="15"/>
      <c r="I42" s="42"/>
      <c r="J42" s="41"/>
    </row>
    <row r="43" spans="1:10" ht="31.5" customHeight="1" x14ac:dyDescent="0.2">
      <c r="A43" s="13"/>
      <c r="B43" s="14"/>
      <c r="C43" s="14"/>
      <c r="D43" s="27"/>
      <c r="E43" s="14"/>
      <c r="F43" s="14"/>
      <c r="G43" s="15"/>
      <c r="H43" s="15"/>
      <c r="I43" s="42"/>
      <c r="J43" s="41"/>
    </row>
    <row r="44" spans="1:10" ht="15.75" customHeight="1" x14ac:dyDescent="0.2">
      <c r="A44" s="13"/>
      <c r="B44" s="14"/>
      <c r="C44" s="14"/>
      <c r="D44" s="28"/>
      <c r="E44" s="15"/>
      <c r="F44" s="14"/>
      <c r="G44" s="15"/>
      <c r="H44" s="16"/>
      <c r="I44" s="43"/>
      <c r="J44" s="41"/>
    </row>
    <row r="45" spans="1:10" ht="15.75" customHeight="1" x14ac:dyDescent="0.2">
      <c r="A45" s="19"/>
      <c r="B45" s="15"/>
      <c r="C45" s="15"/>
      <c r="D45" s="27"/>
      <c r="E45" s="14"/>
      <c r="F45" s="15"/>
      <c r="G45" s="15"/>
      <c r="H45" s="15"/>
      <c r="I45" s="42"/>
      <c r="J45" s="41"/>
    </row>
    <row r="46" spans="1:10" ht="37.5" customHeight="1" x14ac:dyDescent="0.2">
      <c r="A46" s="13"/>
      <c r="B46" s="14"/>
      <c r="C46" s="14"/>
      <c r="D46" s="27"/>
      <c r="E46" s="14"/>
      <c r="F46" s="14"/>
      <c r="G46" s="15"/>
      <c r="H46" s="15"/>
      <c r="I46" s="42"/>
      <c r="J46" s="41"/>
    </row>
    <row r="47" spans="1:10" ht="15.75" customHeight="1" x14ac:dyDescent="0.2">
      <c r="A47" s="13"/>
      <c r="B47" s="14"/>
      <c r="C47" s="14"/>
      <c r="D47" s="28"/>
      <c r="E47" s="15"/>
      <c r="F47" s="14"/>
      <c r="G47" s="15"/>
      <c r="H47" s="16"/>
      <c r="I47" s="43"/>
      <c r="J47" s="41"/>
    </row>
    <row r="48" spans="1:10" ht="15.75" customHeight="1" x14ac:dyDescent="0.2">
      <c r="A48" s="19"/>
      <c r="B48" s="15"/>
      <c r="C48" s="15"/>
      <c r="D48" s="27"/>
      <c r="E48" s="14"/>
      <c r="F48" s="15"/>
      <c r="G48" s="15"/>
      <c r="H48" s="15"/>
      <c r="I48" s="42"/>
      <c r="J48" s="41"/>
    </row>
    <row r="49" spans="1:10" ht="38.25" customHeight="1" x14ac:dyDescent="0.2">
      <c r="A49" s="85"/>
      <c r="B49" s="58"/>
      <c r="C49" s="58"/>
      <c r="D49" s="36"/>
      <c r="E49" s="58"/>
      <c r="F49" s="58"/>
      <c r="G49" s="59"/>
      <c r="H49" s="59"/>
      <c r="I49" s="86"/>
      <c r="J49" s="87"/>
    </row>
    <row r="50" spans="1:10" ht="30.75" customHeight="1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 x14ac:dyDescent="0.2"/>
    <row r="52" spans="1:10" ht="15.75" customHeight="1" x14ac:dyDescent="0.2"/>
    <row r="53" spans="1:10" ht="15.75" customHeight="1" x14ac:dyDescent="0.2"/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1 H14 H17 H8:H9 H23">
    <cfRule type="cellIs" dxfId="51" priority="49" operator="equal">
      <formula>"FAIL"</formula>
    </cfRule>
  </conditionalFormatting>
  <conditionalFormatting sqref="H11 H14 H17 H8:H9 H23">
    <cfRule type="cellIs" dxfId="50" priority="50" operator="equal">
      <formula>"PASS"</formula>
    </cfRule>
  </conditionalFormatting>
  <conditionalFormatting sqref="H11 H14 H17 H8:H9 H23">
    <cfRule type="cellIs" dxfId="49" priority="51" operator="equal">
      <formula>"WARNING"</formula>
    </cfRule>
  </conditionalFormatting>
  <conditionalFormatting sqref="H11 H14 H17 H8:H9 H23">
    <cfRule type="containsBlanks" dxfId="48" priority="52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count="1">
    <dataValidation type="list" allowBlank="1" showInputMessage="1" showErrorMessage="1" prompt="Click and enter a value from the list of items" sqref="H7:H9 H11 H14 H17 H23 H26 H29 H35 H38 H41 H20 H32 H44 H47" xr:uid="{4464F9D0-5681-4AC0-8047-BF130B6482DA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Registration Page</vt:lpstr>
      <vt:lpstr>Login Page</vt:lpstr>
      <vt:lpstr>Cart</vt:lpstr>
      <vt:lpstr>'Login Page'!mm</vt:lpstr>
      <vt:lpstr>mm</vt:lpstr>
      <vt:lpstr>'Login Page'!verify_package_Design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2022-01-16T18:00:54Z</dcterms:modified>
</cp:coreProperties>
</file>