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D:\Excel_Data_Analytics_Course\Project_Hospital_ERM\"/>
    </mc:Choice>
  </mc:AlternateContent>
  <xr:revisionPtr revIDLastSave="0" documentId="13_ncr:1_{CD609A5E-89C2-4097-AB2C-6B606E4C33C9}" xr6:coauthVersionLast="47" xr6:coauthVersionMax="47" xr10:uidLastSave="{00000000-0000-0000-0000-000000000000}"/>
  <bookViews>
    <workbookView xWindow="-108" yWindow="-108" windowWidth="23256" windowHeight="12576" activeTab="1" xr2:uid="{054E656A-30FA-4454-97AC-4410A3C89AB9}"/>
  </bookViews>
  <sheets>
    <sheet name="Pivot Report" sheetId="1" r:id="rId1"/>
    <sheet name="Dashboard" sheetId="4" r:id="rId2"/>
    <sheet name="Daily ER Avg Satifaction" sheetId="7" r:id="rId3"/>
    <sheet name="Daily ER Avg Waittime" sheetId="6" r:id="rId4"/>
    <sheet name="Daily ER No Of Patient" sheetId="5" r:id="rId5"/>
  </sheets>
  <definedNames>
    <definedName name="Slicer_Date__Month">#N/A</definedName>
    <definedName name="Slicer_Date__Year">#N/A</definedName>
  </definedNames>
  <calcPr calcId="191029"/>
  <pivotCaches>
    <pivotCache cacheId="4060" r:id="rId6"/>
    <pivotCache cacheId="4063" r:id="rId7"/>
    <pivotCache cacheId="4066" r:id="rId8"/>
    <pivotCache cacheId="4069" r:id="rId9"/>
    <pivotCache cacheId="4072" r:id="rId10"/>
    <pivotCache cacheId="4075" r:id="rId11"/>
    <pivotCache cacheId="4078" r:id="rId12"/>
    <pivotCache cacheId="4081" r:id="rId13"/>
    <pivotCache cacheId="4084" r:id="rId14"/>
    <pivotCache cacheId="4087" r:id="rId15"/>
    <pivotCache cacheId="4090" r:id="rId16"/>
    <pivotCache cacheId="4093" r:id="rId17"/>
  </pivotCaches>
  <extLst>
    <ext xmlns:x14="http://schemas.microsoft.com/office/spreadsheetml/2009/9/main" uri="{876F7934-8845-4945-9796-88D515C7AA90}">
      <x14:pivotCaches>
        <pivotCache cacheId="527" r:id="rId18"/>
        <pivotCache cacheId="2662"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_Emergency_Room_Data_d2ca901e-d5b9-4392-a460-ea37bbf14aa9" name="Hospital_Emergency_Room_Data" connection="Query - Hospital_Emergency_Room_Data"/>
          <x15:modelTable id="Calender_0f8d15d3-3cab-4736-ae47-16c39a42cda0" name="Calender" connection="Query - Calender"/>
        </x15:modelTables>
        <x15:modelRelationships>
          <x15:modelRelationship fromTable="Hospital_Emergency_Room_Data" fromColumn="Patient Admission Date" toTable="Calender" toColumn="Date"/>
        </x15:modelRelationships>
        <x15:extLst>
          <ext xmlns:x16="http://schemas.microsoft.com/office/spreadsheetml/2014/11/main" uri="{9835A34E-60A6-4A7C-AAB8-D5F71C897F49}">
            <x16:modelTimeGroupings>
              <x16:modelTimeGrouping tableName="Hospital_Emergency_Room_Data"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modelTimeGrouping>
              <x16:modelTimeGrouping tableName="Calender" columnName="Date" columnId="Date">
                <x16:calculatedTimeColumn columnName="Date (Year)" columnId="Date (Year)" contentType="years" isSelected="0"/>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48" i="1" l="1"/>
  <c r="B48" i="1"/>
  <c r="C48" i="1"/>
  <c r="A49" i="1"/>
  <c r="B49" i="1"/>
  <c r="C4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3CF83E-4313-4AD5-9347-F7BAB791EA09}" name="Query - Calender" description="Connection to the 'Calender' query in the workbook." type="100" refreshedVersion="7" minRefreshableVersion="5">
    <extLst>
      <ext xmlns:x15="http://schemas.microsoft.com/office/spreadsheetml/2010/11/main" uri="{DE250136-89BD-433C-8126-D09CA5730AF9}">
        <x15:connection id="4d64e467-020e-47d1-b257-e7b458fd3090"/>
      </ext>
    </extLst>
  </connection>
  <connection id="2" xr16:uid="{06F6B82C-EF79-4755-B426-7FD87784CC2A}" name="Query - Hospital_Emergency_Room_Data" description="Connection to the 'Hospital_Emergency_Room_Data' query in the workbook." type="100" refreshedVersion="7" minRefreshableVersion="5">
    <extLst>
      <ext xmlns:x15="http://schemas.microsoft.com/office/spreadsheetml/2010/11/main" uri="{DE250136-89BD-433C-8126-D09CA5730AF9}">
        <x15:connection id="579613d0-3d26-4d4b-84d3-a101265494fa"/>
      </ext>
    </extLst>
  </connection>
  <connection id="3" xr16:uid="{49906E9F-C4D0-41C5-A851-5C62FC28A548}"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<sst xmlns="http://schemas.openxmlformats.org/spreadsheetml/2006/main" count="157" uniqueCount="76">
  <si>
    <t>No. Of Patient</t>
  </si>
  <si>
    <t>Distinct Count of Patient Id</t>
  </si>
  <si>
    <t>Average of Patient Waittime</t>
  </si>
  <si>
    <t>Average of Patient Satisfaction Score</t>
  </si>
  <si>
    <t>Row Labels</t>
  </si>
  <si>
    <t>Grand Total</t>
  </si>
  <si>
    <t>1-May</t>
  </si>
  <si>
    <t>2-May</t>
  </si>
  <si>
    <t>3-May</t>
  </si>
  <si>
    <t>4-May</t>
  </si>
  <si>
    <t>5-May</t>
  </si>
  <si>
    <t>6-May</t>
  </si>
  <si>
    <t>8-May</t>
  </si>
  <si>
    <t>7-May</t>
  </si>
  <si>
    <t>9-May</t>
  </si>
  <si>
    <t>10-May</t>
  </si>
  <si>
    <t>11-May</t>
  </si>
  <si>
    <t>12-May</t>
  </si>
  <si>
    <t>13-May</t>
  </si>
  <si>
    <t>15-May</t>
  </si>
  <si>
    <t>14-May</t>
  </si>
  <si>
    <t>16-May</t>
  </si>
  <si>
    <t>17-May</t>
  </si>
  <si>
    <t>18-May</t>
  </si>
  <si>
    <t>19-May</t>
  </si>
  <si>
    <t>20-May</t>
  </si>
  <si>
    <t>22-May</t>
  </si>
  <si>
    <t>21-May</t>
  </si>
  <si>
    <t>23-May</t>
  </si>
  <si>
    <t>24-May</t>
  </si>
  <si>
    <t>25-May</t>
  </si>
  <si>
    <t>26-May</t>
  </si>
  <si>
    <t>27-May</t>
  </si>
  <si>
    <t>28-May</t>
  </si>
  <si>
    <t>29-May</t>
  </si>
  <si>
    <t>30-May</t>
  </si>
  <si>
    <t>31-May</t>
  </si>
  <si>
    <t>Show a daily trend with an area splarkline to spot patterns like busy days or seasonal trends</t>
  </si>
  <si>
    <t>Average Wait Time</t>
  </si>
  <si>
    <t>Average Patient Satisfaction Score</t>
  </si>
  <si>
    <t>Use an area chart to show trends, spot drops in satisfaction and link them with busy times and challenges</t>
  </si>
  <si>
    <t>Show a daily trend with an area sparkline to spot patterns like busy days or seasonal trends</t>
  </si>
  <si>
    <t>Admitted</t>
  </si>
  <si>
    <t>Not Admitted</t>
  </si>
  <si>
    <t>Count of Patient Admission Flag</t>
  </si>
  <si>
    <t>Count of Patient Admission Flag2</t>
  </si>
  <si>
    <t>Admission Status</t>
  </si>
  <si>
    <t>No. of patient</t>
  </si>
  <si>
    <t>% Status</t>
  </si>
  <si>
    <t>0-10</t>
  </si>
  <si>
    <t>11-20</t>
  </si>
  <si>
    <t>21-30</t>
  </si>
  <si>
    <t>31-40</t>
  </si>
  <si>
    <t>41-50</t>
  </si>
  <si>
    <t>51-60</t>
  </si>
  <si>
    <t>61-70</t>
  </si>
  <si>
    <t>70 +</t>
  </si>
  <si>
    <t>Count of Age Group</t>
  </si>
  <si>
    <t>Delay</t>
  </si>
  <si>
    <t>OnTime</t>
  </si>
  <si>
    <t>Count of Patient Attend Status</t>
  </si>
  <si>
    <t>Female</t>
  </si>
  <si>
    <t>Male</t>
  </si>
  <si>
    <t>Count of Patient Age</t>
  </si>
  <si>
    <t>GENDER GROUP</t>
  </si>
  <si>
    <t>ATTEND STATUS</t>
  </si>
  <si>
    <t>GENDER</t>
  </si>
  <si>
    <t>Cardiology</t>
  </si>
  <si>
    <t>Gastroenterology</t>
  </si>
  <si>
    <t>General Practice</t>
  </si>
  <si>
    <t>Neurology</t>
  </si>
  <si>
    <t>None</t>
  </si>
  <si>
    <t>Orthopedics</t>
  </si>
  <si>
    <t>Physiotherapy</t>
  </si>
  <si>
    <t>Renal</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</si>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</sst>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Tw Cen MT"/>
      <family val="2"/>
      <scheme val="minor"/>
    </font>
    <font>
      <b/>
      <sz val="11"/>
      <color theme="0"/>
      <name val="Tw Cen MT"/>
      <family val="2"/>
      <scheme val="minor"/>
    </font>
    <font>
      <b/>
      <sz val="10"/>
      <color theme="0"/>
      <name val="Tw Cen MT"/>
      <family val="2"/>
      <scheme val="minor"/>
    </font>
    <font>
      <sz val="11"/>
      <color theme="1"/>
      <name val="Tw Cen MT"/>
      <family val="2"/>
      <scheme val="minor"/>
    </font>
    <font>
      <b/>
      <sz val="11"/>
      <color theme="1"/>
      <name val="Tw Cen MT"/>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3" tint="-0.249977111117893"/>
        <bgColor indexed="64"/>
      </patternFill>
    </fill>
    <fill>
      <patternFill patternType="solid">
        <fgColor theme="2" tint="0.79998168889431442"/>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16">
    <xf numFmtId="0" fontId="0" fillId="0" borderId="0" xfId="0"/>
    <xf numFmtId="0" fontId="0" fillId="0" borderId="0" xfId="0" applyNumberFormat="1"/>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10" fontId="0" fillId="0" borderId="0" xfId="0" applyNumberFormat="1"/>
    <xf numFmtId="0" fontId="2" fillId="3" borderId="0" xfId="0" applyFont="1" applyFill="1" applyAlignment="1">
      <alignment horizontal="center" vertical="center"/>
    </xf>
    <xf numFmtId="0" fontId="0" fillId="3" borderId="0" xfId="0" applyFill="1" applyAlignment="1">
      <alignment horizontal="center" vertical="center"/>
    </xf>
    <xf numFmtId="0" fontId="1" fillId="3" borderId="0" xfId="0" applyFont="1" applyFill="1" applyAlignment="1">
      <alignment horizontal="center" vertical="center"/>
    </xf>
    <xf numFmtId="0" fontId="4" fillId="0" borderId="0" xfId="0" applyFont="1" applyAlignment="1">
      <alignment horizontal="center" vertical="center"/>
    </xf>
    <xf numFmtId="0" fontId="4" fillId="4" borderId="0" xfId="0" applyFont="1" applyFill="1" applyAlignment="1">
      <alignment horizontal="center" vertical="center"/>
    </xf>
    <xf numFmtId="0" fontId="0" fillId="4" borderId="0" xfId="0" applyFill="1"/>
    <xf numFmtId="0" fontId="0" fillId="4" borderId="0" xfId="0" applyFill="1" applyAlignment="1">
      <alignment horizontal="center" vertical="center"/>
    </xf>
    <xf numFmtId="10" fontId="0" fillId="4" borderId="0" xfId="1" applyNumberFormat="1" applyFont="1" applyFill="1" applyAlignment="1">
      <alignment horizontal="center" vertical="center"/>
    </xf>
  </cellXfs>
  <cellStyles count="2">
    <cellStyle name="Normal" xfId="0" builtinId="0"/>
    <cellStyle name="Percent" xfId="1" builtinId="5"/>
  </cellStyles>
  <dxfs count="5">
    <dxf>
      <numFmt numFmtId="2" formatCode="0.00"/>
    </dxf>
    <dxf>
      <numFmt numFmtId="2" formatCode="0.00"/>
    </dxf>
    <dxf>
      <numFmt numFmtId="2" formatCode="0.00"/>
    </dxf>
    <dxf>
      <font>
        <b/>
        <color theme="1"/>
      </font>
      <border>
        <bottom style="thin">
          <color theme="4"/>
        </bottom>
        <vertical/>
        <horizontal/>
      </border>
    </dxf>
    <dxf>
      <font>
        <sz val="7"/>
        <color theme="1"/>
      </font>
      <fill>
        <patternFill>
          <bgColor theme="2" tint="0.79998168889431442"/>
        </patternFill>
      </fill>
      <border diagonalUp="0" diagonalDown="0">
        <left/>
        <right/>
        <top/>
        <bottom/>
        <vertical/>
        <horizontal/>
      </border>
    </dxf>
  </dxfs>
  <tableStyles count="1" defaultTableStyle="TableStyleMedium2" defaultPivotStyle="PivotStyleLight16">
    <tableStyle name="Custom" pivot="0" table="0" count="10" xr9:uid="{2633F1E1-B7E6-453E-93FD-69906482B75E}">
      <tableStyleElement type="wholeTable" dxfId="4"/>
      <tableStyleElement type="headerRow" dxfId="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[Hospital_Emergency_Room.xlsx]Pivot Report!PivotTable5</c:name>
    <c:fmtId val="0"/>
  </c:pivotSource>
  <c:chart>
    <c:autoTitleDeleted val="0"/>
    <c:pivotFmts>
      <c:pivotFmt>
        <c:idx val="0"/>
        <c:spPr>
          <a:solidFill>
            <a:schemeClr val="tx2">
              <a:lumMod val="50000"/>
              <a:alpha val="82000"/>
            </a:schemeClr>
          </a:solidFill>
          <a:ln>
            <a:noFill/>
          </a:ln>
          <a:effectLst/>
        </c:spPr>
        <c:marker>
          <c:symbol val="none"/>
        </c:marker>
        <c:dLbl>
          <c:idx val="0"/>
          <c:spPr>
            <a:noFill/>
            <a:ln>
              <a:noFill/>
            </a:ln>
            <a:effectLst/>
          </c:spPr>
          <c:txPr>
            <a:bodyPr rot="0" spcFirstLastPara="1" vertOverflow="overflow" horzOverflow="overflow" vert="horz" wrap="none" lIns="91440"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alpha val="82000"/>
            </a:schemeClr>
          </a:solidFill>
          <a:ln>
            <a:noFill/>
          </a:ln>
          <a:effectLst/>
        </c:spPr>
        <c:dLbl>
          <c:idx val="0"/>
          <c:spPr>
            <a:noFill/>
            <a:ln>
              <a:noFill/>
            </a:ln>
            <a:effectLst/>
          </c:spPr>
          <c:txPr>
            <a:bodyPr rot="0" spcFirstLastPara="1" vertOverflow="overflow" horzOverflow="overflow" vert="horz" wrap="none" lIns="91440"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3134796238244515"/>
                  <c:h val="0.26898269660736851"/>
                </c:manualLayout>
              </c15:layout>
            </c:ext>
          </c:extLst>
        </c:dLbl>
      </c:pivotFmt>
      <c:pivotFmt>
        <c:idx val="3"/>
        <c:spPr>
          <a:solidFill>
            <a:schemeClr val="tx2">
              <a:lumMod val="50000"/>
              <a:alpha val="82000"/>
            </a:schemeClr>
          </a:solidFill>
          <a:ln>
            <a:noFill/>
          </a:ln>
          <a:effectLst/>
        </c:spPr>
        <c:dLbl>
          <c:idx val="0"/>
          <c:spPr>
            <a:noFill/>
            <a:ln>
              <a:noFill/>
            </a:ln>
            <a:effectLst/>
          </c:spPr>
          <c:txPr>
            <a:bodyPr rot="0" spcFirstLastPara="1" vertOverflow="overflow" horzOverflow="overflow" vert="horz" wrap="none" lIns="91440" anchor="ctr" anchorCtr="0">
              <a:noAutofit/>
            </a:bodyPr>
            <a:lstStyle/>
            <a:p>
              <a:pPr algn="ctr">
                <a:defRPr sz="9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0313479623824454"/>
                  <c:h val="0.39892096821230677"/>
                </c:manualLayout>
              </c15:layout>
            </c:ext>
          </c:extLst>
        </c:dLbl>
      </c:pivotFmt>
    </c:pivotFmts>
    <c:plotArea>
      <c:layout>
        <c:manualLayout>
          <c:layoutTarget val="inner"/>
          <c:xMode val="edge"/>
          <c:yMode val="edge"/>
          <c:x val="1.9722774269829691E-3"/>
          <c:y val="3.0864197530864196E-2"/>
          <c:w val="0.99802753341445105"/>
          <c:h val="0.95670995670995673"/>
        </c:manualLayout>
      </c:layout>
      <c:barChart>
        <c:barDir val="bar"/>
        <c:grouping val="clustered"/>
        <c:varyColors val="0"/>
        <c:ser>
          <c:idx val="0"/>
          <c:order val="0"/>
          <c:tx>
            <c:strRef>
              <c:f>'Pivot Report'!$B$41</c:f>
              <c:strCache>
                <c:ptCount val="1"/>
                <c:pt idx="0">
                  <c:v>Count of Patient Admission Flag</c:v>
                </c:pt>
              </c:strCache>
            </c:strRef>
          </c:tx>
          <c:spPr>
            <a:solidFill>
              <a:schemeClr val="tx2">
                <a:lumMod val="50000"/>
                <a:alpha val="82000"/>
              </a:schemeClr>
            </a:solidFill>
            <a:ln>
              <a:noFill/>
            </a:ln>
            <a:effectLst/>
          </c:spPr>
          <c:invertIfNegative val="0"/>
          <c:cat>
            <c:strRef>
              <c:f>'Pivot Report'!$A$42:$A$44</c:f>
              <c:strCache>
                <c:ptCount val="2"/>
                <c:pt idx="0">
                  <c:v>Not Admitted</c:v>
                </c:pt>
                <c:pt idx="1">
                  <c:v>Admitted</c:v>
                </c:pt>
              </c:strCache>
            </c:strRef>
          </c:cat>
          <c:val>
            <c:numRef>
              <c:f>'Pivot Report'!$B$42:$B$44</c:f>
              <c:numCache>
                <c:formatCode>General</c:formatCode>
                <c:ptCount val="2"/>
                <c:pt idx="0">
                  <c:v>253</c:v>
                </c:pt>
                <c:pt idx="1">
                  <c:v>266</c:v>
                </c:pt>
              </c:numCache>
            </c:numRef>
          </c:val>
          <c:extLst>
            <c:ext xmlns:c16="http://schemas.microsoft.com/office/drawing/2014/chart" uri="{C3380CC4-5D6E-409C-BE32-E72D297353CC}">
              <c16:uniqueId val="{0000000D-E4DE-415B-A5EE-A4AD5E3C326B}"/>
            </c:ext>
          </c:extLst>
        </c:ser>
        <c:ser>
          <c:idx val="1"/>
          <c:order val="1"/>
          <c:tx>
            <c:strRef>
              <c:f>'Pivot Report'!$C$41</c:f>
              <c:strCache>
                <c:ptCount val="1"/>
                <c:pt idx="0">
                  <c:v>Count of Patient Admission Flag2</c:v>
                </c:pt>
              </c:strCache>
            </c:strRef>
          </c:tx>
          <c:spPr>
            <a:solidFill>
              <a:schemeClr val="accent2"/>
            </a:solidFill>
            <a:ln>
              <a:noFill/>
            </a:ln>
            <a:effectLst/>
          </c:spPr>
          <c:invertIfNegative val="0"/>
          <c:cat>
            <c:strRef>
              <c:f>'Pivot Report'!$A$42:$A$44</c:f>
              <c:strCache>
                <c:ptCount val="2"/>
                <c:pt idx="0">
                  <c:v>Not Admitted</c:v>
                </c:pt>
                <c:pt idx="1">
                  <c:v>Admitted</c:v>
                </c:pt>
              </c:strCache>
            </c:strRef>
          </c:cat>
          <c:val>
            <c:numRef>
              <c:f>'Pivot Report'!$C$42:$C$44</c:f>
              <c:numCache>
                <c:formatCode>0.00%</c:formatCode>
                <c:ptCount val="2"/>
                <c:pt idx="0">
                  <c:v>0.48747591522157996</c:v>
                </c:pt>
                <c:pt idx="1">
                  <c:v>0.51252408477842004</c:v>
                </c:pt>
              </c:numCache>
            </c:numRef>
          </c:val>
          <c:extLst>
            <c:ext xmlns:c16="http://schemas.microsoft.com/office/drawing/2014/chart" uri="{C3380CC4-5D6E-409C-BE32-E72D297353CC}">
              <c16:uniqueId val="{0000000E-E4DE-415B-A5EE-A4AD5E3C326B}"/>
            </c:ext>
          </c:extLst>
        </c:ser>
        <c:dLbls>
          <c:showLegendKey val="0"/>
          <c:showVal val="0"/>
          <c:showCatName val="0"/>
          <c:showSerName val="0"/>
          <c:showPercent val="0"/>
          <c:showBubbleSize val="0"/>
        </c:dLbls>
        <c:gapWidth val="0"/>
        <c:axId val="1562674735"/>
        <c:axId val="1562675983"/>
      </c:barChart>
      <c:catAx>
        <c:axId val="1562674735"/>
        <c:scaling>
          <c:orientation val="minMax"/>
        </c:scaling>
        <c:delete val="1"/>
        <c:axPos val="l"/>
        <c:numFmt formatCode="General" sourceLinked="1"/>
        <c:majorTickMark val="none"/>
        <c:minorTickMark val="none"/>
        <c:tickLblPos val="nextTo"/>
        <c:crossAx val="1562675983"/>
        <c:crosses val="autoZero"/>
        <c:auto val="1"/>
        <c:lblAlgn val="ctr"/>
        <c:lblOffset val="100"/>
        <c:noMultiLvlLbl val="0"/>
      </c:catAx>
      <c:valAx>
        <c:axId val="1562675983"/>
        <c:scaling>
          <c:orientation val="minMax"/>
        </c:scaling>
        <c:delete val="1"/>
        <c:axPos val="b"/>
        <c:numFmt formatCode="General" sourceLinked="1"/>
        <c:majorTickMark val="none"/>
        <c:minorTickMark val="none"/>
        <c:tickLblPos val="nextTo"/>
        <c:crossAx val="156267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[Hospital_Emergency_Room.xlsx]Pivot Report!PivotTable7</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w="25400">
            <a:no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05101181237787E-2"/>
          <c:y val="0.14556788356000955"/>
          <c:w val="0.86125932627986723"/>
          <c:h val="0.58007072032662588"/>
        </c:manualLayout>
      </c:layout>
      <c:areaChart>
        <c:grouping val="standard"/>
        <c:varyColors val="0"/>
        <c:ser>
          <c:idx val="0"/>
          <c:order val="0"/>
          <c:tx>
            <c:strRef>
              <c:f>'Pivot Report'!$J$4</c:f>
              <c:strCache>
                <c:ptCount val="1"/>
                <c:pt idx="0">
                  <c:v>Total</c:v>
                </c:pt>
              </c:strCache>
            </c:strRef>
          </c:tx>
          <c:spPr>
            <a:gradFill>
              <a:gsLst>
                <a:gs pos="0">
                  <a:schemeClr val="lt1">
                    <a:alpha val="50000"/>
                  </a:schemeClr>
                </a:gs>
                <a:gs pos="100000">
                  <a:schemeClr val="lt1">
                    <a:alpha val="0"/>
                  </a:schemeClr>
                </a:gs>
              </a:gsLst>
              <a:lin ang="5400000" scaled="0"/>
            </a:gradFill>
            <a:ln w="25400">
              <a:no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Report'!$I$5:$I$36</c:f>
              <c:strCache>
                <c:ptCount val="31"/>
                <c:pt idx="0">
                  <c:v>1-May</c:v>
                </c:pt>
                <c:pt idx="1">
                  <c:v>2-May</c:v>
                </c:pt>
                <c:pt idx="2">
                  <c:v>3-May</c:v>
                </c:pt>
                <c:pt idx="3">
                  <c:v>4-May</c:v>
                </c:pt>
                <c:pt idx="4">
                  <c:v>5-May</c:v>
                </c:pt>
                <c:pt idx="5">
                  <c:v>6-May</c:v>
                </c:pt>
                <c:pt idx="6">
                  <c:v>8-May</c:v>
                </c:pt>
                <c:pt idx="7">
                  <c:v>7-May</c:v>
                </c:pt>
                <c:pt idx="8">
                  <c:v>9-May</c:v>
                </c:pt>
                <c:pt idx="9">
                  <c:v>10-May</c:v>
                </c:pt>
                <c:pt idx="10">
                  <c:v>11-May</c:v>
                </c:pt>
                <c:pt idx="11">
                  <c:v>12-May</c:v>
                </c:pt>
                <c:pt idx="12">
                  <c:v>13-May</c:v>
                </c:pt>
                <c:pt idx="13">
                  <c:v>15-May</c:v>
                </c:pt>
                <c:pt idx="14">
                  <c:v>14-May</c:v>
                </c:pt>
                <c:pt idx="15">
                  <c:v>16-May</c:v>
                </c:pt>
                <c:pt idx="16">
                  <c:v>17-May</c:v>
                </c:pt>
                <c:pt idx="17">
                  <c:v>18-May</c:v>
                </c:pt>
                <c:pt idx="18">
                  <c:v>19-May</c:v>
                </c:pt>
                <c:pt idx="19">
                  <c:v>20-May</c:v>
                </c:pt>
                <c:pt idx="20">
                  <c:v>22-May</c:v>
                </c:pt>
                <c:pt idx="21">
                  <c:v>21-May</c:v>
                </c:pt>
                <c:pt idx="22">
                  <c:v>23-May</c:v>
                </c:pt>
                <c:pt idx="23">
                  <c:v>24-May</c:v>
                </c:pt>
                <c:pt idx="24">
                  <c:v>25-May</c:v>
                </c:pt>
                <c:pt idx="25">
                  <c:v>26-May</c:v>
                </c:pt>
                <c:pt idx="26">
                  <c:v>27-May</c:v>
                </c:pt>
                <c:pt idx="27">
                  <c:v>28-May</c:v>
                </c:pt>
                <c:pt idx="28">
                  <c:v>29-May</c:v>
                </c:pt>
                <c:pt idx="29">
                  <c:v>30-May</c:v>
                </c:pt>
                <c:pt idx="30">
                  <c:v>31-May</c:v>
                </c:pt>
              </c:strCache>
            </c:strRef>
          </c:cat>
          <c:val>
            <c:numRef>
              <c:f>'Pivot Report'!$J$5:$J$36</c:f>
              <c:numCache>
                <c:formatCode>0.00</c:formatCode>
                <c:ptCount val="31"/>
                <c:pt idx="0">
                  <c:v>35.642857142857146</c:v>
                </c:pt>
                <c:pt idx="1">
                  <c:v>27</c:v>
                </c:pt>
                <c:pt idx="2">
                  <c:v>36.047619047619051</c:v>
                </c:pt>
                <c:pt idx="3">
                  <c:v>38.866666666666667</c:v>
                </c:pt>
                <c:pt idx="4">
                  <c:v>35.909090909090907</c:v>
                </c:pt>
                <c:pt idx="5">
                  <c:v>38.470588235294116</c:v>
                </c:pt>
                <c:pt idx="6">
                  <c:v>34.588235294117645</c:v>
                </c:pt>
                <c:pt idx="7">
                  <c:v>36.733333333333334</c:v>
                </c:pt>
                <c:pt idx="8">
                  <c:v>37.53846153846154</c:v>
                </c:pt>
                <c:pt idx="9">
                  <c:v>31.708333333333332</c:v>
                </c:pt>
                <c:pt idx="10">
                  <c:v>28.923076923076923</c:v>
                </c:pt>
                <c:pt idx="11">
                  <c:v>42.071428571428569</c:v>
                </c:pt>
                <c:pt idx="12">
                  <c:v>35.833333333333336</c:v>
                </c:pt>
                <c:pt idx="13">
                  <c:v>35.75</c:v>
                </c:pt>
                <c:pt idx="14">
                  <c:v>28.727272727272727</c:v>
                </c:pt>
                <c:pt idx="15">
                  <c:v>34.75</c:v>
                </c:pt>
                <c:pt idx="16">
                  <c:v>37.666666666666664</c:v>
                </c:pt>
                <c:pt idx="17">
                  <c:v>40.421052631578945</c:v>
                </c:pt>
                <c:pt idx="18">
                  <c:v>33.75</c:v>
                </c:pt>
                <c:pt idx="19">
                  <c:v>32.764705882352942</c:v>
                </c:pt>
                <c:pt idx="20">
                  <c:v>37.227272727272727</c:v>
                </c:pt>
                <c:pt idx="21">
                  <c:v>37.357142857142854</c:v>
                </c:pt>
                <c:pt idx="22">
                  <c:v>36.700000000000003</c:v>
                </c:pt>
                <c:pt idx="23">
                  <c:v>43.058823529411768</c:v>
                </c:pt>
                <c:pt idx="24">
                  <c:v>39.777777777777779</c:v>
                </c:pt>
                <c:pt idx="25">
                  <c:v>40.692307692307693</c:v>
                </c:pt>
                <c:pt idx="26">
                  <c:v>34.46153846153846</c:v>
                </c:pt>
                <c:pt idx="27">
                  <c:v>30.307692307692307</c:v>
                </c:pt>
                <c:pt idx="28">
                  <c:v>38.5</c:v>
                </c:pt>
                <c:pt idx="29">
                  <c:v>35.333333333333336</c:v>
                </c:pt>
                <c:pt idx="30">
                  <c:v>32.421052631578945</c:v>
                </c:pt>
              </c:numCache>
            </c:numRef>
          </c:val>
          <c:extLst>
            <c:ext xmlns:c16="http://schemas.microsoft.com/office/drawing/2014/chart" uri="{C3380CC4-5D6E-409C-BE32-E72D297353CC}">
              <c16:uniqueId val="{00000005-D896-4FF8-9349-1EF0C4FEAF6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12698543"/>
        <c:axId val="1012685647"/>
      </c:areaChart>
      <c:catAx>
        <c:axId val="101269854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12685647"/>
        <c:crosses val="autoZero"/>
        <c:auto val="1"/>
        <c:lblAlgn val="ctr"/>
        <c:lblOffset val="100"/>
        <c:noMultiLvlLbl val="0"/>
      </c:catAx>
      <c:valAx>
        <c:axId val="1012685647"/>
        <c:scaling>
          <c:orientation val="minMax"/>
        </c:scaling>
        <c:delete val="1"/>
        <c:axPos val="l"/>
        <c:numFmt formatCode="0.00" sourceLinked="1"/>
        <c:majorTickMark val="out"/>
        <c:minorTickMark val="none"/>
        <c:tickLblPos val="nextTo"/>
        <c:crossAx val="1012698543"/>
        <c:crosses val="autoZero"/>
        <c:crossBetween val="midCat"/>
      </c:valAx>
      <c:spPr>
        <a:solidFill>
          <a:schemeClr val="tx2">
            <a:lumMod val="50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alpha val="51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[Hospital_Emergency_Room.xlsx]Pivot Report!PivotTable6</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w="25400">
            <a:no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242180934279755E-2"/>
          <c:y val="0.13790590856375512"/>
          <c:w val="0.91521905666964043"/>
          <c:h val="0.64753250320454125"/>
        </c:manualLayout>
      </c:layout>
      <c:areaChart>
        <c:grouping val="standard"/>
        <c:varyColors val="0"/>
        <c:ser>
          <c:idx val="0"/>
          <c:order val="0"/>
          <c:tx>
            <c:strRef>
              <c:f>'Pivot Report'!$G$4</c:f>
              <c:strCache>
                <c:ptCount val="1"/>
                <c:pt idx="0">
                  <c:v>Total</c:v>
                </c:pt>
              </c:strCache>
            </c:strRef>
          </c:tx>
          <c:spPr>
            <a:gradFill>
              <a:gsLst>
                <a:gs pos="0">
                  <a:schemeClr val="lt1">
                    <a:alpha val="50000"/>
                  </a:schemeClr>
                </a:gs>
                <a:gs pos="100000">
                  <a:schemeClr val="lt1">
                    <a:alpha val="0"/>
                  </a:schemeClr>
                </a:gs>
              </a:gsLst>
              <a:lin ang="5400000" scaled="0"/>
            </a:gradFill>
            <a:ln w="25400">
              <a:no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Report'!$F$5:$F$36</c:f>
              <c:strCache>
                <c:ptCount val="31"/>
                <c:pt idx="0">
                  <c:v>1-May</c:v>
                </c:pt>
                <c:pt idx="1">
                  <c:v>2-May</c:v>
                </c:pt>
                <c:pt idx="2">
                  <c:v>3-May</c:v>
                </c:pt>
                <c:pt idx="3">
                  <c:v>4-May</c:v>
                </c:pt>
                <c:pt idx="4">
                  <c:v>5-May</c:v>
                </c:pt>
                <c:pt idx="5">
                  <c:v>6-May</c:v>
                </c:pt>
                <c:pt idx="6">
                  <c:v>8-May</c:v>
                </c:pt>
                <c:pt idx="7">
                  <c:v>7-May</c:v>
                </c:pt>
                <c:pt idx="8">
                  <c:v>9-May</c:v>
                </c:pt>
                <c:pt idx="9">
                  <c:v>10-May</c:v>
                </c:pt>
                <c:pt idx="10">
                  <c:v>11-May</c:v>
                </c:pt>
                <c:pt idx="11">
                  <c:v>12-May</c:v>
                </c:pt>
                <c:pt idx="12">
                  <c:v>13-May</c:v>
                </c:pt>
                <c:pt idx="13">
                  <c:v>15-May</c:v>
                </c:pt>
                <c:pt idx="14">
                  <c:v>14-May</c:v>
                </c:pt>
                <c:pt idx="15">
                  <c:v>16-May</c:v>
                </c:pt>
                <c:pt idx="16">
                  <c:v>17-May</c:v>
                </c:pt>
                <c:pt idx="17">
                  <c:v>18-May</c:v>
                </c:pt>
                <c:pt idx="18">
                  <c:v>19-May</c:v>
                </c:pt>
                <c:pt idx="19">
                  <c:v>20-May</c:v>
                </c:pt>
                <c:pt idx="20">
                  <c:v>22-May</c:v>
                </c:pt>
                <c:pt idx="21">
                  <c:v>21-May</c:v>
                </c:pt>
                <c:pt idx="22">
                  <c:v>23-May</c:v>
                </c:pt>
                <c:pt idx="23">
                  <c:v>24-May</c:v>
                </c:pt>
                <c:pt idx="24">
                  <c:v>25-May</c:v>
                </c:pt>
                <c:pt idx="25">
                  <c:v>26-May</c:v>
                </c:pt>
                <c:pt idx="26">
                  <c:v>27-May</c:v>
                </c:pt>
                <c:pt idx="27">
                  <c:v>28-May</c:v>
                </c:pt>
                <c:pt idx="28">
                  <c:v>29-May</c:v>
                </c:pt>
                <c:pt idx="29">
                  <c:v>30-May</c:v>
                </c:pt>
                <c:pt idx="30">
                  <c:v>31-May</c:v>
                </c:pt>
              </c:strCache>
            </c:strRef>
          </c:cat>
          <c:val>
            <c:numRef>
              <c:f>'Pivot Report'!$G$5:$G$36</c:f>
              <c:numCache>
                <c:formatCode>General</c:formatCode>
                <c:ptCount val="31"/>
                <c:pt idx="0">
                  <c:v>14</c:v>
                </c:pt>
                <c:pt idx="1">
                  <c:v>21</c:v>
                </c:pt>
                <c:pt idx="2">
                  <c:v>21</c:v>
                </c:pt>
                <c:pt idx="3">
                  <c:v>15</c:v>
                </c:pt>
                <c:pt idx="4">
                  <c:v>11</c:v>
                </c:pt>
                <c:pt idx="5">
                  <c:v>17</c:v>
                </c:pt>
                <c:pt idx="6">
                  <c:v>17</c:v>
                </c:pt>
                <c:pt idx="7">
                  <c:v>15</c:v>
                </c:pt>
                <c:pt idx="8">
                  <c:v>13</c:v>
                </c:pt>
                <c:pt idx="9">
                  <c:v>24</c:v>
                </c:pt>
                <c:pt idx="10">
                  <c:v>13</c:v>
                </c:pt>
                <c:pt idx="11">
                  <c:v>14</c:v>
                </c:pt>
                <c:pt idx="12">
                  <c:v>12</c:v>
                </c:pt>
                <c:pt idx="13">
                  <c:v>16</c:v>
                </c:pt>
                <c:pt idx="14">
                  <c:v>11</c:v>
                </c:pt>
                <c:pt idx="15">
                  <c:v>20</c:v>
                </c:pt>
                <c:pt idx="16">
                  <c:v>15</c:v>
                </c:pt>
                <c:pt idx="17">
                  <c:v>19</c:v>
                </c:pt>
                <c:pt idx="18">
                  <c:v>16</c:v>
                </c:pt>
                <c:pt idx="19">
                  <c:v>17</c:v>
                </c:pt>
                <c:pt idx="20">
                  <c:v>22</c:v>
                </c:pt>
                <c:pt idx="21">
                  <c:v>28</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5-83DA-4D2A-A71D-9B81515CBE2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14397023"/>
        <c:axId val="1014391199"/>
      </c:areaChart>
      <c:catAx>
        <c:axId val="101439702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14391199"/>
        <c:crosses val="autoZero"/>
        <c:auto val="1"/>
        <c:lblAlgn val="ctr"/>
        <c:lblOffset val="100"/>
        <c:noMultiLvlLbl val="0"/>
      </c:catAx>
      <c:valAx>
        <c:axId val="1014391199"/>
        <c:scaling>
          <c:orientation val="minMax"/>
        </c:scaling>
        <c:delete val="1"/>
        <c:axPos val="l"/>
        <c:numFmt formatCode="General" sourceLinked="1"/>
        <c:majorTickMark val="out"/>
        <c:minorTickMark val="none"/>
        <c:tickLblPos val="nextTo"/>
        <c:crossAx val="1014397023"/>
        <c:crosses val="autoZero"/>
        <c:crossBetween val="midCat"/>
      </c:valAx>
      <c:spPr>
        <a:solidFill>
          <a:schemeClr val="tx2">
            <a:lumMod val="50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alpha val="51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[Hospital_Emergency_Room.xlsx]Pivot Report!PivotTable6</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445019319404133"/>
          <c:w val="0.99453070866141735"/>
          <c:h val="0.85427220229188827"/>
        </c:manualLayout>
      </c:layout>
      <c:areaChart>
        <c:grouping val="standard"/>
        <c:varyColors val="0"/>
        <c:ser>
          <c:idx val="0"/>
          <c:order val="0"/>
          <c:tx>
            <c:strRef>
              <c:f>'Pivot Report'!$G$4</c:f>
              <c:strCache>
                <c:ptCount val="1"/>
                <c:pt idx="0">
                  <c:v>Total</c:v>
                </c:pt>
              </c:strCache>
            </c:strRef>
          </c:tx>
          <c:spPr>
            <a:solidFill>
              <a:schemeClr val="tx2">
                <a:lumMod val="50000"/>
              </a:schemeClr>
            </a:solidFill>
            <a:ln w="25400">
              <a:noFill/>
            </a:ln>
            <a:effectLst/>
          </c:spPr>
          <c:cat>
            <c:strRef>
              <c:f>'Pivot Report'!$F$5:$F$36</c:f>
              <c:strCache>
                <c:ptCount val="31"/>
                <c:pt idx="0">
                  <c:v>1-May</c:v>
                </c:pt>
                <c:pt idx="1">
                  <c:v>2-May</c:v>
                </c:pt>
                <c:pt idx="2">
                  <c:v>3-May</c:v>
                </c:pt>
                <c:pt idx="3">
                  <c:v>4-May</c:v>
                </c:pt>
                <c:pt idx="4">
                  <c:v>5-May</c:v>
                </c:pt>
                <c:pt idx="5">
                  <c:v>6-May</c:v>
                </c:pt>
                <c:pt idx="6">
                  <c:v>8-May</c:v>
                </c:pt>
                <c:pt idx="7">
                  <c:v>7-May</c:v>
                </c:pt>
                <c:pt idx="8">
                  <c:v>9-May</c:v>
                </c:pt>
                <c:pt idx="9">
                  <c:v>10-May</c:v>
                </c:pt>
                <c:pt idx="10">
                  <c:v>11-May</c:v>
                </c:pt>
                <c:pt idx="11">
                  <c:v>12-May</c:v>
                </c:pt>
                <c:pt idx="12">
                  <c:v>13-May</c:v>
                </c:pt>
                <c:pt idx="13">
                  <c:v>15-May</c:v>
                </c:pt>
                <c:pt idx="14">
                  <c:v>14-May</c:v>
                </c:pt>
                <c:pt idx="15">
                  <c:v>16-May</c:v>
                </c:pt>
                <c:pt idx="16">
                  <c:v>17-May</c:v>
                </c:pt>
                <c:pt idx="17">
                  <c:v>18-May</c:v>
                </c:pt>
                <c:pt idx="18">
                  <c:v>19-May</c:v>
                </c:pt>
                <c:pt idx="19">
                  <c:v>20-May</c:v>
                </c:pt>
                <c:pt idx="20">
                  <c:v>22-May</c:v>
                </c:pt>
                <c:pt idx="21">
                  <c:v>21-May</c:v>
                </c:pt>
                <c:pt idx="22">
                  <c:v>23-May</c:v>
                </c:pt>
                <c:pt idx="23">
                  <c:v>24-May</c:v>
                </c:pt>
                <c:pt idx="24">
                  <c:v>25-May</c:v>
                </c:pt>
                <c:pt idx="25">
                  <c:v>26-May</c:v>
                </c:pt>
                <c:pt idx="26">
                  <c:v>27-May</c:v>
                </c:pt>
                <c:pt idx="27">
                  <c:v>28-May</c:v>
                </c:pt>
                <c:pt idx="28">
                  <c:v>29-May</c:v>
                </c:pt>
                <c:pt idx="29">
                  <c:v>30-May</c:v>
                </c:pt>
                <c:pt idx="30">
                  <c:v>31-May</c:v>
                </c:pt>
              </c:strCache>
            </c:strRef>
          </c:cat>
          <c:val>
            <c:numRef>
              <c:f>'Pivot Report'!$G$5:$G$36</c:f>
              <c:numCache>
                <c:formatCode>General</c:formatCode>
                <c:ptCount val="31"/>
                <c:pt idx="0">
                  <c:v>14</c:v>
                </c:pt>
                <c:pt idx="1">
                  <c:v>21</c:v>
                </c:pt>
                <c:pt idx="2">
                  <c:v>21</c:v>
                </c:pt>
                <c:pt idx="3">
                  <c:v>15</c:v>
                </c:pt>
                <c:pt idx="4">
                  <c:v>11</c:v>
                </c:pt>
                <c:pt idx="5">
                  <c:v>17</c:v>
                </c:pt>
                <c:pt idx="6">
                  <c:v>17</c:v>
                </c:pt>
                <c:pt idx="7">
                  <c:v>15</c:v>
                </c:pt>
                <c:pt idx="8">
                  <c:v>13</c:v>
                </c:pt>
                <c:pt idx="9">
                  <c:v>24</c:v>
                </c:pt>
                <c:pt idx="10">
                  <c:v>13</c:v>
                </c:pt>
                <c:pt idx="11">
                  <c:v>14</c:v>
                </c:pt>
                <c:pt idx="12">
                  <c:v>12</c:v>
                </c:pt>
                <c:pt idx="13">
                  <c:v>16</c:v>
                </c:pt>
                <c:pt idx="14">
                  <c:v>11</c:v>
                </c:pt>
                <c:pt idx="15">
                  <c:v>20</c:v>
                </c:pt>
                <c:pt idx="16">
                  <c:v>15</c:v>
                </c:pt>
                <c:pt idx="17">
                  <c:v>19</c:v>
                </c:pt>
                <c:pt idx="18">
                  <c:v>16</c:v>
                </c:pt>
                <c:pt idx="19">
                  <c:v>17</c:v>
                </c:pt>
                <c:pt idx="20">
                  <c:v>22</c:v>
                </c:pt>
                <c:pt idx="21">
                  <c:v>28</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5-4F24-4976-8B5E-E8413015F5EE}"/>
            </c:ext>
          </c:extLst>
        </c:ser>
        <c:dLbls>
          <c:showLegendKey val="0"/>
          <c:showVal val="0"/>
          <c:showCatName val="0"/>
          <c:showSerName val="0"/>
          <c:showPercent val="0"/>
          <c:showBubbleSize val="0"/>
        </c:dLbls>
        <c:axId val="1014397023"/>
        <c:axId val="1014391199"/>
      </c:areaChart>
      <c:catAx>
        <c:axId val="1014397023"/>
        <c:scaling>
          <c:orientation val="minMax"/>
        </c:scaling>
        <c:delete val="1"/>
        <c:axPos val="b"/>
        <c:numFmt formatCode="General" sourceLinked="1"/>
        <c:majorTickMark val="out"/>
        <c:minorTickMark val="none"/>
        <c:tickLblPos val="nextTo"/>
        <c:crossAx val="1014391199"/>
        <c:crosses val="autoZero"/>
        <c:auto val="1"/>
        <c:lblAlgn val="ctr"/>
        <c:lblOffset val="100"/>
        <c:noMultiLvlLbl val="0"/>
      </c:catAx>
      <c:valAx>
        <c:axId val="1014391199"/>
        <c:scaling>
          <c:orientation val="minMax"/>
        </c:scaling>
        <c:delete val="1"/>
        <c:axPos val="l"/>
        <c:numFmt formatCode="General" sourceLinked="1"/>
        <c:majorTickMark val="none"/>
        <c:minorTickMark val="none"/>
        <c:tickLblPos val="nextTo"/>
        <c:crossAx val="1014397023"/>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[Hospital_Emergency_Room.xlsx]Pivot Report!PivotTable7</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092887228750895E-3"/>
          <c:y val="0"/>
          <c:w val="0.99329071127712487"/>
          <c:h val="0.93366308277020482"/>
        </c:manualLayout>
      </c:layout>
      <c:areaChart>
        <c:grouping val="standard"/>
        <c:varyColors val="0"/>
        <c:ser>
          <c:idx val="0"/>
          <c:order val="0"/>
          <c:tx>
            <c:strRef>
              <c:f>'Pivot Report'!$J$4</c:f>
              <c:strCache>
                <c:ptCount val="1"/>
                <c:pt idx="0">
                  <c:v>Total</c:v>
                </c:pt>
              </c:strCache>
            </c:strRef>
          </c:tx>
          <c:spPr>
            <a:solidFill>
              <a:schemeClr val="tx2">
                <a:lumMod val="50000"/>
              </a:schemeClr>
            </a:solidFill>
            <a:ln w="25400">
              <a:noFill/>
            </a:ln>
            <a:effectLst/>
          </c:spPr>
          <c:cat>
            <c:strRef>
              <c:f>'Pivot Report'!$I$5:$I$36</c:f>
              <c:strCache>
                <c:ptCount val="31"/>
                <c:pt idx="0">
                  <c:v>1-May</c:v>
                </c:pt>
                <c:pt idx="1">
                  <c:v>2-May</c:v>
                </c:pt>
                <c:pt idx="2">
                  <c:v>3-May</c:v>
                </c:pt>
                <c:pt idx="3">
                  <c:v>4-May</c:v>
                </c:pt>
                <c:pt idx="4">
                  <c:v>5-May</c:v>
                </c:pt>
                <c:pt idx="5">
                  <c:v>6-May</c:v>
                </c:pt>
                <c:pt idx="6">
                  <c:v>8-May</c:v>
                </c:pt>
                <c:pt idx="7">
                  <c:v>7-May</c:v>
                </c:pt>
                <c:pt idx="8">
                  <c:v>9-May</c:v>
                </c:pt>
                <c:pt idx="9">
                  <c:v>10-May</c:v>
                </c:pt>
                <c:pt idx="10">
                  <c:v>11-May</c:v>
                </c:pt>
                <c:pt idx="11">
                  <c:v>12-May</c:v>
                </c:pt>
                <c:pt idx="12">
                  <c:v>13-May</c:v>
                </c:pt>
                <c:pt idx="13">
                  <c:v>15-May</c:v>
                </c:pt>
                <c:pt idx="14">
                  <c:v>14-May</c:v>
                </c:pt>
                <c:pt idx="15">
                  <c:v>16-May</c:v>
                </c:pt>
                <c:pt idx="16">
                  <c:v>17-May</c:v>
                </c:pt>
                <c:pt idx="17">
                  <c:v>18-May</c:v>
                </c:pt>
                <c:pt idx="18">
                  <c:v>19-May</c:v>
                </c:pt>
                <c:pt idx="19">
                  <c:v>20-May</c:v>
                </c:pt>
                <c:pt idx="20">
                  <c:v>22-May</c:v>
                </c:pt>
                <c:pt idx="21">
                  <c:v>21-May</c:v>
                </c:pt>
                <c:pt idx="22">
                  <c:v>23-May</c:v>
                </c:pt>
                <c:pt idx="23">
                  <c:v>24-May</c:v>
                </c:pt>
                <c:pt idx="24">
                  <c:v>25-May</c:v>
                </c:pt>
                <c:pt idx="25">
                  <c:v>26-May</c:v>
                </c:pt>
                <c:pt idx="26">
                  <c:v>27-May</c:v>
                </c:pt>
                <c:pt idx="27">
                  <c:v>28-May</c:v>
                </c:pt>
                <c:pt idx="28">
                  <c:v>29-May</c:v>
                </c:pt>
                <c:pt idx="29">
                  <c:v>30-May</c:v>
                </c:pt>
                <c:pt idx="30">
                  <c:v>31-May</c:v>
                </c:pt>
              </c:strCache>
            </c:strRef>
          </c:cat>
          <c:val>
            <c:numRef>
              <c:f>'Pivot Report'!$J$5:$J$36</c:f>
              <c:numCache>
                <c:formatCode>0.00</c:formatCode>
                <c:ptCount val="31"/>
                <c:pt idx="0">
                  <c:v>35.642857142857146</c:v>
                </c:pt>
                <c:pt idx="1">
                  <c:v>27</c:v>
                </c:pt>
                <c:pt idx="2">
                  <c:v>36.047619047619051</c:v>
                </c:pt>
                <c:pt idx="3">
                  <c:v>38.866666666666667</c:v>
                </c:pt>
                <c:pt idx="4">
                  <c:v>35.909090909090907</c:v>
                </c:pt>
                <c:pt idx="5">
                  <c:v>38.470588235294116</c:v>
                </c:pt>
                <c:pt idx="6">
                  <c:v>34.588235294117645</c:v>
                </c:pt>
                <c:pt idx="7">
                  <c:v>36.733333333333334</c:v>
                </c:pt>
                <c:pt idx="8">
                  <c:v>37.53846153846154</c:v>
                </c:pt>
                <c:pt idx="9">
                  <c:v>31.708333333333332</c:v>
                </c:pt>
                <c:pt idx="10">
                  <c:v>28.923076923076923</c:v>
                </c:pt>
                <c:pt idx="11">
                  <c:v>42.071428571428569</c:v>
                </c:pt>
                <c:pt idx="12">
                  <c:v>35.833333333333336</c:v>
                </c:pt>
                <c:pt idx="13">
                  <c:v>35.75</c:v>
                </c:pt>
                <c:pt idx="14">
                  <c:v>28.727272727272727</c:v>
                </c:pt>
                <c:pt idx="15">
                  <c:v>34.75</c:v>
                </c:pt>
                <c:pt idx="16">
                  <c:v>37.666666666666664</c:v>
                </c:pt>
                <c:pt idx="17">
                  <c:v>40.421052631578945</c:v>
                </c:pt>
                <c:pt idx="18">
                  <c:v>33.75</c:v>
                </c:pt>
                <c:pt idx="19">
                  <c:v>32.764705882352942</c:v>
                </c:pt>
                <c:pt idx="20">
                  <c:v>37.227272727272727</c:v>
                </c:pt>
                <c:pt idx="21">
                  <c:v>37.357142857142854</c:v>
                </c:pt>
                <c:pt idx="22">
                  <c:v>36.700000000000003</c:v>
                </c:pt>
                <c:pt idx="23">
                  <c:v>43.058823529411768</c:v>
                </c:pt>
                <c:pt idx="24">
                  <c:v>39.777777777777779</c:v>
                </c:pt>
                <c:pt idx="25">
                  <c:v>40.692307692307693</c:v>
                </c:pt>
                <c:pt idx="26">
                  <c:v>34.46153846153846</c:v>
                </c:pt>
                <c:pt idx="27">
                  <c:v>30.307692307692307</c:v>
                </c:pt>
                <c:pt idx="28">
                  <c:v>38.5</c:v>
                </c:pt>
                <c:pt idx="29">
                  <c:v>35.333333333333336</c:v>
                </c:pt>
                <c:pt idx="30">
                  <c:v>32.421052631578945</c:v>
                </c:pt>
              </c:numCache>
            </c:numRef>
          </c:val>
          <c:extLst>
            <c:ext xmlns:c16="http://schemas.microsoft.com/office/drawing/2014/chart" uri="{C3380CC4-5D6E-409C-BE32-E72D297353CC}">
              <c16:uniqueId val="{00000005-B931-47AF-9746-F66807E86408}"/>
            </c:ext>
          </c:extLst>
        </c:ser>
        <c:dLbls>
          <c:showLegendKey val="0"/>
          <c:showVal val="0"/>
          <c:showCatName val="0"/>
          <c:showSerName val="0"/>
          <c:showPercent val="0"/>
          <c:showBubbleSize val="0"/>
        </c:dLbls>
        <c:axId val="1012698543"/>
        <c:axId val="1012685647"/>
      </c:areaChart>
      <c:catAx>
        <c:axId val="1012698543"/>
        <c:scaling>
          <c:orientation val="minMax"/>
        </c:scaling>
        <c:delete val="1"/>
        <c:axPos val="b"/>
        <c:numFmt formatCode="General" sourceLinked="1"/>
        <c:majorTickMark val="out"/>
        <c:minorTickMark val="none"/>
        <c:tickLblPos val="nextTo"/>
        <c:crossAx val="1012685647"/>
        <c:crosses val="autoZero"/>
        <c:auto val="1"/>
        <c:lblAlgn val="ctr"/>
        <c:lblOffset val="100"/>
        <c:noMultiLvlLbl val="0"/>
      </c:catAx>
      <c:valAx>
        <c:axId val="1012685647"/>
        <c:scaling>
          <c:orientation val="minMax"/>
        </c:scaling>
        <c:delete val="1"/>
        <c:axPos val="l"/>
        <c:numFmt formatCode="0.00" sourceLinked="1"/>
        <c:majorTickMark val="none"/>
        <c:minorTickMark val="none"/>
        <c:tickLblPos val="nextTo"/>
        <c:crossAx val="10126985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[Hospital_Emergency_Room.xlsx]Pivot Report!PivotTable8</c:name>
    <c:fmtId val="17"/>
  </c:pivotSource>
  <c:chart>
    <c:autoTitleDeleted val="1"/>
    <c:pivotFmts>
      <c:pivotFmt>
        <c:idx val="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9.2603202796000799E-3"/>
          <c:w val="1"/>
          <c:h val="0.81237569262175557"/>
        </c:manualLayout>
      </c:layout>
      <c:areaChart>
        <c:grouping val="standard"/>
        <c:varyColors val="0"/>
        <c:ser>
          <c:idx val="0"/>
          <c:order val="0"/>
          <c:tx>
            <c:strRef>
              <c:f>'Pivot Report'!$M$4</c:f>
              <c:strCache>
                <c:ptCount val="1"/>
                <c:pt idx="0">
                  <c:v>Total</c:v>
                </c:pt>
              </c:strCache>
            </c:strRef>
          </c:tx>
          <c:spPr>
            <a:solidFill>
              <a:schemeClr val="tx2">
                <a:lumMod val="50000"/>
              </a:schemeClr>
            </a:solidFill>
            <a:ln w="25400">
              <a:noFill/>
            </a:ln>
            <a:effectLst/>
          </c:spPr>
          <c:cat>
            <c:strRef>
              <c:f>'Pivot Report'!$L$5:$L$36</c:f>
              <c:strCache>
                <c:ptCount val="31"/>
                <c:pt idx="0">
                  <c:v>1-May</c:v>
                </c:pt>
                <c:pt idx="1">
                  <c:v>2-May</c:v>
                </c:pt>
                <c:pt idx="2">
                  <c:v>3-May</c:v>
                </c:pt>
                <c:pt idx="3">
                  <c:v>4-May</c:v>
                </c:pt>
                <c:pt idx="4">
                  <c:v>5-May</c:v>
                </c:pt>
                <c:pt idx="5">
                  <c:v>6-May</c:v>
                </c:pt>
                <c:pt idx="6">
                  <c:v>8-May</c:v>
                </c:pt>
                <c:pt idx="7">
                  <c:v>7-May</c:v>
                </c:pt>
                <c:pt idx="8">
                  <c:v>9-May</c:v>
                </c:pt>
                <c:pt idx="9">
                  <c:v>10-May</c:v>
                </c:pt>
                <c:pt idx="10">
                  <c:v>11-May</c:v>
                </c:pt>
                <c:pt idx="11">
                  <c:v>12-May</c:v>
                </c:pt>
                <c:pt idx="12">
                  <c:v>13-May</c:v>
                </c:pt>
                <c:pt idx="13">
                  <c:v>15-May</c:v>
                </c:pt>
                <c:pt idx="14">
                  <c:v>14-May</c:v>
                </c:pt>
                <c:pt idx="15">
                  <c:v>16-May</c:v>
                </c:pt>
                <c:pt idx="16">
                  <c:v>17-May</c:v>
                </c:pt>
                <c:pt idx="17">
                  <c:v>18-May</c:v>
                </c:pt>
                <c:pt idx="18">
                  <c:v>19-May</c:v>
                </c:pt>
                <c:pt idx="19">
                  <c:v>20-May</c:v>
                </c:pt>
                <c:pt idx="20">
                  <c:v>22-May</c:v>
                </c:pt>
                <c:pt idx="21">
                  <c:v>21-May</c:v>
                </c:pt>
                <c:pt idx="22">
                  <c:v>23-May</c:v>
                </c:pt>
                <c:pt idx="23">
                  <c:v>24-May</c:v>
                </c:pt>
                <c:pt idx="24">
                  <c:v>25-May</c:v>
                </c:pt>
                <c:pt idx="25">
                  <c:v>26-May</c:v>
                </c:pt>
                <c:pt idx="26">
                  <c:v>27-May</c:v>
                </c:pt>
                <c:pt idx="27">
                  <c:v>28-May</c:v>
                </c:pt>
                <c:pt idx="28">
                  <c:v>29-May</c:v>
                </c:pt>
                <c:pt idx="29">
                  <c:v>30-May</c:v>
                </c:pt>
                <c:pt idx="30">
                  <c:v>31-May</c:v>
                </c:pt>
              </c:strCache>
            </c:strRef>
          </c:cat>
          <c:val>
            <c:numRef>
              <c:f>'Pivot Report'!$M$5:$M$36</c:f>
              <c:numCache>
                <c:formatCode>0.00</c:formatCode>
                <c:ptCount val="31"/>
                <c:pt idx="0">
                  <c:v>7.4</c:v>
                </c:pt>
                <c:pt idx="1">
                  <c:v>5.6</c:v>
                </c:pt>
                <c:pt idx="2">
                  <c:v>6.7142857142857144</c:v>
                </c:pt>
                <c:pt idx="3">
                  <c:v>6</c:v>
                </c:pt>
                <c:pt idx="4">
                  <c:v>4</c:v>
                </c:pt>
                <c:pt idx="5">
                  <c:v>4.7142857142857144</c:v>
                </c:pt>
                <c:pt idx="6">
                  <c:v>4.833333333333333</c:v>
                </c:pt>
                <c:pt idx="7">
                  <c:v>1.8</c:v>
                </c:pt>
                <c:pt idx="8">
                  <c:v>4.25</c:v>
                </c:pt>
                <c:pt idx="9">
                  <c:v>4.5999999999999996</c:v>
                </c:pt>
                <c:pt idx="10">
                  <c:v>6.5</c:v>
                </c:pt>
                <c:pt idx="11">
                  <c:v>5</c:v>
                </c:pt>
                <c:pt idx="12">
                  <c:v>6</c:v>
                </c:pt>
                <c:pt idx="13">
                  <c:v>4.2</c:v>
                </c:pt>
                <c:pt idx="14">
                  <c:v>4.7142857142857144</c:v>
                </c:pt>
                <c:pt idx="15">
                  <c:v>7.2</c:v>
                </c:pt>
                <c:pt idx="16">
                  <c:v>4.333333333333333</c:v>
                </c:pt>
                <c:pt idx="17">
                  <c:v>3.7777777777777777</c:v>
                </c:pt>
                <c:pt idx="18">
                  <c:v>3.6666666666666665</c:v>
                </c:pt>
                <c:pt idx="19">
                  <c:v>4</c:v>
                </c:pt>
                <c:pt idx="20">
                  <c:v>5.666666666666667</c:v>
                </c:pt>
                <c:pt idx="21">
                  <c:v>5.833333333333333</c:v>
                </c:pt>
                <c:pt idx="22">
                  <c:v>5.5</c:v>
                </c:pt>
                <c:pt idx="23">
                  <c:v>5.5</c:v>
                </c:pt>
                <c:pt idx="24">
                  <c:v>7</c:v>
                </c:pt>
                <c:pt idx="25">
                  <c:v>7</c:v>
                </c:pt>
                <c:pt idx="26">
                  <c:v>4</c:v>
                </c:pt>
                <c:pt idx="27">
                  <c:v>4.4444444444444446</c:v>
                </c:pt>
                <c:pt idx="28">
                  <c:v>4.8571428571428568</c:v>
                </c:pt>
                <c:pt idx="29">
                  <c:v>5.5714285714285712</c:v>
                </c:pt>
                <c:pt idx="30">
                  <c:v>6</c:v>
                </c:pt>
              </c:numCache>
            </c:numRef>
          </c:val>
          <c:extLst>
            <c:ext xmlns:c16="http://schemas.microsoft.com/office/drawing/2014/chart" uri="{C3380CC4-5D6E-409C-BE32-E72D297353CC}">
              <c16:uniqueId val="{00000005-D206-4620-AA0C-E0E0FB0C8D85}"/>
            </c:ext>
          </c:extLst>
        </c:ser>
        <c:dLbls>
          <c:showLegendKey val="0"/>
          <c:showVal val="0"/>
          <c:showCatName val="0"/>
          <c:showSerName val="0"/>
          <c:showPercent val="0"/>
          <c:showBubbleSize val="0"/>
        </c:dLbls>
        <c:axId val="1012696879"/>
        <c:axId val="1012692719"/>
      </c:areaChart>
      <c:catAx>
        <c:axId val="1012696879"/>
        <c:scaling>
          <c:orientation val="minMax"/>
        </c:scaling>
        <c:delete val="1"/>
        <c:axPos val="b"/>
        <c:numFmt formatCode="General" sourceLinked="1"/>
        <c:majorTickMark val="out"/>
        <c:minorTickMark val="none"/>
        <c:tickLblPos val="nextTo"/>
        <c:crossAx val="1012692719"/>
        <c:crosses val="autoZero"/>
        <c:auto val="1"/>
        <c:lblAlgn val="ctr"/>
        <c:lblOffset val="100"/>
        <c:noMultiLvlLbl val="0"/>
      </c:catAx>
      <c:valAx>
        <c:axId val="1012692719"/>
        <c:scaling>
          <c:orientation val="minMax"/>
        </c:scaling>
        <c:delete val="1"/>
        <c:axPos val="l"/>
        <c:numFmt formatCode="0.00" sourceLinked="1"/>
        <c:majorTickMark val="none"/>
        <c:minorTickMark val="none"/>
        <c:tickLblPos val="nextTo"/>
        <c:crossAx val="10126968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[Hospital_Emergency_Room.xlsx]Pivot Report!PivotTable9</c:name>
    <c:fmtId val="3"/>
  </c:pivotSource>
  <c:chart>
    <c:autoTitleDeleted val="1"/>
    <c:pivotFmts>
      <c:pivotFmt>
        <c:idx val="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Liberation Sans" panose="020B0604020202020204" pitchFamily="34" charset="0"/>
                  <a:cs typeface="Liberation Sans"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731144631765749E-3"/>
          <c:y val="7.1839080459770114E-3"/>
          <c:w val="0.98816918071576476"/>
          <c:h val="0.77149539851822324"/>
        </c:manualLayout>
      </c:layout>
      <c:barChart>
        <c:barDir val="col"/>
        <c:grouping val="clustered"/>
        <c:varyColors val="0"/>
        <c:ser>
          <c:idx val="0"/>
          <c:order val="0"/>
          <c:tx>
            <c:strRef>
              <c:f>'Pivot Report'!$B$52</c:f>
              <c:strCache>
                <c:ptCount val="1"/>
                <c:pt idx="0">
                  <c:v>Total</c:v>
                </c:pt>
              </c:strCache>
            </c:strRef>
          </c:tx>
          <c:spPr>
            <a:solidFill>
              <a:schemeClr val="tx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Liberation Sans" panose="020B0604020202020204" pitchFamily="34" charset="0"/>
                    <a:cs typeface="Liberation Sans"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Report'!$A$53:$A$61</c:f>
              <c:strCache>
                <c:ptCount val="8"/>
                <c:pt idx="0">
                  <c:v>0-10</c:v>
                </c:pt>
                <c:pt idx="1">
                  <c:v>11-20</c:v>
                </c:pt>
                <c:pt idx="2">
                  <c:v>21-30</c:v>
                </c:pt>
                <c:pt idx="3">
                  <c:v>31-40</c:v>
                </c:pt>
                <c:pt idx="4">
                  <c:v>41-50</c:v>
                </c:pt>
                <c:pt idx="5">
                  <c:v>51-60</c:v>
                </c:pt>
                <c:pt idx="6">
                  <c:v>61-70</c:v>
                </c:pt>
                <c:pt idx="7">
                  <c:v>70 +</c:v>
                </c:pt>
              </c:strCache>
            </c:strRef>
          </c:cat>
          <c:val>
            <c:numRef>
              <c:f>'Pivot Report'!$B$53:$B$61</c:f>
              <c:numCache>
                <c:formatCode>General</c:formatCode>
                <c:ptCount val="8"/>
                <c:pt idx="0">
                  <c:v>73</c:v>
                </c:pt>
                <c:pt idx="1">
                  <c:v>64</c:v>
                </c:pt>
                <c:pt idx="2">
                  <c:v>74</c:v>
                </c:pt>
                <c:pt idx="3">
                  <c:v>71</c:v>
                </c:pt>
                <c:pt idx="4">
                  <c:v>58</c:v>
                </c:pt>
                <c:pt idx="5">
                  <c:v>68</c:v>
                </c:pt>
                <c:pt idx="6">
                  <c:v>62</c:v>
                </c:pt>
                <c:pt idx="7">
                  <c:v>49</c:v>
                </c:pt>
              </c:numCache>
            </c:numRef>
          </c:val>
          <c:extLst>
            <c:ext xmlns:c16="http://schemas.microsoft.com/office/drawing/2014/chart" uri="{C3380CC4-5D6E-409C-BE32-E72D297353CC}">
              <c16:uniqueId val="{00000006-7E9F-427A-9B19-CF28725325D6}"/>
            </c:ext>
          </c:extLst>
        </c:ser>
        <c:dLbls>
          <c:showLegendKey val="0"/>
          <c:showVal val="0"/>
          <c:showCatName val="0"/>
          <c:showSerName val="0"/>
          <c:showPercent val="0"/>
          <c:showBubbleSize val="0"/>
        </c:dLbls>
        <c:gapWidth val="219"/>
        <c:overlap val="-27"/>
        <c:axId val="464398559"/>
        <c:axId val="464396479"/>
      </c:barChart>
      <c:catAx>
        <c:axId val="46439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464396479"/>
        <c:crosses val="autoZero"/>
        <c:auto val="1"/>
        <c:lblAlgn val="ctr"/>
        <c:lblOffset val="100"/>
        <c:noMultiLvlLbl val="0"/>
      </c:catAx>
      <c:valAx>
        <c:axId val="464396479"/>
        <c:scaling>
          <c:orientation val="minMax"/>
        </c:scaling>
        <c:delete val="1"/>
        <c:axPos val="l"/>
        <c:numFmt formatCode="General" sourceLinked="1"/>
        <c:majorTickMark val="none"/>
        <c:minorTickMark val="none"/>
        <c:tickLblPos val="nextTo"/>
        <c:crossAx val="46439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[Hospital_Emergency_Room.xlsx]Pivot Report!PivotTable10</c:name>
    <c:fmtId val="8"/>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tx2">
              <a:lumMod val="75000"/>
            </a:schemeClr>
          </a:solidFill>
          <a:ln w="19050">
            <a:noFill/>
          </a:ln>
          <a:effectLst/>
        </c:spPr>
        <c:dLbl>
          <c:idx val="0"/>
          <c:layout>
            <c:manualLayout>
              <c:x val="-0.17364818460192477"/>
              <c:y val="-2.201188393117526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lumMod val="60000"/>
              <a:lumOff val="40000"/>
            </a:schemeClr>
          </a:solidFill>
          <a:ln w="19050">
            <a:noFill/>
          </a:ln>
          <a:effectLst/>
        </c:spPr>
        <c:dLbl>
          <c:idx val="0"/>
          <c:layout>
            <c:manualLayout>
              <c:x val="0.14934973753280839"/>
              <c:y val="5.1798264800233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tx2">
              <a:lumMod val="75000"/>
            </a:schemeClr>
          </a:solidFill>
          <a:ln w="19050">
            <a:noFill/>
          </a:ln>
          <a:effectLst/>
        </c:spPr>
        <c:dLbl>
          <c:idx val="0"/>
          <c:layout>
            <c:manualLayout>
              <c:x val="-0.17364818460192477"/>
              <c:y val="-2.201188393117526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lumMod val="60000"/>
              <a:lumOff val="40000"/>
            </a:schemeClr>
          </a:solidFill>
          <a:ln w="19050">
            <a:noFill/>
          </a:ln>
          <a:effectLst/>
        </c:spPr>
        <c:dLbl>
          <c:idx val="0"/>
          <c:layout>
            <c:manualLayout>
              <c:x val="0.14934973753280839"/>
              <c:y val="5.1798264800233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tx2">
              <a:lumMod val="75000"/>
            </a:schemeClr>
          </a:solidFill>
          <a:ln w="19050">
            <a:noFill/>
          </a:ln>
          <a:effectLst/>
        </c:spPr>
        <c:dLbl>
          <c:idx val="0"/>
          <c:layout>
            <c:manualLayout>
              <c:x val="-0.17364818460192477"/>
              <c:y val="-2.2011883931175268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lumMod val="60000"/>
              <a:lumOff val="40000"/>
            </a:schemeClr>
          </a:solidFill>
          <a:ln w="19050">
            <a:noFill/>
          </a:ln>
          <a:effectLst/>
        </c:spPr>
        <c:dLbl>
          <c:idx val="0"/>
          <c:layout>
            <c:manualLayout>
              <c:x val="0.14934973753280839"/>
              <c:y val="5.1798264800233307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lumMod val="60000"/>
              <a:lumOff val="40000"/>
            </a:schemeClr>
          </a:solidFill>
          <a:ln w="19050">
            <a:noFill/>
          </a:ln>
          <a:effectLst/>
        </c:spPr>
        <c:dLbl>
          <c:idx val="0"/>
          <c:layout>
            <c:manualLayout>
              <c:x val="-0.19132313215839195"/>
              <c:y val="-4.1332556087261045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tx2">
              <a:lumMod val="75000"/>
            </a:schemeClr>
          </a:solidFill>
          <a:ln w="19050">
            <a:noFill/>
          </a:ln>
          <a:effectLst/>
        </c:spPr>
      </c:pivotFmt>
    </c:pivotFmts>
    <c:plotArea>
      <c:layout>
        <c:manualLayout>
          <c:layoutTarget val="inner"/>
          <c:xMode val="edge"/>
          <c:yMode val="edge"/>
          <c:x val="0.26807961186760637"/>
          <c:y val="0.11835406886850494"/>
          <c:w val="0.46388888888888891"/>
          <c:h val="0.77314814814814814"/>
        </c:manualLayout>
      </c:layout>
      <c:pieChart>
        <c:varyColors val="1"/>
        <c:ser>
          <c:idx val="0"/>
          <c:order val="0"/>
          <c:tx>
            <c:strRef>
              <c:f>'Pivot Report'!$B$69</c:f>
              <c:strCache>
                <c:ptCount val="1"/>
                <c:pt idx="0">
                  <c:v>Total</c:v>
                </c:pt>
              </c:strCache>
            </c:strRef>
          </c:tx>
          <c:spPr>
            <a:ln>
              <a:noFill/>
            </a:ln>
          </c:spPr>
          <c:dPt>
            <c:idx val="0"/>
            <c:bubble3D val="0"/>
            <c:spPr>
              <a:solidFill>
                <a:schemeClr val="accent1">
                  <a:lumMod val="60000"/>
                  <a:lumOff val="40000"/>
                </a:schemeClr>
              </a:solidFill>
              <a:ln w="19050">
                <a:noFill/>
              </a:ln>
              <a:effectLst/>
            </c:spPr>
          </c:dPt>
          <c:dPt>
            <c:idx val="1"/>
            <c:bubble3D val="0"/>
            <c:spPr>
              <a:solidFill>
                <a:schemeClr val="tx2">
                  <a:lumMod val="75000"/>
                </a:schemeClr>
              </a:solidFill>
              <a:ln w="19050">
                <a:noFill/>
              </a:ln>
              <a:effectLst/>
            </c:spPr>
          </c:dPt>
          <c:dLbls>
            <c:dLbl>
              <c:idx val="0"/>
              <c:layout>
                <c:manualLayout>
                  <c:x val="-0.19132313215839195"/>
                  <c:y val="-4.1332556087261045E-2"/>
                </c:manualLayout>
              </c:layout>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Report'!$A$70:$A$72</c:f>
              <c:strCache>
                <c:ptCount val="2"/>
                <c:pt idx="0">
                  <c:v>Delay</c:v>
                </c:pt>
                <c:pt idx="1">
                  <c:v>OnTime</c:v>
                </c:pt>
              </c:strCache>
            </c:strRef>
          </c:cat>
          <c:val>
            <c:numRef>
              <c:f>'Pivot Report'!$B$70:$B$72</c:f>
              <c:numCache>
                <c:formatCode>General</c:formatCode>
                <c:ptCount val="2"/>
                <c:pt idx="0">
                  <c:v>324</c:v>
                </c:pt>
                <c:pt idx="1">
                  <c:v>195</c:v>
                </c:pt>
              </c:numCache>
            </c:numRef>
          </c:val>
          <c:extLst>
            <c:ext xmlns:c16="http://schemas.microsoft.com/office/drawing/2014/chart" uri="{C3380CC4-5D6E-409C-BE32-E72D297353CC}">
              <c16:uniqueId val="{0000000A-0F20-47E5-9761-42E4C3A09FE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26463604492726567"/>
          <c:y val="3.2957093373781457E-2"/>
          <c:w val="0.40401499869209218"/>
          <c:h val="9.9092266646305535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[Hospital_Emergency_Room.xlsx]Pivot Report!PivotTable11</c:name>
    <c:fmtId val="14"/>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lumMod val="60000"/>
              <a:lumOff val="40000"/>
            </a:schemeClr>
          </a:solidFill>
          <a:ln w="19050">
            <a:noFill/>
          </a:ln>
          <a:effectLst/>
        </c:spPr>
        <c:dLbl>
          <c:idx val="0"/>
          <c:layout>
            <c:manualLayout>
              <c:x val="-0.16774347952882701"/>
              <c:y val="2.0796739349888956E-2"/>
            </c:manualLayout>
          </c:layout>
          <c:spPr>
            <a:noFill/>
            <a:ln>
              <a:noFill/>
            </a:ln>
            <a:effectLst/>
          </c:spPr>
          <c:txPr>
            <a:bodyPr rot="0" spcFirstLastPara="1" vertOverflow="ellipsis" vert="horz" wrap="square" lIns="38100" tIns="19050" rIns="38100" bIns="19050" anchor="ctr" anchorCtr="1">
              <a:spAutoFit/>
            </a:bodyPr>
            <a:lstStyle/>
            <a:p>
              <a:pPr>
                <a:defRPr lang="en-US"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tx2">
              <a:lumMod val="75000"/>
            </a:schemeClr>
          </a:solidFill>
          <a:ln w="19050">
            <a:noFill/>
          </a:ln>
          <a:effectLst/>
        </c:spPr>
        <c:dLbl>
          <c:idx val="0"/>
          <c:layout>
            <c:manualLayout>
              <c:x val="0.14951468928702757"/>
              <c:y val="-1.7964701527693652E-2"/>
            </c:manualLayout>
          </c:layout>
          <c:spPr>
            <a:noFill/>
            <a:ln>
              <a:noFill/>
            </a:ln>
            <a:effectLst/>
          </c:spPr>
          <c:txPr>
            <a:bodyPr rot="0" spcFirstLastPara="1" vertOverflow="ellipsis" vert="horz" wrap="square" lIns="38100" tIns="19050" rIns="38100" bIns="19050" anchor="ctr" anchorCtr="1">
              <a:spAutoFit/>
            </a:bodyPr>
            <a:lstStyle/>
            <a:p>
              <a:pPr>
                <a:defRPr lang="en-US"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lumMod val="60000"/>
              <a:lumOff val="40000"/>
            </a:schemeClr>
          </a:solidFill>
          <a:ln w="19050">
            <a:noFill/>
          </a:ln>
          <a:effectLst/>
        </c:spPr>
        <c:dLbl>
          <c:idx val="0"/>
          <c:layout>
            <c:manualLayout>
              <c:x val="-0.16774347952882701"/>
              <c:y val="2.0796739349888956E-2"/>
            </c:manualLayout>
          </c:layout>
          <c:spPr>
            <a:noFill/>
            <a:ln>
              <a:noFill/>
            </a:ln>
            <a:effectLst/>
          </c:spPr>
          <c:txPr>
            <a:bodyPr rot="0" spcFirstLastPara="1" vertOverflow="ellipsis" vert="horz" wrap="square" lIns="38100" tIns="19050" rIns="38100" bIns="19050" anchor="ctr" anchorCtr="1">
              <a:spAutoFit/>
            </a:bodyPr>
            <a:lstStyle/>
            <a:p>
              <a:pPr>
                <a:defRPr lang="en-US"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tx2">
              <a:lumMod val="75000"/>
            </a:schemeClr>
          </a:solidFill>
          <a:ln w="19050">
            <a:noFill/>
          </a:ln>
          <a:effectLst/>
        </c:spPr>
        <c:dLbl>
          <c:idx val="0"/>
          <c:layout>
            <c:manualLayout>
              <c:x val="0.14951468928702757"/>
              <c:y val="-1.7964701527693652E-2"/>
            </c:manualLayout>
          </c:layout>
          <c:spPr>
            <a:noFill/>
            <a:ln>
              <a:noFill/>
            </a:ln>
            <a:effectLst/>
          </c:spPr>
          <c:txPr>
            <a:bodyPr rot="0" spcFirstLastPara="1" vertOverflow="ellipsis" vert="horz" wrap="square" lIns="38100" tIns="19050" rIns="38100" bIns="19050" anchor="ctr" anchorCtr="1">
              <a:spAutoFit/>
            </a:bodyPr>
            <a:lstStyle/>
            <a:p>
              <a:pPr>
                <a:defRPr lang="en-US"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lumMod val="60000"/>
              <a:lumOff val="40000"/>
            </a:schemeClr>
          </a:solidFill>
          <a:ln w="19050">
            <a:noFill/>
          </a:ln>
          <a:effectLst/>
        </c:spPr>
        <c:dLbl>
          <c:idx val="0"/>
          <c:layout>
            <c:manualLayout>
              <c:x val="-6.9925431774731858E-3"/>
              <c:y val="-0.10038122332023942"/>
            </c:manualLayout>
          </c:layout>
          <c:spPr>
            <a:noFill/>
            <a:ln>
              <a:noFill/>
            </a:ln>
            <a:effectLst/>
          </c:spPr>
          <c:txPr>
            <a:bodyPr rot="0" spcFirstLastPara="1" vertOverflow="ellipsis" vert="horz" wrap="square" lIns="38100" tIns="19050" rIns="38100" bIns="19050" anchor="ctr" anchorCtr="1">
              <a:spAutoFit/>
            </a:bodyPr>
            <a:lstStyle/>
            <a:p>
              <a:pPr>
                <a:defRPr lang="en-US"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tx2">
              <a:lumMod val="75000"/>
            </a:schemeClr>
          </a:solidFill>
          <a:ln w="19050">
            <a:noFill/>
          </a:ln>
          <a:effectLst/>
        </c:spPr>
        <c:dLbl>
          <c:idx val="0"/>
          <c:layout>
            <c:manualLayout>
              <c:x val="1.6237119665597356E-3"/>
              <c:y val="-2.728601877785411E-2"/>
            </c:manualLayout>
          </c:layout>
          <c:spPr>
            <a:noFill/>
            <a:ln>
              <a:noFill/>
            </a:ln>
            <a:effectLst/>
          </c:spPr>
          <c:txPr>
            <a:bodyPr rot="0" spcFirstLastPara="1" vertOverflow="ellipsis" vert="horz" wrap="square" lIns="38100" tIns="19050" rIns="38100" bIns="19050" anchor="ctr" anchorCtr="1">
              <a:spAutoFit/>
            </a:bodyPr>
            <a:lstStyle/>
            <a:p>
              <a:pPr>
                <a:defRPr lang="en-US"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8777775752567963"/>
          <c:y val="0.2379944746839531"/>
          <c:w val="0.46050537085642074"/>
          <c:h val="0.66757825573816698"/>
        </c:manualLayout>
      </c:layout>
      <c:doughnutChart>
        <c:varyColors val="1"/>
        <c:ser>
          <c:idx val="0"/>
          <c:order val="0"/>
          <c:tx>
            <c:strRef>
              <c:f>'Pivot Report'!$B$76</c:f>
              <c:strCache>
                <c:ptCount val="1"/>
                <c:pt idx="0">
                  <c:v>Total</c:v>
                </c:pt>
              </c:strCache>
            </c:strRef>
          </c:tx>
          <c:spPr>
            <a:ln>
              <a:noFill/>
            </a:ln>
          </c:spPr>
          <c:dPt>
            <c:idx val="0"/>
            <c:bubble3D val="0"/>
            <c:spPr>
              <a:solidFill>
                <a:schemeClr val="accent1">
                  <a:lumMod val="60000"/>
                  <a:lumOff val="40000"/>
                </a:schemeClr>
              </a:solidFill>
              <a:ln w="19050">
                <a:noFill/>
              </a:ln>
              <a:effectLst/>
            </c:spPr>
          </c:dPt>
          <c:dPt>
            <c:idx val="1"/>
            <c:bubble3D val="0"/>
            <c:spPr>
              <a:solidFill>
                <a:schemeClr val="tx2">
                  <a:lumMod val="75000"/>
                </a:schemeClr>
              </a:solidFill>
              <a:ln w="19050">
                <a:noFill/>
              </a:ln>
              <a:effectLst/>
            </c:spPr>
          </c:dPt>
          <c:dLbls>
            <c:dLbl>
              <c:idx val="0"/>
              <c:layout>
                <c:manualLayout>
                  <c:x val="-6.9925431774731858E-3"/>
                  <c:y val="-0.10038122332023942"/>
                </c:manualLayout>
              </c:layout>
              <c:showLegendKey val="0"/>
              <c:showVal val="0"/>
              <c:showCatName val="0"/>
              <c:showSerName val="0"/>
              <c:showPercent val="1"/>
              <c:showBubbleSize val="0"/>
              <c:extLst>
                <c:ext xmlns:c15="http://schemas.microsoft.com/office/drawing/2012/chart" uri="{CE6537A1-D6FC-4f65-9D91-7224C49458BB}"/>
              </c:extLst>
            </c:dLbl>
            <c:dLbl>
              <c:idx val="1"/>
              <c:layout>
                <c:manualLayout>
                  <c:x val="1.6237119665597356E-3"/>
                  <c:y val="-2.728601877785411E-2"/>
                </c:manualLayout>
              </c:layout>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lang="en-US"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Report'!$A$77:$A$79</c:f>
              <c:strCache>
                <c:ptCount val="2"/>
                <c:pt idx="0">
                  <c:v>Female</c:v>
                </c:pt>
                <c:pt idx="1">
                  <c:v>Male</c:v>
                </c:pt>
              </c:strCache>
            </c:strRef>
          </c:cat>
          <c:val>
            <c:numRef>
              <c:f>'Pivot Report'!$B$77:$B$79</c:f>
              <c:numCache>
                <c:formatCode>General</c:formatCode>
                <c:ptCount val="2"/>
                <c:pt idx="0">
                  <c:v>254</c:v>
                </c:pt>
                <c:pt idx="1">
                  <c:v>265</c:v>
                </c:pt>
              </c:numCache>
            </c:numRef>
          </c:val>
          <c:extLst>
            <c:ext xmlns:c16="http://schemas.microsoft.com/office/drawing/2014/chart" uri="{C3380CC4-5D6E-409C-BE32-E72D297353CC}">
              <c16:uniqueId val="{0000000A-9367-43CB-8E8B-CEE2B66A1C06}"/>
            </c:ext>
          </c:extLst>
        </c:ser>
        <c:dLbls>
          <c:showLegendKey val="0"/>
          <c:showVal val="0"/>
          <c:showCatName val="0"/>
          <c:showSerName val="0"/>
          <c:showPercent val="0"/>
          <c:showBubbleSize val="0"/>
          <c:showLeaderLines val="1"/>
        </c:dLbls>
        <c:firstSliceAng val="0"/>
        <c:holeSize val="42"/>
      </c:doughnutChart>
      <c:spPr>
        <a:noFill/>
        <a:ln>
          <a:noFill/>
        </a:ln>
        <a:effectLst/>
      </c:spPr>
    </c:plotArea>
    <c:legend>
      <c:legendPos val="r"/>
      <c:layout>
        <c:manualLayout>
          <c:xMode val="edge"/>
          <c:yMode val="edge"/>
          <c:x val="0.29906374550403425"/>
          <c:y val="0.1062353573253008"/>
          <c:w val="0.38759791343681366"/>
          <c:h val="7.0487533466948457E-2"/>
        </c:manualLayout>
      </c:layout>
      <c:overlay val="0"/>
      <c:spPr>
        <a:noFill/>
        <a:ln>
          <a:noFill/>
        </a:ln>
        <a:effectLst/>
      </c:spPr>
      <c:txPr>
        <a:bodyPr rot="0" spcFirstLastPara="1" vertOverflow="ellipsis" vert="horz" wrap="square" anchor="ctr" anchorCtr="1"/>
        <a:lstStyle/>
        <a:p>
          <a:pPr>
            <a:defRPr lang="en-US"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[Hospital_Emergency_Room.xlsx]Pivot Report!PivotTable12</c:name>
    <c:fmtId val="17"/>
  </c:pivotSource>
  <c:chart>
    <c:autoTitleDeleted val="1"/>
    <c:pivotFmts>
      <c:pivotFmt>
        <c:idx val="0"/>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239209682123065"/>
          <c:y val="4.6296296296296294E-3"/>
          <c:w val="0.69147382618839315"/>
          <c:h val="0.9907407407407407"/>
        </c:manualLayout>
      </c:layout>
      <c:barChart>
        <c:barDir val="bar"/>
        <c:grouping val="clustered"/>
        <c:varyColors val="0"/>
        <c:ser>
          <c:idx val="0"/>
          <c:order val="0"/>
          <c:tx>
            <c:strRef>
              <c:f>'Pivot Report'!$B$82</c:f>
              <c:strCache>
                <c:ptCount val="1"/>
                <c:pt idx="0">
                  <c:v>Total</c:v>
                </c:pt>
              </c:strCache>
            </c:strRef>
          </c:tx>
          <c:spPr>
            <a:solidFill>
              <a:schemeClr val="tx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Report'!$A$83:$A$91</c:f>
              <c:strCache>
                <c:ptCount val="8"/>
                <c:pt idx="0">
                  <c:v>Renal</c:v>
                </c:pt>
                <c:pt idx="1">
                  <c:v>Gastroenterology</c:v>
                </c:pt>
                <c:pt idx="2">
                  <c:v>Cardiology</c:v>
                </c:pt>
                <c:pt idx="3">
                  <c:v>Physiotherapy</c:v>
                </c:pt>
                <c:pt idx="4">
                  <c:v>Neurology</c:v>
                </c:pt>
                <c:pt idx="5">
                  <c:v>Orthopedics</c:v>
                </c:pt>
                <c:pt idx="6">
                  <c:v>General Practice</c:v>
                </c:pt>
                <c:pt idx="7">
                  <c:v>None</c:v>
                </c:pt>
              </c:strCache>
            </c:strRef>
          </c:cat>
          <c:val>
            <c:numRef>
              <c:f>'Pivot Report'!$B$83:$B$91</c:f>
              <c:numCache>
                <c:formatCode>General</c:formatCode>
                <c:ptCount val="8"/>
                <c:pt idx="0">
                  <c:v>3</c:v>
                </c:pt>
                <c:pt idx="1">
                  <c:v>8</c:v>
                </c:pt>
                <c:pt idx="2">
                  <c:v>11</c:v>
                </c:pt>
                <c:pt idx="3">
                  <c:v>15</c:v>
                </c:pt>
                <c:pt idx="4">
                  <c:v>16</c:v>
                </c:pt>
                <c:pt idx="5">
                  <c:v>51</c:v>
                </c:pt>
                <c:pt idx="6">
                  <c:v>102</c:v>
                </c:pt>
                <c:pt idx="7">
                  <c:v>313</c:v>
                </c:pt>
              </c:numCache>
            </c:numRef>
          </c:val>
          <c:extLst>
            <c:ext xmlns:c16="http://schemas.microsoft.com/office/drawing/2014/chart" uri="{C3380CC4-5D6E-409C-BE32-E72D297353CC}">
              <c16:uniqueId val="{00000006-BC14-419F-B74D-3FD328BBEA5C}"/>
            </c:ext>
          </c:extLst>
        </c:ser>
        <c:dLbls>
          <c:showLegendKey val="0"/>
          <c:showVal val="0"/>
          <c:showCatName val="0"/>
          <c:showSerName val="0"/>
          <c:showPercent val="0"/>
          <c:showBubbleSize val="0"/>
        </c:dLbls>
        <c:gapWidth val="70"/>
        <c:axId val="663137759"/>
        <c:axId val="663138175"/>
      </c:barChart>
      <c:catAx>
        <c:axId val="663137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63138175"/>
        <c:crosses val="autoZero"/>
        <c:auto val="1"/>
        <c:lblAlgn val="ctr"/>
        <c:lblOffset val="100"/>
        <c:noMultiLvlLbl val="0"/>
      </c:catAx>
      <c:valAx>
        <c:axId val="663138175"/>
        <c:scaling>
          <c:orientation val="minMax"/>
        </c:scaling>
        <c:delete val="1"/>
        <c:axPos val="b"/>
        <c:numFmt formatCode="General" sourceLinked="1"/>
        <c:majorTickMark val="none"/>
        <c:minorTickMark val="none"/>
        <c:tickLblPos val="nextTo"/>
        <c:crossAx val="66313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[Hospital_Emergency_Room.xlsx]Pivot Report!PivotTable8</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w="25400">
            <a:no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34534885925636E-2"/>
          <c:y val="0.17635433745588999"/>
          <c:w val="0.90293589462307922"/>
          <c:h val="0.59386676922454107"/>
        </c:manualLayout>
      </c:layout>
      <c:areaChart>
        <c:grouping val="standard"/>
        <c:varyColors val="0"/>
        <c:ser>
          <c:idx val="0"/>
          <c:order val="0"/>
          <c:tx>
            <c:strRef>
              <c:f>'Pivot Report'!$M$4</c:f>
              <c:strCache>
                <c:ptCount val="1"/>
                <c:pt idx="0">
                  <c:v>Total</c:v>
                </c:pt>
              </c:strCache>
            </c:strRef>
          </c:tx>
          <c:spPr>
            <a:gradFill>
              <a:gsLst>
                <a:gs pos="0">
                  <a:schemeClr val="lt1">
                    <a:alpha val="50000"/>
                  </a:schemeClr>
                </a:gs>
                <a:gs pos="100000">
                  <a:schemeClr val="lt1">
                    <a:alpha val="0"/>
                  </a:schemeClr>
                </a:gs>
              </a:gsLst>
              <a:lin ang="5400000" scaled="0"/>
            </a:gradFill>
            <a:ln w="25400">
              <a:no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Report'!$L$5:$L$36</c:f>
              <c:strCache>
                <c:ptCount val="31"/>
                <c:pt idx="0">
                  <c:v>1-May</c:v>
                </c:pt>
                <c:pt idx="1">
                  <c:v>2-May</c:v>
                </c:pt>
                <c:pt idx="2">
                  <c:v>3-May</c:v>
                </c:pt>
                <c:pt idx="3">
                  <c:v>4-May</c:v>
                </c:pt>
                <c:pt idx="4">
                  <c:v>5-May</c:v>
                </c:pt>
                <c:pt idx="5">
                  <c:v>6-May</c:v>
                </c:pt>
                <c:pt idx="6">
                  <c:v>8-May</c:v>
                </c:pt>
                <c:pt idx="7">
                  <c:v>7-May</c:v>
                </c:pt>
                <c:pt idx="8">
                  <c:v>9-May</c:v>
                </c:pt>
                <c:pt idx="9">
                  <c:v>10-May</c:v>
                </c:pt>
                <c:pt idx="10">
                  <c:v>11-May</c:v>
                </c:pt>
                <c:pt idx="11">
                  <c:v>12-May</c:v>
                </c:pt>
                <c:pt idx="12">
                  <c:v>13-May</c:v>
                </c:pt>
                <c:pt idx="13">
                  <c:v>15-May</c:v>
                </c:pt>
                <c:pt idx="14">
                  <c:v>14-May</c:v>
                </c:pt>
                <c:pt idx="15">
                  <c:v>16-May</c:v>
                </c:pt>
                <c:pt idx="16">
                  <c:v>17-May</c:v>
                </c:pt>
                <c:pt idx="17">
                  <c:v>18-May</c:v>
                </c:pt>
                <c:pt idx="18">
                  <c:v>19-May</c:v>
                </c:pt>
                <c:pt idx="19">
                  <c:v>20-May</c:v>
                </c:pt>
                <c:pt idx="20">
                  <c:v>22-May</c:v>
                </c:pt>
                <c:pt idx="21">
                  <c:v>21-May</c:v>
                </c:pt>
                <c:pt idx="22">
                  <c:v>23-May</c:v>
                </c:pt>
                <c:pt idx="23">
                  <c:v>24-May</c:v>
                </c:pt>
                <c:pt idx="24">
                  <c:v>25-May</c:v>
                </c:pt>
                <c:pt idx="25">
                  <c:v>26-May</c:v>
                </c:pt>
                <c:pt idx="26">
                  <c:v>27-May</c:v>
                </c:pt>
                <c:pt idx="27">
                  <c:v>28-May</c:v>
                </c:pt>
                <c:pt idx="28">
                  <c:v>29-May</c:v>
                </c:pt>
                <c:pt idx="29">
                  <c:v>30-May</c:v>
                </c:pt>
                <c:pt idx="30">
                  <c:v>31-May</c:v>
                </c:pt>
              </c:strCache>
            </c:strRef>
          </c:cat>
          <c:val>
            <c:numRef>
              <c:f>'Pivot Report'!$M$5:$M$36</c:f>
              <c:numCache>
                <c:formatCode>0.00</c:formatCode>
                <c:ptCount val="31"/>
                <c:pt idx="0">
                  <c:v>7.4</c:v>
                </c:pt>
                <c:pt idx="1">
                  <c:v>5.6</c:v>
                </c:pt>
                <c:pt idx="2">
                  <c:v>6.7142857142857144</c:v>
                </c:pt>
                <c:pt idx="3">
                  <c:v>6</c:v>
                </c:pt>
                <c:pt idx="4">
                  <c:v>4</c:v>
                </c:pt>
                <c:pt idx="5">
                  <c:v>4.7142857142857144</c:v>
                </c:pt>
                <c:pt idx="6">
                  <c:v>4.833333333333333</c:v>
                </c:pt>
                <c:pt idx="7">
                  <c:v>1.8</c:v>
                </c:pt>
                <c:pt idx="8">
                  <c:v>4.25</c:v>
                </c:pt>
                <c:pt idx="9">
                  <c:v>4.5999999999999996</c:v>
                </c:pt>
                <c:pt idx="10">
                  <c:v>6.5</c:v>
                </c:pt>
                <c:pt idx="11">
                  <c:v>5</c:v>
                </c:pt>
                <c:pt idx="12">
                  <c:v>6</c:v>
                </c:pt>
                <c:pt idx="13">
                  <c:v>4.2</c:v>
                </c:pt>
                <c:pt idx="14">
                  <c:v>4.7142857142857144</c:v>
                </c:pt>
                <c:pt idx="15">
                  <c:v>7.2</c:v>
                </c:pt>
                <c:pt idx="16">
                  <c:v>4.333333333333333</c:v>
                </c:pt>
                <c:pt idx="17">
                  <c:v>3.7777777777777777</c:v>
                </c:pt>
                <c:pt idx="18">
                  <c:v>3.6666666666666665</c:v>
                </c:pt>
                <c:pt idx="19">
                  <c:v>4</c:v>
                </c:pt>
                <c:pt idx="20">
                  <c:v>5.666666666666667</c:v>
                </c:pt>
                <c:pt idx="21">
                  <c:v>5.833333333333333</c:v>
                </c:pt>
                <c:pt idx="22">
                  <c:v>5.5</c:v>
                </c:pt>
                <c:pt idx="23">
                  <c:v>5.5</c:v>
                </c:pt>
                <c:pt idx="24">
                  <c:v>7</c:v>
                </c:pt>
                <c:pt idx="25">
                  <c:v>7</c:v>
                </c:pt>
                <c:pt idx="26">
                  <c:v>4</c:v>
                </c:pt>
                <c:pt idx="27">
                  <c:v>4.4444444444444446</c:v>
                </c:pt>
                <c:pt idx="28">
                  <c:v>4.8571428571428568</c:v>
                </c:pt>
                <c:pt idx="29">
                  <c:v>5.5714285714285712</c:v>
                </c:pt>
                <c:pt idx="30">
                  <c:v>6</c:v>
                </c:pt>
              </c:numCache>
            </c:numRef>
          </c:val>
          <c:extLst>
            <c:ext xmlns:c16="http://schemas.microsoft.com/office/drawing/2014/chart" uri="{C3380CC4-5D6E-409C-BE32-E72D297353CC}">
              <c16:uniqueId val="{00000005-426E-456B-A6A4-26C7D869D4C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12696879"/>
        <c:axId val="1012692719"/>
      </c:areaChart>
      <c:catAx>
        <c:axId val="101269687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12692719"/>
        <c:crosses val="autoZero"/>
        <c:auto val="1"/>
        <c:lblAlgn val="ctr"/>
        <c:lblOffset val="100"/>
        <c:noMultiLvlLbl val="0"/>
      </c:catAx>
      <c:valAx>
        <c:axId val="1012692719"/>
        <c:scaling>
          <c:orientation val="minMax"/>
        </c:scaling>
        <c:delete val="1"/>
        <c:axPos val="l"/>
        <c:numFmt formatCode="0.00" sourceLinked="1"/>
        <c:majorTickMark val="out"/>
        <c:minorTickMark val="none"/>
        <c:tickLblPos val="nextTo"/>
        <c:crossAx val="1012696879"/>
        <c:crosses val="autoZero"/>
        <c:crossBetween val="midCat"/>
      </c:valAx>
      <c:spPr>
        <a:solidFill>
          <a:schemeClr val="tx2">
            <a:lumMod val="50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alpha val="52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4.svg"/><Relationship Id="rId7" Type="http://schemas.openxmlformats.org/officeDocument/2006/relationships/image" Target="../media/image8.svg"/><Relationship Id="rId12" Type="http://schemas.openxmlformats.org/officeDocument/2006/relationships/hyperlink" Target="#'Daily ER Avg Satifaction'!A1"/><Relationship Id="rId17" Type="http://schemas.openxmlformats.org/officeDocument/2006/relationships/chart" Target="../charts/chart7.xml"/><Relationship Id="rId2" Type="http://schemas.openxmlformats.org/officeDocument/2006/relationships/image" Target="../media/image3.png"/><Relationship Id="rId16" Type="http://schemas.openxmlformats.org/officeDocument/2006/relationships/chart" Target="../charts/chart6.xml"/><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chart" Target="../charts/chart3.xml"/><Relationship Id="rId5" Type="http://schemas.openxmlformats.org/officeDocument/2006/relationships/image" Target="../media/image6.svg"/><Relationship Id="rId15" Type="http://schemas.openxmlformats.org/officeDocument/2006/relationships/chart" Target="../charts/chart5.xml"/><Relationship Id="rId10" Type="http://schemas.openxmlformats.org/officeDocument/2006/relationships/hyperlink" Target="#'Daily ER Avg Waittime'!A1"/><Relationship Id="rId4" Type="http://schemas.openxmlformats.org/officeDocument/2006/relationships/image" Target="../media/image5.png"/><Relationship Id="rId9" Type="http://schemas.openxmlformats.org/officeDocument/2006/relationships/chart" Target="../charts/chart2.xml"/><Relationship Id="rId14" Type="http://schemas.openxmlformats.org/officeDocument/2006/relationships/image" Target="../media/image9.emf"/></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2.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2.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absolute">
    <xdr:from>
      <xdr:col>2</xdr:col>
      <xdr:colOff>1024890</xdr:colOff>
      <xdr:row>46</xdr:row>
      <xdr:rowOff>99060</xdr:rowOff>
    </xdr:from>
    <xdr:to>
      <xdr:col>3</xdr:col>
      <xdr:colOff>723900</xdr:colOff>
      <xdr:row>48</xdr:row>
      <xdr:rowOff>160020</xdr:rowOff>
    </xdr:to>
    <xdr:graphicFrame macro="">
      <xdr:nvGraphicFramePr>
        <xdr:cNvPr id="2" name="Chart 1">
          <a:extLst>
            <a:ext uri="{FF2B5EF4-FFF2-40B4-BE49-F238E27FC236}">
              <a16:creationId xmlns:a16="http://schemas.microsoft.com/office/drawing/2014/main" id="{431FF911-E19A-450E-83BB-B8D226524B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61311</xdr:colOff>
      <xdr:row>0</xdr:row>
      <xdr:rowOff>74448</xdr:rowOff>
    </xdr:from>
    <xdr:to>
      <xdr:col>5</xdr:col>
      <xdr:colOff>166413</xdr:colOff>
      <xdr:row>2</xdr:row>
      <xdr:rowOff>140139</xdr:rowOff>
    </xdr:to>
    <xdr:sp macro="" textlink="">
      <xdr:nvSpPr>
        <xdr:cNvPr id="2" name="Rectangle: Rounded Corners 1">
          <a:extLst>
            <a:ext uri="{FF2B5EF4-FFF2-40B4-BE49-F238E27FC236}">
              <a16:creationId xmlns:a16="http://schemas.microsoft.com/office/drawing/2014/main" id="{EDF8BBF4-8F67-45F8-9F8F-11E9DE925C68}"/>
            </a:ext>
          </a:extLst>
        </xdr:cNvPr>
        <xdr:cNvSpPr/>
      </xdr:nvSpPr>
      <xdr:spPr>
        <a:xfrm>
          <a:off x="61311" y="74448"/>
          <a:ext cx="3288861" cy="416036"/>
        </a:xfrm>
        <a:prstGeom prst="roundRect">
          <a:avLst>
            <a:gd name="adj" fmla="val 13400"/>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210209</xdr:colOff>
      <xdr:row>0</xdr:row>
      <xdr:rowOff>78829</xdr:rowOff>
    </xdr:from>
    <xdr:to>
      <xdr:col>7</xdr:col>
      <xdr:colOff>157656</xdr:colOff>
      <xdr:row>2</xdr:row>
      <xdr:rowOff>144518</xdr:rowOff>
    </xdr:to>
    <xdr:sp macro="" textlink="">
      <xdr:nvSpPr>
        <xdr:cNvPr id="7" name="Rectangle: Rounded Corners 6">
          <a:extLst>
            <a:ext uri="{FF2B5EF4-FFF2-40B4-BE49-F238E27FC236}">
              <a16:creationId xmlns:a16="http://schemas.microsoft.com/office/drawing/2014/main" id="{DF74DBD1-5341-4B09-AA4C-09F922E60C3F}"/>
            </a:ext>
          </a:extLst>
        </xdr:cNvPr>
        <xdr:cNvSpPr/>
      </xdr:nvSpPr>
      <xdr:spPr>
        <a:xfrm>
          <a:off x="3401084" y="78829"/>
          <a:ext cx="1290472" cy="418114"/>
        </a:xfrm>
        <a:prstGeom prst="roundRect">
          <a:avLst>
            <a:gd name="adj" fmla="val 9608"/>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201449</xdr:colOff>
      <xdr:row>0</xdr:row>
      <xdr:rowOff>78828</xdr:rowOff>
    </xdr:from>
    <xdr:to>
      <xdr:col>9</xdr:col>
      <xdr:colOff>231716</xdr:colOff>
      <xdr:row>7</xdr:row>
      <xdr:rowOff>168998</xdr:rowOff>
    </xdr:to>
    <xdr:sp macro="" textlink="">
      <xdr:nvSpPr>
        <xdr:cNvPr id="8" name="Rectangle: Rounded Corners 7">
          <a:extLst>
            <a:ext uri="{FF2B5EF4-FFF2-40B4-BE49-F238E27FC236}">
              <a16:creationId xmlns:a16="http://schemas.microsoft.com/office/drawing/2014/main" id="{98818784-5A03-4D90-9436-9D32ECA8F790}"/>
            </a:ext>
          </a:extLst>
        </xdr:cNvPr>
        <xdr:cNvSpPr/>
      </xdr:nvSpPr>
      <xdr:spPr>
        <a:xfrm>
          <a:off x="4735349" y="78828"/>
          <a:ext cx="1373292" cy="1323658"/>
        </a:xfrm>
        <a:prstGeom prst="roundRect">
          <a:avLst>
            <a:gd name="adj" fmla="val 11758"/>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288463</xdr:colOff>
      <xdr:row>0</xdr:row>
      <xdr:rowOff>84113</xdr:rowOff>
    </xdr:from>
    <xdr:to>
      <xdr:col>11</xdr:col>
      <xdr:colOff>319088</xdr:colOff>
      <xdr:row>7</xdr:row>
      <xdr:rowOff>171450</xdr:rowOff>
    </xdr:to>
    <xdr:sp macro="" textlink="">
      <xdr:nvSpPr>
        <xdr:cNvPr id="14" name="Rectangle: Rounded Corners 13">
          <a:extLst>
            <a:ext uri="{FF2B5EF4-FFF2-40B4-BE49-F238E27FC236}">
              <a16:creationId xmlns:a16="http://schemas.microsoft.com/office/drawing/2014/main" id="{71541457-4D94-4395-9E8F-113929E4634F}"/>
            </a:ext>
          </a:extLst>
        </xdr:cNvPr>
        <xdr:cNvSpPr/>
      </xdr:nvSpPr>
      <xdr:spPr>
        <a:xfrm>
          <a:off x="6165388" y="84113"/>
          <a:ext cx="1373650" cy="1320825"/>
        </a:xfrm>
        <a:prstGeom prst="roundRect">
          <a:avLst>
            <a:gd name="adj" fmla="val 11758"/>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70069</xdr:colOff>
      <xdr:row>3</xdr:row>
      <xdr:rowOff>21896</xdr:rowOff>
    </xdr:from>
    <xdr:to>
      <xdr:col>0</xdr:col>
      <xdr:colOff>630621</xdr:colOff>
      <xdr:row>17</xdr:row>
      <xdr:rowOff>115241</xdr:rowOff>
    </xdr:to>
    <xdr:sp macro="" textlink="">
      <xdr:nvSpPr>
        <xdr:cNvPr id="15" name="Rectangle: Rounded Corners 14">
          <a:extLst>
            <a:ext uri="{FF2B5EF4-FFF2-40B4-BE49-F238E27FC236}">
              <a16:creationId xmlns:a16="http://schemas.microsoft.com/office/drawing/2014/main" id="{4B2093AA-4273-4449-B53D-4D25182CE9A6}"/>
            </a:ext>
          </a:extLst>
        </xdr:cNvPr>
        <xdr:cNvSpPr/>
      </xdr:nvSpPr>
      <xdr:spPr>
        <a:xfrm>
          <a:off x="70069" y="550534"/>
          <a:ext cx="560552" cy="2560320"/>
        </a:xfrm>
        <a:prstGeom prst="roundRect">
          <a:avLst>
            <a:gd name="adj" fmla="val 13571"/>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38100</xdr:colOff>
      <xdr:row>8</xdr:row>
      <xdr:rowOff>70068</xdr:rowOff>
    </xdr:from>
    <xdr:to>
      <xdr:col>7</xdr:col>
      <xdr:colOff>131380</xdr:colOff>
      <xdr:row>11</xdr:row>
      <xdr:rowOff>133349</xdr:rowOff>
    </xdr:to>
    <xdr:sp macro="" textlink="">
      <xdr:nvSpPr>
        <xdr:cNvPr id="32" name="Rectangle: Rounded Corners 31">
          <a:extLst>
            <a:ext uri="{FF2B5EF4-FFF2-40B4-BE49-F238E27FC236}">
              <a16:creationId xmlns:a16="http://schemas.microsoft.com/office/drawing/2014/main" id="{6B25B0CE-4E49-4020-BA16-1F00DB29568B}"/>
            </a:ext>
          </a:extLst>
        </xdr:cNvPr>
        <xdr:cNvSpPr/>
      </xdr:nvSpPr>
      <xdr:spPr>
        <a:xfrm>
          <a:off x="709613" y="1479768"/>
          <a:ext cx="3955667" cy="591919"/>
        </a:xfrm>
        <a:prstGeom prst="roundRect">
          <a:avLst>
            <a:gd name="adj" fmla="val 9608"/>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42861</xdr:colOff>
      <xdr:row>12</xdr:row>
      <xdr:rowOff>19050</xdr:rowOff>
    </xdr:from>
    <xdr:to>
      <xdr:col>7</xdr:col>
      <xdr:colOff>138113</xdr:colOff>
      <xdr:row>17</xdr:row>
      <xdr:rowOff>120540</xdr:rowOff>
    </xdr:to>
    <xdr:sp macro="" textlink="">
      <xdr:nvSpPr>
        <xdr:cNvPr id="33" name="Rectangle: Rounded Corners 32">
          <a:extLst>
            <a:ext uri="{FF2B5EF4-FFF2-40B4-BE49-F238E27FC236}">
              <a16:creationId xmlns:a16="http://schemas.microsoft.com/office/drawing/2014/main" id="{43CD91EF-F60E-403C-937F-074618BBB123}"/>
            </a:ext>
          </a:extLst>
        </xdr:cNvPr>
        <xdr:cNvSpPr/>
      </xdr:nvSpPr>
      <xdr:spPr>
        <a:xfrm>
          <a:off x="714374" y="2133600"/>
          <a:ext cx="3957639" cy="982553"/>
        </a:xfrm>
        <a:prstGeom prst="roundRect">
          <a:avLst>
            <a:gd name="adj" fmla="val 9608"/>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187927</xdr:colOff>
      <xdr:row>8</xdr:row>
      <xdr:rowOff>55618</xdr:rowOff>
    </xdr:from>
    <xdr:to>
      <xdr:col>11</xdr:col>
      <xdr:colOff>328613</xdr:colOff>
      <xdr:row>17</xdr:row>
      <xdr:rowOff>130065</xdr:rowOff>
    </xdr:to>
    <xdr:sp macro="" textlink="">
      <xdr:nvSpPr>
        <xdr:cNvPr id="34" name="Rectangle: Rounded Corners 33">
          <a:extLst>
            <a:ext uri="{FF2B5EF4-FFF2-40B4-BE49-F238E27FC236}">
              <a16:creationId xmlns:a16="http://schemas.microsoft.com/office/drawing/2014/main" id="{5899A677-BBCC-4662-8E14-8491B6507D1F}"/>
            </a:ext>
          </a:extLst>
        </xdr:cNvPr>
        <xdr:cNvSpPr/>
      </xdr:nvSpPr>
      <xdr:spPr>
        <a:xfrm>
          <a:off x="4721827" y="1465318"/>
          <a:ext cx="2826736" cy="1660360"/>
        </a:xfrm>
        <a:prstGeom prst="roundRect">
          <a:avLst>
            <a:gd name="adj" fmla="val 11758"/>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absolute">
    <xdr:from>
      <xdr:col>1</xdr:col>
      <xdr:colOff>30656</xdr:colOff>
      <xdr:row>3</xdr:row>
      <xdr:rowOff>17518</xdr:rowOff>
    </xdr:from>
    <xdr:to>
      <xdr:col>3</xdr:col>
      <xdr:colOff>153287</xdr:colOff>
      <xdr:row>8</xdr:row>
      <xdr:rowOff>8759</xdr:rowOff>
    </xdr:to>
    <xdr:sp macro="" textlink="">
      <xdr:nvSpPr>
        <xdr:cNvPr id="16" name="Rectangle: Rounded Corners 15">
          <a:extLst>
            <a:ext uri="{FF2B5EF4-FFF2-40B4-BE49-F238E27FC236}">
              <a16:creationId xmlns:a16="http://schemas.microsoft.com/office/drawing/2014/main" id="{C3556F1D-CE77-4342-9894-C40C9C6BB31F}"/>
            </a:ext>
          </a:extLst>
        </xdr:cNvPr>
        <xdr:cNvSpPr/>
      </xdr:nvSpPr>
      <xdr:spPr>
        <a:xfrm>
          <a:off x="700690" y="543035"/>
          <a:ext cx="1296287" cy="867103"/>
        </a:xfrm>
        <a:prstGeom prst="roundRect">
          <a:avLst>
            <a:gd name="adj" fmla="val 9608"/>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189906</xdr:colOff>
      <xdr:row>3</xdr:row>
      <xdr:rowOff>30656</xdr:rowOff>
    </xdr:from>
    <xdr:to>
      <xdr:col>5</xdr:col>
      <xdr:colOff>146124</xdr:colOff>
      <xdr:row>8</xdr:row>
      <xdr:rowOff>21897</xdr:rowOff>
    </xdr:to>
    <xdr:sp macro="" textlink="">
      <xdr:nvSpPr>
        <xdr:cNvPr id="39" name="Rectangle: Rounded Corners 38">
          <a:extLst>
            <a:ext uri="{FF2B5EF4-FFF2-40B4-BE49-F238E27FC236}">
              <a16:creationId xmlns:a16="http://schemas.microsoft.com/office/drawing/2014/main" id="{3B50D4FD-07D7-4F87-A9DC-44ACE1EB20A0}"/>
            </a:ext>
          </a:extLst>
        </xdr:cNvPr>
        <xdr:cNvSpPr/>
      </xdr:nvSpPr>
      <xdr:spPr>
        <a:xfrm>
          <a:off x="2033596" y="556173"/>
          <a:ext cx="1296287" cy="867103"/>
        </a:xfrm>
        <a:prstGeom prst="roundRect">
          <a:avLst>
            <a:gd name="adj" fmla="val 9608"/>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182743</xdr:colOff>
      <xdr:row>3</xdr:row>
      <xdr:rowOff>17518</xdr:rowOff>
    </xdr:from>
    <xdr:to>
      <xdr:col>7</xdr:col>
      <xdr:colOff>138961</xdr:colOff>
      <xdr:row>8</xdr:row>
      <xdr:rowOff>8759</xdr:rowOff>
    </xdr:to>
    <xdr:sp macro="" textlink="">
      <xdr:nvSpPr>
        <xdr:cNvPr id="40" name="Rectangle: Rounded Corners 39">
          <a:extLst>
            <a:ext uri="{FF2B5EF4-FFF2-40B4-BE49-F238E27FC236}">
              <a16:creationId xmlns:a16="http://schemas.microsoft.com/office/drawing/2014/main" id="{7ED0D016-041E-4BC4-9325-5AD1F10F276E}"/>
            </a:ext>
          </a:extLst>
        </xdr:cNvPr>
        <xdr:cNvSpPr/>
      </xdr:nvSpPr>
      <xdr:spPr>
        <a:xfrm>
          <a:off x="3366502" y="543035"/>
          <a:ext cx="1296287" cy="867103"/>
        </a:xfrm>
        <a:prstGeom prst="roundRect">
          <a:avLst>
            <a:gd name="adj" fmla="val 9608"/>
          </a:avLst>
        </a:prstGeom>
        <a:solidFill>
          <a:schemeClr val="bg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56932</xdr:colOff>
      <xdr:row>0</xdr:row>
      <xdr:rowOff>100725</xdr:rowOff>
    </xdr:from>
    <xdr:to>
      <xdr:col>5</xdr:col>
      <xdr:colOff>91964</xdr:colOff>
      <xdr:row>1</xdr:row>
      <xdr:rowOff>131380</xdr:rowOff>
    </xdr:to>
    <xdr:sp macro="" textlink="">
      <xdr:nvSpPr>
        <xdr:cNvPr id="46" name="TextBox 45">
          <a:extLst>
            <a:ext uri="{FF2B5EF4-FFF2-40B4-BE49-F238E27FC236}">
              <a16:creationId xmlns:a16="http://schemas.microsoft.com/office/drawing/2014/main" id="{24779B64-3F6C-4F28-A678-21E1A5B59BC5}"/>
            </a:ext>
          </a:extLst>
        </xdr:cNvPr>
        <xdr:cNvSpPr txBox="1"/>
      </xdr:nvSpPr>
      <xdr:spPr>
        <a:xfrm>
          <a:off x="726966" y="100725"/>
          <a:ext cx="2548757" cy="205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a:t>Hospital</a:t>
          </a:r>
          <a:r>
            <a:rPr lang="en-US" sz="1100" baseline="0"/>
            <a:t> Emergency Room Dashboard</a:t>
          </a:r>
          <a:endParaRPr lang="en-US" sz="1100"/>
        </a:p>
      </xdr:txBody>
    </xdr:sp>
    <xdr:clientData/>
  </xdr:twoCellAnchor>
  <xdr:twoCellAnchor editAs="oneCell">
    <xdr:from>
      <xdr:col>0</xdr:col>
      <xdr:colOff>126998</xdr:colOff>
      <xdr:row>0</xdr:row>
      <xdr:rowOff>117680</xdr:rowOff>
    </xdr:from>
    <xdr:to>
      <xdr:col>0</xdr:col>
      <xdr:colOff>573689</xdr:colOff>
      <xdr:row>2</xdr:row>
      <xdr:rowOff>109481</xdr:rowOff>
    </xdr:to>
    <xdr:pic>
      <xdr:nvPicPr>
        <xdr:cNvPr id="48" name="Picture 47">
          <a:extLst>
            <a:ext uri="{FF2B5EF4-FFF2-40B4-BE49-F238E27FC236}">
              <a16:creationId xmlns:a16="http://schemas.microsoft.com/office/drawing/2014/main" id="{F71B942C-95A7-47BD-982D-4941FCDBB91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3616" t="13193" r="22017" b="11806"/>
        <a:stretch/>
      </xdr:blipFill>
      <xdr:spPr>
        <a:xfrm flipH="1">
          <a:off x="126998" y="117680"/>
          <a:ext cx="446691" cy="342146"/>
        </a:xfrm>
        <a:prstGeom prst="rect">
          <a:avLst/>
        </a:prstGeom>
      </xdr:spPr>
    </xdr:pic>
    <xdr:clientData/>
  </xdr:twoCellAnchor>
  <xdr:twoCellAnchor editAs="absolute">
    <xdr:from>
      <xdr:col>2</xdr:col>
      <xdr:colOff>210207</xdr:colOff>
      <xdr:row>1</xdr:row>
      <xdr:rowOff>96345</xdr:rowOff>
    </xdr:from>
    <xdr:to>
      <xdr:col>3</xdr:col>
      <xdr:colOff>424794</xdr:colOff>
      <xdr:row>2</xdr:row>
      <xdr:rowOff>78827</xdr:rowOff>
    </xdr:to>
    <xdr:sp macro="" textlink="">
      <xdr:nvSpPr>
        <xdr:cNvPr id="54" name="TextBox 53">
          <a:extLst>
            <a:ext uri="{FF2B5EF4-FFF2-40B4-BE49-F238E27FC236}">
              <a16:creationId xmlns:a16="http://schemas.microsoft.com/office/drawing/2014/main" id="{CC1435DA-830D-4FC8-B0E9-9BED1D4702AE}"/>
            </a:ext>
          </a:extLst>
        </xdr:cNvPr>
        <xdr:cNvSpPr txBox="1"/>
      </xdr:nvSpPr>
      <xdr:spPr>
        <a:xfrm>
          <a:off x="1550276" y="271517"/>
          <a:ext cx="718208" cy="157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aseline="0"/>
            <a:t>Monthly Report</a:t>
          </a:r>
          <a:endParaRPr lang="en-US" sz="800"/>
        </a:p>
      </xdr:txBody>
    </xdr:sp>
    <xdr:clientData/>
  </xdr:twoCellAnchor>
  <xdr:twoCellAnchor editAs="absolute">
    <xdr:from>
      <xdr:col>1</xdr:col>
      <xdr:colOff>30656</xdr:colOff>
      <xdr:row>4</xdr:row>
      <xdr:rowOff>134883</xdr:rowOff>
    </xdr:from>
    <xdr:to>
      <xdr:col>3</xdr:col>
      <xdr:colOff>140138</xdr:colOff>
      <xdr:row>5</xdr:row>
      <xdr:rowOff>127001</xdr:rowOff>
    </xdr:to>
    <xdr:sp macro="" textlink="">
      <xdr:nvSpPr>
        <xdr:cNvPr id="55" name="TextBox 54">
          <a:extLst>
            <a:ext uri="{FF2B5EF4-FFF2-40B4-BE49-F238E27FC236}">
              <a16:creationId xmlns:a16="http://schemas.microsoft.com/office/drawing/2014/main" id="{90D11BE1-76ED-4DE9-8A3B-D4E76CC878DF}"/>
            </a:ext>
          </a:extLst>
        </xdr:cNvPr>
        <xdr:cNvSpPr txBox="1"/>
      </xdr:nvSpPr>
      <xdr:spPr>
        <a:xfrm>
          <a:off x="700690" y="835573"/>
          <a:ext cx="1283138" cy="167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aseline="0"/>
            <a:t>No. Of Patient</a:t>
          </a:r>
          <a:endParaRPr lang="en-US" sz="800"/>
        </a:p>
      </xdr:txBody>
    </xdr:sp>
    <xdr:clientData/>
  </xdr:twoCellAnchor>
  <xdr:twoCellAnchor editAs="absolute">
    <xdr:from>
      <xdr:col>1</xdr:col>
      <xdr:colOff>39414</xdr:colOff>
      <xdr:row>3</xdr:row>
      <xdr:rowOff>121746</xdr:rowOff>
    </xdr:from>
    <xdr:to>
      <xdr:col>3</xdr:col>
      <xdr:colOff>144517</xdr:colOff>
      <xdr:row>4</xdr:row>
      <xdr:rowOff>122621</xdr:rowOff>
    </xdr:to>
    <xdr:sp macro="" textlink="'Pivot Report'!A5">
      <xdr:nvSpPr>
        <xdr:cNvPr id="56" name="TextBox 55">
          <a:extLst>
            <a:ext uri="{FF2B5EF4-FFF2-40B4-BE49-F238E27FC236}">
              <a16:creationId xmlns:a16="http://schemas.microsoft.com/office/drawing/2014/main" id="{840F7090-36EF-4FED-B77C-F5C09F006CF9}"/>
            </a:ext>
          </a:extLst>
        </xdr:cNvPr>
        <xdr:cNvSpPr txBox="1"/>
      </xdr:nvSpPr>
      <xdr:spPr>
        <a:xfrm>
          <a:off x="709448" y="647263"/>
          <a:ext cx="1278759" cy="176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80D6747F-502F-4AEC-9ACE-826088DB21A4}" type="TxLink">
            <a:rPr lang="en-US" sz="1100" b="0" i="0" u="none" strike="noStrike">
              <a:solidFill>
                <a:srgbClr val="000000"/>
              </a:solidFill>
              <a:latin typeface="Tw Cen MT"/>
            </a:rPr>
            <a:pPr algn="ctr"/>
            <a:t>519</a:t>
          </a:fld>
          <a:endParaRPr lang="en-US" sz="800"/>
        </a:p>
      </xdr:txBody>
    </xdr:sp>
    <xdr:clientData/>
  </xdr:twoCellAnchor>
  <xdr:twoCellAnchor editAs="absolute">
    <xdr:from>
      <xdr:col>3</xdr:col>
      <xdr:colOff>192690</xdr:colOff>
      <xdr:row>4</xdr:row>
      <xdr:rowOff>134883</xdr:rowOff>
    </xdr:from>
    <xdr:to>
      <xdr:col>5</xdr:col>
      <xdr:colOff>135759</xdr:colOff>
      <xdr:row>5</xdr:row>
      <xdr:rowOff>127001</xdr:rowOff>
    </xdr:to>
    <xdr:sp macro="" textlink="">
      <xdr:nvSpPr>
        <xdr:cNvPr id="23" name="TextBox 22">
          <a:extLst>
            <a:ext uri="{FF2B5EF4-FFF2-40B4-BE49-F238E27FC236}">
              <a16:creationId xmlns:a16="http://schemas.microsoft.com/office/drawing/2014/main" id="{798319D6-5A4F-40D3-8955-026C50A58C5B}"/>
            </a:ext>
          </a:extLst>
        </xdr:cNvPr>
        <xdr:cNvSpPr txBox="1"/>
      </xdr:nvSpPr>
      <xdr:spPr>
        <a:xfrm>
          <a:off x="2036380" y="835573"/>
          <a:ext cx="1283138" cy="167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aseline="0"/>
            <a:t>Average Wait Time</a:t>
          </a:r>
          <a:endParaRPr lang="en-US" sz="800"/>
        </a:p>
      </xdr:txBody>
    </xdr:sp>
    <xdr:clientData/>
  </xdr:twoCellAnchor>
  <xdr:twoCellAnchor editAs="absolute">
    <xdr:from>
      <xdr:col>3</xdr:col>
      <xdr:colOff>201448</xdr:colOff>
      <xdr:row>3</xdr:row>
      <xdr:rowOff>121746</xdr:rowOff>
    </xdr:from>
    <xdr:to>
      <xdr:col>5</xdr:col>
      <xdr:colOff>140138</xdr:colOff>
      <xdr:row>4</xdr:row>
      <xdr:rowOff>122621</xdr:rowOff>
    </xdr:to>
    <xdr:sp macro="" textlink="'Pivot Report'!A9">
      <xdr:nvSpPr>
        <xdr:cNvPr id="24" name="TextBox 23">
          <a:extLst>
            <a:ext uri="{FF2B5EF4-FFF2-40B4-BE49-F238E27FC236}">
              <a16:creationId xmlns:a16="http://schemas.microsoft.com/office/drawing/2014/main" id="{66715FDF-1753-47B4-8B52-7AF676E8E010}"/>
            </a:ext>
          </a:extLst>
        </xdr:cNvPr>
        <xdr:cNvSpPr txBox="1"/>
      </xdr:nvSpPr>
      <xdr:spPr>
        <a:xfrm>
          <a:off x="2045138" y="647263"/>
          <a:ext cx="1278759" cy="176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63386DF9-A354-4557-B4BA-7FEF3CFBFCE8}" type="TxLink">
            <a:rPr lang="en-US" sz="1100" b="0" i="0" u="none" strike="noStrike">
              <a:solidFill>
                <a:srgbClr val="000000"/>
              </a:solidFill>
              <a:latin typeface="Tw Cen MT"/>
            </a:rPr>
            <a:pPr algn="ctr"/>
            <a:t>35.81</a:t>
          </a:fld>
          <a:endParaRPr lang="en-US" sz="800"/>
        </a:p>
      </xdr:txBody>
    </xdr:sp>
    <xdr:clientData/>
  </xdr:twoCellAnchor>
  <xdr:twoCellAnchor editAs="absolute">
    <xdr:from>
      <xdr:col>5</xdr:col>
      <xdr:colOff>188311</xdr:colOff>
      <xdr:row>4</xdr:row>
      <xdr:rowOff>134883</xdr:rowOff>
    </xdr:from>
    <xdr:to>
      <xdr:col>7</xdr:col>
      <xdr:colOff>131380</xdr:colOff>
      <xdr:row>5</xdr:row>
      <xdr:rowOff>127001</xdr:rowOff>
    </xdr:to>
    <xdr:sp macro="" textlink="">
      <xdr:nvSpPr>
        <xdr:cNvPr id="25" name="TextBox 24">
          <a:extLst>
            <a:ext uri="{FF2B5EF4-FFF2-40B4-BE49-F238E27FC236}">
              <a16:creationId xmlns:a16="http://schemas.microsoft.com/office/drawing/2014/main" id="{D60844D2-A3BE-4848-B2AF-B03E027552D3}"/>
            </a:ext>
          </a:extLst>
        </xdr:cNvPr>
        <xdr:cNvSpPr txBox="1"/>
      </xdr:nvSpPr>
      <xdr:spPr>
        <a:xfrm>
          <a:off x="3372070" y="835573"/>
          <a:ext cx="1283138" cy="167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aseline="0"/>
            <a:t>Patient Satifaction Score</a:t>
          </a:r>
          <a:endParaRPr lang="en-US" sz="800"/>
        </a:p>
      </xdr:txBody>
    </xdr:sp>
    <xdr:clientData/>
  </xdr:twoCellAnchor>
  <xdr:twoCellAnchor editAs="absolute">
    <xdr:from>
      <xdr:col>5</xdr:col>
      <xdr:colOff>197069</xdr:colOff>
      <xdr:row>3</xdr:row>
      <xdr:rowOff>121746</xdr:rowOff>
    </xdr:from>
    <xdr:to>
      <xdr:col>7</xdr:col>
      <xdr:colOff>135759</xdr:colOff>
      <xdr:row>4</xdr:row>
      <xdr:rowOff>122621</xdr:rowOff>
    </xdr:to>
    <xdr:sp macro="" textlink="'Pivot Report'!A13">
      <xdr:nvSpPr>
        <xdr:cNvPr id="26" name="TextBox 25">
          <a:extLst>
            <a:ext uri="{FF2B5EF4-FFF2-40B4-BE49-F238E27FC236}">
              <a16:creationId xmlns:a16="http://schemas.microsoft.com/office/drawing/2014/main" id="{9E774156-49C2-4A17-BF1E-C1167C294FCC}"/>
            </a:ext>
          </a:extLst>
        </xdr:cNvPr>
        <xdr:cNvSpPr txBox="1"/>
      </xdr:nvSpPr>
      <xdr:spPr>
        <a:xfrm>
          <a:off x="3380828" y="647263"/>
          <a:ext cx="1278759" cy="1760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73AC3CD0-2284-41A0-B793-8C01C69114CA}" type="TxLink">
            <a:rPr lang="en-US" sz="1100" b="0" i="0" u="none" strike="noStrike">
              <a:solidFill>
                <a:srgbClr val="000000"/>
              </a:solidFill>
              <a:latin typeface="Tw Cen MT"/>
            </a:rPr>
            <a:pPr algn="ctr"/>
            <a:t>5.15</a:t>
          </a:fld>
          <a:endParaRPr lang="en-US" sz="800"/>
        </a:p>
      </xdr:txBody>
    </xdr:sp>
    <xdr:clientData/>
  </xdr:twoCellAnchor>
  <xdr:twoCellAnchor editAs="oneCell">
    <xdr:from>
      <xdr:col>6</xdr:col>
      <xdr:colOff>573691</xdr:colOff>
      <xdr:row>3</xdr:row>
      <xdr:rowOff>38539</xdr:rowOff>
    </xdr:from>
    <xdr:to>
      <xdr:col>7</xdr:col>
      <xdr:colOff>131379</xdr:colOff>
      <xdr:row>4</xdr:row>
      <xdr:rowOff>91089</xdr:rowOff>
    </xdr:to>
    <xdr:pic>
      <xdr:nvPicPr>
        <xdr:cNvPr id="4" name="Graphic 3" descr="Customer review with solid fill">
          <a:extLst>
            <a:ext uri="{FF2B5EF4-FFF2-40B4-BE49-F238E27FC236}">
              <a16:creationId xmlns:a16="http://schemas.microsoft.com/office/drawing/2014/main" id="{1398AFCE-F9E1-4277-8ED9-9171EBDF787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427484" y="564056"/>
          <a:ext cx="227723" cy="227723"/>
        </a:xfrm>
        <a:prstGeom prst="rect">
          <a:avLst/>
        </a:prstGeom>
      </xdr:spPr>
    </xdr:pic>
    <xdr:clientData/>
  </xdr:twoCellAnchor>
  <xdr:twoCellAnchor editAs="oneCell">
    <xdr:from>
      <xdr:col>4</xdr:col>
      <xdr:colOff>601070</xdr:colOff>
      <xdr:row>3</xdr:row>
      <xdr:rowOff>35263</xdr:rowOff>
    </xdr:from>
    <xdr:to>
      <xdr:col>5</xdr:col>
      <xdr:colOff>158758</xdr:colOff>
      <xdr:row>4</xdr:row>
      <xdr:rowOff>87813</xdr:rowOff>
    </xdr:to>
    <xdr:pic>
      <xdr:nvPicPr>
        <xdr:cNvPr id="6" name="Graphic 5" descr="Hourglass Finished with solid fill">
          <a:extLst>
            <a:ext uri="{FF2B5EF4-FFF2-40B4-BE49-F238E27FC236}">
              <a16:creationId xmlns:a16="http://schemas.microsoft.com/office/drawing/2014/main" id="{5C4EC284-9072-4CA8-BA46-EE4CF83572E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114794" y="560780"/>
          <a:ext cx="227723" cy="227723"/>
        </a:xfrm>
        <a:prstGeom prst="rect">
          <a:avLst/>
        </a:prstGeom>
      </xdr:spPr>
    </xdr:pic>
    <xdr:clientData/>
  </xdr:twoCellAnchor>
  <xdr:twoCellAnchor editAs="oneCell">
    <xdr:from>
      <xdr:col>2</xdr:col>
      <xdr:colOff>431380</xdr:colOff>
      <xdr:row>3</xdr:row>
      <xdr:rowOff>31987</xdr:rowOff>
    </xdr:from>
    <xdr:to>
      <xdr:col>3</xdr:col>
      <xdr:colOff>155482</xdr:colOff>
      <xdr:row>4</xdr:row>
      <xdr:rowOff>84537</xdr:rowOff>
    </xdr:to>
    <xdr:pic>
      <xdr:nvPicPr>
        <xdr:cNvPr id="10" name="Graphic 9" descr="Male profile with solid fill">
          <a:extLst>
            <a:ext uri="{FF2B5EF4-FFF2-40B4-BE49-F238E27FC236}">
              <a16:creationId xmlns:a16="http://schemas.microsoft.com/office/drawing/2014/main" id="{506E020C-27EB-4921-AE08-6E60C1944C3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771449" y="557504"/>
          <a:ext cx="227723" cy="227723"/>
        </a:xfrm>
        <a:prstGeom prst="rect">
          <a:avLst/>
        </a:prstGeom>
      </xdr:spPr>
    </xdr:pic>
    <xdr:clientData/>
  </xdr:twoCellAnchor>
  <xdr:twoCellAnchor editAs="oneCell">
    <xdr:from>
      <xdr:col>0</xdr:col>
      <xdr:colOff>73682</xdr:colOff>
      <xdr:row>4</xdr:row>
      <xdr:rowOff>38101</xdr:rowOff>
    </xdr:from>
    <xdr:to>
      <xdr:col>0</xdr:col>
      <xdr:colOff>609601</xdr:colOff>
      <xdr:row>17</xdr:row>
      <xdr:rowOff>71438</xdr:rowOff>
    </xdr:to>
    <mc:AlternateContent xmlns:mc="http://schemas.openxmlformats.org/markup-compatibility/2006">
      <mc:Choice xmlns:a14="http://schemas.microsoft.com/office/drawing/2010/main" Requires="a14">
        <xdr:graphicFrame macro="">
          <xdr:nvGraphicFramePr>
            <xdr:cNvPr id="35" name="Date (Month)">
              <a:extLst>
                <a:ext uri="{FF2B5EF4-FFF2-40B4-BE49-F238E27FC236}">
                  <a16:creationId xmlns:a16="http://schemas.microsoft.com/office/drawing/2014/main" id="{FAD2710B-F5B1-4CF4-98CE-1BE4363B0D3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73682" y="742951"/>
              <a:ext cx="535919" cy="2324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47790</xdr:colOff>
      <xdr:row>5</xdr:row>
      <xdr:rowOff>57151</xdr:rowOff>
    </xdr:from>
    <xdr:to>
      <xdr:col>3</xdr:col>
      <xdr:colOff>144135</xdr:colOff>
      <xdr:row>7</xdr:row>
      <xdr:rowOff>175940</xdr:rowOff>
    </xdr:to>
    <xdr:graphicFrame macro="">
      <xdr:nvGraphicFramePr>
        <xdr:cNvPr id="36" name="Chart 35">
          <a:hlinkClick xmlns:r="http://schemas.openxmlformats.org/officeDocument/2006/relationships" r:id="rId8"/>
          <a:extLst>
            <a:ext uri="{FF2B5EF4-FFF2-40B4-BE49-F238E27FC236}">
              <a16:creationId xmlns:a16="http://schemas.microsoft.com/office/drawing/2014/main" id="{7EB9AE33-29D7-4534-A1C0-76833D53E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201448</xdr:colOff>
      <xdr:row>6</xdr:row>
      <xdr:rowOff>142875</xdr:rowOff>
    </xdr:from>
    <xdr:to>
      <xdr:col>5</xdr:col>
      <xdr:colOff>132395</xdr:colOff>
      <xdr:row>8</xdr:row>
      <xdr:rowOff>21897</xdr:rowOff>
    </xdr:to>
    <xdr:graphicFrame macro="">
      <xdr:nvGraphicFramePr>
        <xdr:cNvPr id="38" name="Chart 37">
          <a:hlinkClick xmlns:r="http://schemas.openxmlformats.org/officeDocument/2006/relationships" r:id="rId10"/>
          <a:extLst>
            <a:ext uri="{FF2B5EF4-FFF2-40B4-BE49-F238E27FC236}">
              <a16:creationId xmlns:a16="http://schemas.microsoft.com/office/drawing/2014/main" id="{D9E64230-48BF-48D4-A070-97FC1FCBB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201448</xdr:colOff>
      <xdr:row>6</xdr:row>
      <xdr:rowOff>4762</xdr:rowOff>
    </xdr:from>
    <xdr:to>
      <xdr:col>7</xdr:col>
      <xdr:colOff>122621</xdr:colOff>
      <xdr:row>8</xdr:row>
      <xdr:rowOff>71221</xdr:rowOff>
    </xdr:to>
    <xdr:graphicFrame macro="">
      <xdr:nvGraphicFramePr>
        <xdr:cNvPr id="42" name="Chart 41">
          <a:hlinkClick xmlns:r="http://schemas.openxmlformats.org/officeDocument/2006/relationships" r:id="rId12"/>
          <a:extLst>
            <a:ext uri="{FF2B5EF4-FFF2-40B4-BE49-F238E27FC236}">
              <a16:creationId xmlns:a16="http://schemas.microsoft.com/office/drawing/2014/main" id="{C67DB042-CD55-4CB3-987E-29C8BDB5F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71437</xdr:colOff>
          <xdr:row>8</xdr:row>
          <xdr:rowOff>104774</xdr:rowOff>
        </xdr:from>
        <xdr:to>
          <xdr:col>7</xdr:col>
          <xdr:colOff>104775</xdr:colOff>
          <xdr:row>11</xdr:row>
          <xdr:rowOff>85723</xdr:rowOff>
        </xdr:to>
        <xdr:pic>
          <xdr:nvPicPr>
            <xdr:cNvPr id="77" name="Picture 76">
              <a:extLst>
                <a:ext uri="{FF2B5EF4-FFF2-40B4-BE49-F238E27FC236}">
                  <a16:creationId xmlns:a16="http://schemas.microsoft.com/office/drawing/2014/main" id="{5DC5216D-4C46-4AAE-8657-E087DF0D5B4C}"/>
                </a:ext>
              </a:extLst>
            </xdr:cNvPr>
            <xdr:cNvPicPr>
              <a:picLocks noChangeAspect="1" noChangeArrowheads="1"/>
              <a:extLst>
                <a:ext uri="{84589F7E-364E-4C9E-8A38-B11213B215E9}">
                  <a14:cameraTool cellRange="'Pivot Report'!$A$47:$D$49" spid="_x0000_s1082"/>
                </a:ext>
              </a:extLst>
            </xdr:cNvPicPr>
          </xdr:nvPicPr>
          <xdr:blipFill>
            <a:blip xmlns:r="http://schemas.openxmlformats.org/officeDocument/2006/relationships" r:embed="rId14"/>
            <a:srcRect/>
            <a:stretch>
              <a:fillRect/>
            </a:stretch>
          </xdr:blipFill>
          <xdr:spPr bwMode="auto">
            <a:xfrm>
              <a:off x="742950" y="1514474"/>
              <a:ext cx="3895725" cy="509587"/>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76199</xdr:colOff>
      <xdr:row>12</xdr:row>
      <xdr:rowOff>38100</xdr:rowOff>
    </xdr:from>
    <xdr:to>
      <xdr:col>7</xdr:col>
      <xdr:colOff>90487</xdr:colOff>
      <xdr:row>16</xdr:row>
      <xdr:rowOff>85725</xdr:rowOff>
    </xdr:to>
    <xdr:graphicFrame macro="">
      <xdr:nvGraphicFramePr>
        <xdr:cNvPr id="78" name="Chart 77">
          <a:extLst>
            <a:ext uri="{FF2B5EF4-FFF2-40B4-BE49-F238E27FC236}">
              <a16:creationId xmlns:a16="http://schemas.microsoft.com/office/drawing/2014/main" id="{A72E57F5-352D-410D-B259-973AE750BA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3</xdr:col>
      <xdr:colOff>140194</xdr:colOff>
      <xdr:row>16</xdr:row>
      <xdr:rowOff>106308</xdr:rowOff>
    </xdr:from>
    <xdr:to>
      <xdr:col>5</xdr:col>
      <xdr:colOff>82988</xdr:colOff>
      <xdr:row>17</xdr:row>
      <xdr:rowOff>98426</xdr:rowOff>
    </xdr:to>
    <xdr:sp macro="" textlink="">
      <xdr:nvSpPr>
        <xdr:cNvPr id="79" name="TextBox 78">
          <a:extLst>
            <a:ext uri="{FF2B5EF4-FFF2-40B4-BE49-F238E27FC236}">
              <a16:creationId xmlns:a16="http://schemas.microsoft.com/office/drawing/2014/main" id="{B1560F01-61BA-4070-BD10-F6EEBA9F88BF}"/>
            </a:ext>
          </a:extLst>
        </xdr:cNvPr>
        <xdr:cNvSpPr txBox="1"/>
      </xdr:nvSpPr>
      <xdr:spPr>
        <a:xfrm>
          <a:off x="1988044" y="2925708"/>
          <a:ext cx="1285819" cy="168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aseline="0"/>
            <a:t>No. Of Patient By Age Group</a:t>
          </a:r>
          <a:endParaRPr lang="en-US" sz="800"/>
        </a:p>
      </xdr:txBody>
    </xdr:sp>
    <xdr:clientData/>
  </xdr:twoCellAnchor>
  <xdr:twoCellAnchor>
    <xdr:from>
      <xdr:col>6</xdr:col>
      <xdr:colOff>600073</xdr:colOff>
      <xdr:row>0</xdr:row>
      <xdr:rowOff>90488</xdr:rowOff>
    </xdr:from>
    <xdr:to>
      <xdr:col>9</xdr:col>
      <xdr:colOff>561975</xdr:colOff>
      <xdr:row>8</xdr:row>
      <xdr:rowOff>42862</xdr:rowOff>
    </xdr:to>
    <xdr:graphicFrame macro="">
      <xdr:nvGraphicFramePr>
        <xdr:cNvPr id="80" name="Chart 79">
          <a:extLst>
            <a:ext uri="{FF2B5EF4-FFF2-40B4-BE49-F238E27FC236}">
              <a16:creationId xmlns:a16="http://schemas.microsoft.com/office/drawing/2014/main" id="{7D913FB0-989F-4EAB-A28F-2FCE3F8D6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628650</xdr:colOff>
      <xdr:row>0</xdr:row>
      <xdr:rowOff>4763</xdr:rowOff>
    </xdr:from>
    <xdr:to>
      <xdr:col>11</xdr:col>
      <xdr:colOff>589217</xdr:colOff>
      <xdr:row>7</xdr:row>
      <xdr:rowOff>133731</xdr:rowOff>
    </xdr:to>
    <xdr:graphicFrame macro="">
      <xdr:nvGraphicFramePr>
        <xdr:cNvPr id="82" name="Chart 81">
          <a:extLst>
            <a:ext uri="{FF2B5EF4-FFF2-40B4-BE49-F238E27FC236}">
              <a16:creationId xmlns:a16="http://schemas.microsoft.com/office/drawing/2014/main" id="{BE7AF128-483F-44A1-B857-C5F27A513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7</xdr:col>
      <xdr:colOff>347662</xdr:colOff>
      <xdr:row>7</xdr:row>
      <xdr:rowOff>11057</xdr:rowOff>
    </xdr:from>
    <xdr:to>
      <xdr:col>9</xdr:col>
      <xdr:colOff>142875</xdr:colOff>
      <xdr:row>7</xdr:row>
      <xdr:rowOff>152400</xdr:rowOff>
    </xdr:to>
    <xdr:sp macro="" textlink="">
      <xdr:nvSpPr>
        <xdr:cNvPr id="83" name="TextBox 82">
          <a:extLst>
            <a:ext uri="{FF2B5EF4-FFF2-40B4-BE49-F238E27FC236}">
              <a16:creationId xmlns:a16="http://schemas.microsoft.com/office/drawing/2014/main" id="{CE0039AF-99DE-412A-88CB-31EF2EB892AC}"/>
            </a:ext>
          </a:extLst>
        </xdr:cNvPr>
        <xdr:cNvSpPr txBox="1"/>
      </xdr:nvSpPr>
      <xdr:spPr>
        <a:xfrm>
          <a:off x="4881562" y="1244545"/>
          <a:ext cx="1138238" cy="141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aseline="0"/>
            <a:t>Patient Attend Status</a:t>
          </a:r>
          <a:endParaRPr lang="en-US" sz="800"/>
        </a:p>
      </xdr:txBody>
    </xdr:sp>
    <xdr:clientData/>
  </xdr:twoCellAnchor>
  <xdr:twoCellAnchor editAs="absolute">
    <xdr:from>
      <xdr:col>13</xdr:col>
      <xdr:colOff>555130</xdr:colOff>
      <xdr:row>9</xdr:row>
      <xdr:rowOff>63444</xdr:rowOff>
    </xdr:from>
    <xdr:to>
      <xdr:col>15</xdr:col>
      <xdr:colOff>350343</xdr:colOff>
      <xdr:row>10</xdr:row>
      <xdr:rowOff>28575</xdr:rowOff>
    </xdr:to>
    <xdr:sp macro="" textlink="">
      <xdr:nvSpPr>
        <xdr:cNvPr id="84" name="TextBox 83">
          <a:extLst>
            <a:ext uri="{FF2B5EF4-FFF2-40B4-BE49-F238E27FC236}">
              <a16:creationId xmlns:a16="http://schemas.microsoft.com/office/drawing/2014/main" id="{FD0F8304-9B72-43DB-BED1-E404523788DE}"/>
            </a:ext>
          </a:extLst>
        </xdr:cNvPr>
        <xdr:cNvSpPr txBox="1"/>
      </xdr:nvSpPr>
      <xdr:spPr>
        <a:xfrm>
          <a:off x="9118105" y="1649357"/>
          <a:ext cx="1138238" cy="141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aseline="0"/>
            <a:t>No. Of Patient</a:t>
          </a:r>
          <a:endParaRPr lang="en-US" sz="800"/>
        </a:p>
      </xdr:txBody>
    </xdr:sp>
    <xdr:clientData/>
  </xdr:twoCellAnchor>
  <xdr:twoCellAnchor editAs="absolute">
    <xdr:from>
      <xdr:col>9</xdr:col>
      <xdr:colOff>428625</xdr:colOff>
      <xdr:row>7</xdr:row>
      <xdr:rowOff>15819</xdr:rowOff>
    </xdr:from>
    <xdr:to>
      <xdr:col>11</xdr:col>
      <xdr:colOff>223838</xdr:colOff>
      <xdr:row>7</xdr:row>
      <xdr:rowOff>157162</xdr:rowOff>
    </xdr:to>
    <xdr:sp macro="" textlink="">
      <xdr:nvSpPr>
        <xdr:cNvPr id="85" name="TextBox 84">
          <a:extLst>
            <a:ext uri="{FF2B5EF4-FFF2-40B4-BE49-F238E27FC236}">
              <a16:creationId xmlns:a16="http://schemas.microsoft.com/office/drawing/2014/main" id="{07A42961-DB82-40CC-A19C-6C77F59FE99F}"/>
            </a:ext>
          </a:extLst>
        </xdr:cNvPr>
        <xdr:cNvSpPr txBox="1"/>
      </xdr:nvSpPr>
      <xdr:spPr>
        <a:xfrm>
          <a:off x="6305550" y="1249307"/>
          <a:ext cx="1138238" cy="141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aseline="0"/>
            <a:t>Gender Wise Patient</a:t>
          </a:r>
          <a:endParaRPr lang="en-US" sz="800"/>
        </a:p>
      </xdr:txBody>
    </xdr:sp>
    <xdr:clientData/>
  </xdr:twoCellAnchor>
  <xdr:twoCellAnchor>
    <xdr:from>
      <xdr:col>7</xdr:col>
      <xdr:colOff>223838</xdr:colOff>
      <xdr:row>8</xdr:row>
      <xdr:rowOff>114300</xdr:rowOff>
    </xdr:from>
    <xdr:to>
      <xdr:col>11</xdr:col>
      <xdr:colOff>280988</xdr:colOff>
      <xdr:row>16</xdr:row>
      <xdr:rowOff>119063</xdr:rowOff>
    </xdr:to>
    <xdr:graphicFrame macro="">
      <xdr:nvGraphicFramePr>
        <xdr:cNvPr id="86" name="Chart 85">
          <a:extLst>
            <a:ext uri="{FF2B5EF4-FFF2-40B4-BE49-F238E27FC236}">
              <a16:creationId xmlns:a16="http://schemas.microsoft.com/office/drawing/2014/main" id="{3D361853-94F5-4921-96E4-41E5091B1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8</xdr:col>
      <xdr:colOff>44943</xdr:colOff>
      <xdr:row>16</xdr:row>
      <xdr:rowOff>130120</xdr:rowOff>
    </xdr:from>
    <xdr:to>
      <xdr:col>10</xdr:col>
      <xdr:colOff>542925</xdr:colOff>
      <xdr:row>17</xdr:row>
      <xdr:rowOff>122238</xdr:rowOff>
    </xdr:to>
    <xdr:sp macro="" textlink="">
      <xdr:nvSpPr>
        <xdr:cNvPr id="87" name="TextBox 86">
          <a:extLst>
            <a:ext uri="{FF2B5EF4-FFF2-40B4-BE49-F238E27FC236}">
              <a16:creationId xmlns:a16="http://schemas.microsoft.com/office/drawing/2014/main" id="{C112112A-68A3-407F-9998-0C4EDCD63B89}"/>
            </a:ext>
          </a:extLst>
        </xdr:cNvPr>
        <xdr:cNvSpPr txBox="1"/>
      </xdr:nvSpPr>
      <xdr:spPr>
        <a:xfrm>
          <a:off x="5250356" y="2949520"/>
          <a:ext cx="1841007" cy="168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aseline="0"/>
            <a:t>No. Of Patient By Department Referral</a:t>
          </a:r>
          <a:endParaRPr lang="en-US" sz="800"/>
        </a:p>
      </xdr:txBody>
    </xdr:sp>
    <xdr:clientData/>
  </xdr:twoCellAnchor>
  <xdr:twoCellAnchor editAs="oneCell">
    <xdr:from>
      <xdr:col>5</xdr:col>
      <xdr:colOff>304801</xdr:colOff>
      <xdr:row>0</xdr:row>
      <xdr:rowOff>171451</xdr:rowOff>
    </xdr:from>
    <xdr:to>
      <xdr:col>7</xdr:col>
      <xdr:colOff>76202</xdr:colOff>
      <xdr:row>2</xdr:row>
      <xdr:rowOff>123826</xdr:rowOff>
    </xdr:to>
    <mc:AlternateContent xmlns:mc="http://schemas.openxmlformats.org/markup-compatibility/2006">
      <mc:Choice xmlns:a14="http://schemas.microsoft.com/office/drawing/2010/main" Requires="a14">
        <xdr:graphicFrame macro="">
          <xdr:nvGraphicFramePr>
            <xdr:cNvPr id="89" name="Date (Year)">
              <a:extLst>
                <a:ext uri="{FF2B5EF4-FFF2-40B4-BE49-F238E27FC236}">
                  <a16:creationId xmlns:a16="http://schemas.microsoft.com/office/drawing/2014/main" id="{D9A34F7F-CD22-4C13-8C8E-C3657ECC3132}"/>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495676" y="171451"/>
              <a:ext cx="1114426" cy="304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481669</xdr:colOff>
      <xdr:row>0</xdr:row>
      <xdr:rowOff>72533</xdr:rowOff>
    </xdr:from>
    <xdr:to>
      <xdr:col>6</xdr:col>
      <xdr:colOff>529568</xdr:colOff>
      <xdr:row>1</xdr:row>
      <xdr:rowOff>55014</xdr:rowOff>
    </xdr:to>
    <xdr:sp macro="" textlink="">
      <xdr:nvSpPr>
        <xdr:cNvPr id="90" name="TextBox 89">
          <a:extLst>
            <a:ext uri="{FF2B5EF4-FFF2-40B4-BE49-F238E27FC236}">
              <a16:creationId xmlns:a16="http://schemas.microsoft.com/office/drawing/2014/main" id="{9F6A55C7-8AF5-458F-AE48-F2D90309BB9B}"/>
            </a:ext>
          </a:extLst>
        </xdr:cNvPr>
        <xdr:cNvSpPr txBox="1"/>
      </xdr:nvSpPr>
      <xdr:spPr>
        <a:xfrm>
          <a:off x="3672544" y="72533"/>
          <a:ext cx="719412" cy="158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aseline="0"/>
            <a:t>Select Year</a:t>
          </a:r>
          <a:endParaRPr lang="en-US" sz="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7620</xdr:colOff>
      <xdr:row>16</xdr:row>
      <xdr:rowOff>160020</xdr:rowOff>
    </xdr:to>
    <xdr:graphicFrame macro="">
      <xdr:nvGraphicFramePr>
        <xdr:cNvPr id="2" name="Chart 1">
          <a:extLst>
            <a:ext uri="{FF2B5EF4-FFF2-40B4-BE49-F238E27FC236}">
              <a16:creationId xmlns:a16="http://schemas.microsoft.com/office/drawing/2014/main" id="{4D9B23E1-4CA7-4424-B33E-7D90D6E25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15240</xdr:colOff>
      <xdr:row>0</xdr:row>
      <xdr:rowOff>0</xdr:rowOff>
    </xdr:from>
    <xdr:to>
      <xdr:col>0</xdr:col>
      <xdr:colOff>464820</xdr:colOff>
      <xdr:row>2</xdr:row>
      <xdr:rowOff>99060</xdr:rowOff>
    </xdr:to>
    <xdr:pic>
      <xdr:nvPicPr>
        <xdr:cNvPr id="3" name="Graphic 2" descr="House with solid fill">
          <a:hlinkClick xmlns:r="http://schemas.openxmlformats.org/officeDocument/2006/relationships" r:id="rId2"/>
          <a:extLst>
            <a:ext uri="{FF2B5EF4-FFF2-40B4-BE49-F238E27FC236}">
              <a16:creationId xmlns:a16="http://schemas.microsoft.com/office/drawing/2014/main" id="{C5F5482F-2184-4CA3-8A81-4A4FE65C259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240" y="0"/>
          <a:ext cx="449580" cy="4495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655320</xdr:colOff>
      <xdr:row>17</xdr:row>
      <xdr:rowOff>38100</xdr:rowOff>
    </xdr:to>
    <xdr:graphicFrame macro="">
      <xdr:nvGraphicFramePr>
        <xdr:cNvPr id="2" name="Chart 1">
          <a:extLst>
            <a:ext uri="{FF2B5EF4-FFF2-40B4-BE49-F238E27FC236}">
              <a16:creationId xmlns:a16="http://schemas.microsoft.com/office/drawing/2014/main" id="{3C22D3A7-085B-41DE-801A-44E3DDFF6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0.00689</cdr:x>
      <cdr:y>0.01792</cdr:y>
    </cdr:from>
    <cdr:to>
      <cdr:x>0.06791</cdr:x>
      <cdr:y>0.17652</cdr:y>
    </cdr:to>
    <cdr:pic>
      <cdr:nvPicPr>
        <cdr:cNvPr id="2" name="Graphic 3"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F048DA2-17A2-483E-95BA-6DE2116A361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449580" cy="44958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632460</xdr:colOff>
      <xdr:row>17</xdr:row>
      <xdr:rowOff>7620</xdr:rowOff>
    </xdr:to>
    <xdr:graphicFrame macro="">
      <xdr:nvGraphicFramePr>
        <xdr:cNvPr id="2" name="Chart 1">
          <a:extLst>
            <a:ext uri="{FF2B5EF4-FFF2-40B4-BE49-F238E27FC236}">
              <a16:creationId xmlns:a16="http://schemas.microsoft.com/office/drawing/2014/main" id="{B36B9B84-3FA2-4845-BBB7-16C092F98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449580</xdr:colOff>
      <xdr:row>2</xdr:row>
      <xdr:rowOff>99060</xdr:rowOff>
    </xdr:to>
    <xdr:pic>
      <xdr:nvPicPr>
        <xdr:cNvPr id="4" name="Graphic 3" descr="House with solid fill">
          <a:hlinkClick xmlns:r="http://schemas.openxmlformats.org/officeDocument/2006/relationships" r:id="rId2"/>
          <a:extLst>
            <a:ext uri="{FF2B5EF4-FFF2-40B4-BE49-F238E27FC236}">
              <a16:creationId xmlns:a16="http://schemas.microsoft.com/office/drawing/2014/main" id="{CF048DA2-17A2-483E-95BA-6DE2116A361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0" y="0"/>
          <a:ext cx="449580" cy="44958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ib islam" refreshedDate="45896.023904513888" createdVersion="5" refreshedVersion="7" minRefreshableVersion="3" recordCount="0" supportSubquery="1" supportAdvancedDrill="1" xr:uid="{FBD05C5C-770A-4D38-81BE-9D61EB408781}">
  <cacheSource type="external" connectionId="3"/>
  <cacheFields count="4">
    <cacheField name="[Measures].[Distinct Count of Patient Id]" caption="Distinct Count of Patient Id" numFmtId="0" hierarchy="41" level="32767"/>
    <cacheField name="[Calender].[Date (Day)].[Date (Day)]" caption="Date (Day)" numFmtId="0" hierarchy="15" level="1">
      <sharedItems count="31">
        <s v="1-May"/>
        <s v="2-May"/>
        <s v="3-May"/>
        <s v="4-May"/>
        <s v="5-May"/>
        <s v="6-May"/>
        <s v="8-May"/>
        <s v="7-May"/>
        <s v="9-May"/>
        <s v="10-May"/>
        <s v="11-May"/>
        <s v="12-May"/>
        <s v="13-May"/>
        <s v="15-May"/>
        <s v="14-May"/>
        <s v="16-May"/>
        <s v="17-May"/>
        <s v="18-May"/>
        <s v="19-May"/>
        <s v="20-May"/>
        <s v="22-May"/>
        <s v="21-May"/>
        <s v="23-May"/>
        <s v="24-May"/>
        <s v="25-May"/>
        <s v="26-May"/>
        <s v="27-May"/>
        <s v="28-May"/>
        <s v="29-May"/>
        <s v="30-May"/>
        <s v="31-May"/>
      </sharedItems>
    </cacheField>
    <cacheField name="[Calender].[Date (Month)].[Date (Month)]" caption="Date (Month)" numFmtId="0" hierarchy="14" level="1">
      <sharedItems containsSemiMixedTypes="0" containsNonDate="0" containsString="0"/>
    </cacheField>
    <cacheField name="[Calender].[Date (Year)].[Date (Year)]" caption="Date (Year)" numFmtId="0" hierarchy="16" level="1">
      <sharedItems containsSemiMixedTypes="0" containsNonDate="0" containsString="0"/>
    </cacheField>
  </cacheFields>
  <cacheHierarchies count="53">
    <cacheHierarchy uniqueName="[Calender].[Date]" caption="Date" attribute="1" time="1" defaultMemberUniqueName="[Calender].[Date].[All]" allUniqueName="[Calender].[Date].[All]" dimensionUniqueName="[Calender]" displayFolder="" count="0" memberValueDatatype="7" unbalanced="0"/>
    <cacheHierarchy uniqueName="[Calender].[Start of the Month]" caption="Start of the Month" attribute="1" time="1" defaultMemberUniqueName="[Calender].[Start of the Month].[All]" allUniqueName="[Calender].[Start of the Month].[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Quarter]" caption="Quarter" attribute="1" defaultMemberUniqueName="[Calender].[Quarter].[All]" allUniqueName="[Calender].[Quarter].[All]" dimensionUniqueName="[Calender]" displayFolder="" count="0" memberValueDatatype="130" unbalanced="0"/>
    <cacheHierarchy uniqueName="[Calender].[Year-Quarter]" caption="Year-Quarter" attribute="1" defaultMemberUniqueName="[Calender].[Year-Quarter].[All]" allUniqueName="[Calender].[Year-Quarter].[All]" dimensionUniqueName="[Calender]" displayFolder="" count="0" memberValueDatatype="130" unbalanced="0"/>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Week of Month]" caption="Week of Month" attribute="1" defaultMemberUniqueName="[Calender].[Week of Month].[All]" allUniqueName="[Calender].[Week of Month].[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Day Type]" caption="Day Type" attribute="1" defaultMemberUniqueName="[Calender].[Day Type].[All]" allUniqueName="[Calender].[Day Type].[All]" dimensionUniqueName="[Calender]" displayFolder="" count="0" memberValueDatatype="130" unbalanced="0"/>
    <cacheHierarchy uniqueName="[Calender].[Short Year]" caption="Short Year" attribute="1" defaultMemberUniqueName="[Calender].[Short Year].[All]" allUniqueName="[Calender].[Short Year].[All]" dimensionUniqueName="[Calender]" displayFolder="" count="0" memberValueDatatype="130" unbalanced="0"/>
    <cacheHierarchy uniqueName="[Calender].[Mon-Year]" caption="Mon-Year" attribute="1" defaultMemberUniqueName="[Calender].[Mon-Year].[All]" allUniqueName="[Calender].[Mon-Year].[All]" dimensionUniqueName="[Calender]" displayFolder="" count="0" memberValueDatatype="130" unbalanced="0"/>
    <cacheHierarchy uniqueName="[Calender].[Start of Week]" caption="Start of Week" attribute="1" time="1" defaultMemberUniqueName="[Calender].[Start of Week].[All]" allUniqueName="[Calender].[Start of Week].[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2"/>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1"/>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Full Name]" caption="Patient Full Name" attribute="1" defaultMemberUniqueName="[Hospital_Emergency_Room_Data].[Patient Full Name].[All]" allUniqueName="[Hospital_Emergency_Room_Data].[Patient 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Date (Year)]" caption="Patient Admission Date (Year)" attribute="1" defaultMemberUniqueName="[Hospital_Emergency_Room_Data].[Patient Admission Date (Year)].[All]" allUniqueName="[Hospital_Emergency_Room_Data].[Patient Admission Date (Year)].[All]" dimensionUniqueName="[Hospital_Emergency_Room_Data]" displayFolder="" count="0" memberValueDatatype="130" unbalanced="0"/>
    <cacheHierarchy uniqueName="[Hospital_Emergency_Room_Data].[Patient Admission Date (Quarter)]" caption="Patient Admission Date (Quarter)" attribute="1" defaultMemberUniqueName="[Hospital_Emergency_Room_Data].[Patient Admission Date (Quarter)].[All]" allUniqueName="[Hospital_Emergency_Room_Data].[Patient Admission Date (Quarter)].[All]" dimensionUniqueName="[Hospital_Emergency_Room_Data]" displayFolder="" count="0" memberValueDatatype="130" unbalanced="0"/>
    <cacheHierarchy uniqueName="[Hospital_Emergency_Room_Data].[Patient Admission Date (Month)]" caption="Patient Admission Date (Month)" attribute="1" defaultMemberUniqueName="[Hospital_Emergency_Room_Data].[Patient Admission Date (Month)].[All]" allUniqueName="[Hospital_Emergency_Room_Data].[Patient Admission Date (Month)].[All]" dimensionUniqueName="[Hospital_Emergency_Room_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Hospital_Emergency_Room_Data].[Patient Admission Date (Month Index)]" caption="Patient Admission Date (Month Index)" attribute="1" defaultMemberUniqueName="[Hospital_Emergency_Room_Data].[Patient Admission Date (Month Index)].[All]" allUniqueName="[Hospital_Emergency_Room_Data].[Patient Admission Date (Month Index)].[All]" dimensionUniqueName="[Hospital_Emergency_Room_Data]"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Distinct Count of Patient Id]" caption="Distinct Count of Patient Id" measure="1" displayFolder="" measureGroup="Hospital_Emergency_Room_Data"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29"/>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30"/>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25"/>
        </ext>
      </extLst>
    </cacheHierarchy>
  </cacheHierarchies>
  <kpis count="0"/>
  <dimensions count="3">
    <dimension name="Calender" uniqueName="[Calender]" caption="Calender"/>
    <dimension name="Hospital_Emergency_Room_Data" uniqueName="[Hospital_Emergency_Room_Data]" caption="Hospital_Emergency_Room_Data"/>
    <dimension measure="1" name="Measures" uniqueName="[Measures]" caption="Measures"/>
  </dimensions>
  <measureGroups count="2">
    <measureGroup name="Calender" caption="Calende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ib islam" refreshedDate="45896.023911805554" createdVersion="7" refreshedVersion="7" minRefreshableVersion="3" recordCount="0" supportSubquery="1" supportAdvancedDrill="1" xr:uid="{EEEE051A-B6B5-4116-90F9-C43FBAC8C828}">
  <cacheSource type="external" connectionId="3"/>
  <cacheFields count="4">
    <cacheField name="[Calender].[Date (Month)].[Date (Month)]" caption="Date (Month)" numFmtId="0" hierarchy="14" level="1">
      <sharedItems containsSemiMixedTypes="0" containsNonDate="0" containsString="0"/>
    </cacheField>
    <cacheField name="[Measures].[Count of Patient Attend Status]" caption="Count of Patient Attend Status" numFmtId="0" hierarchy="49" level="32767"/>
    <cacheField name="[Hospital_Emergency_Room_Data].[Patient Attend Status].[Patient Attend Status]" caption="Patient Attend Status" numFmtId="0" hierarchy="30" level="1">
      <sharedItems count="2">
        <s v="Delay"/>
        <s v="OnTime"/>
      </sharedItems>
    </cacheField>
    <cacheField name="[Calender].[Date (Year)].[Date (Year)]" caption="Date (Year)" numFmtId="0" hierarchy="16" level="1">
      <sharedItems containsSemiMixedTypes="0" containsNonDate="0" containsString="0"/>
    </cacheField>
  </cacheFields>
  <cacheHierarchies count="53">
    <cacheHierarchy uniqueName="[Calender].[Date]" caption="Date" attribute="1" time="1" defaultMemberUniqueName="[Calender].[Date].[All]" allUniqueName="[Calender].[Date].[All]" dimensionUniqueName="[Calender]" displayFolder="" count="0" memberValueDatatype="7" unbalanced="0"/>
    <cacheHierarchy uniqueName="[Calender].[Start of the Month]" caption="Start of the Month" attribute="1" time="1" defaultMemberUniqueName="[Calender].[Start of the Month].[All]" allUniqueName="[Calender].[Start of the Month].[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Quarter]" caption="Quarter" attribute="1" defaultMemberUniqueName="[Calender].[Quarter].[All]" allUniqueName="[Calender].[Quarter].[All]" dimensionUniqueName="[Calender]" displayFolder="" count="0" memberValueDatatype="130" unbalanced="0"/>
    <cacheHierarchy uniqueName="[Calender].[Year-Quarter]" caption="Year-Quarter" attribute="1" defaultMemberUniqueName="[Calender].[Year-Quarter].[All]" allUniqueName="[Calender].[Year-Quarter].[All]" dimensionUniqueName="[Calender]" displayFolder="" count="0" memberValueDatatype="130" unbalanced="0"/>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Week of Month]" caption="Week of Month" attribute="1" defaultMemberUniqueName="[Calender].[Week of Month].[All]" allUniqueName="[Calender].[Week of Month].[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Day Type]" caption="Day Type" attribute="1" defaultMemberUniqueName="[Calender].[Day Type].[All]" allUniqueName="[Calender].[Day Type].[All]" dimensionUniqueName="[Calender]" displayFolder="" count="0" memberValueDatatype="130" unbalanced="0"/>
    <cacheHierarchy uniqueName="[Calender].[Short Year]" caption="Short Year" attribute="1" defaultMemberUniqueName="[Calender].[Short Year].[All]" allUniqueName="[Calender].[Short Year].[All]" dimensionUniqueName="[Calender]" displayFolder="" count="0" memberValueDatatype="130" unbalanced="0"/>
    <cacheHierarchy uniqueName="[Calender].[Mon-Year]" caption="Mon-Year" attribute="1" defaultMemberUniqueName="[Calender].[Mon-Year].[All]" allUniqueName="[Calender].[Mon-Year].[All]" dimensionUniqueName="[Calender]" displayFolder="" count="0" memberValueDatatype="130" unbalanced="0"/>
    <cacheHierarchy uniqueName="[Calender].[Start of Week]" caption="Start of Week" attribute="1" time="1" defaultMemberUniqueName="[Calender].[Start of Week].[All]" allUniqueName="[Calender].[Start of Week].[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Full Name]" caption="Patient Full Name" attribute="1" defaultMemberUniqueName="[Hospital_Emergency_Room_Data].[Patient Full Name].[All]" allUniqueName="[Hospital_Emergency_Room_Data].[Patient 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2" memberValueDatatype="130" unbalanced="0">
      <fieldsUsage count="2">
        <fieldUsage x="-1"/>
        <fieldUsage x="2"/>
      </fieldsUsage>
    </cacheHierarchy>
    <cacheHierarchy uniqueName="[Hospital_Emergency_Room_Data].[Patient Admission Date (Year)]" caption="Patient Admission Date (Year)" attribute="1" defaultMemberUniqueName="[Hospital_Emergency_Room_Data].[Patient Admission Date (Year)].[All]" allUniqueName="[Hospital_Emergency_Room_Data].[Patient Admission Date (Year)].[All]" dimensionUniqueName="[Hospital_Emergency_Room_Data]" displayFolder="" count="0" memberValueDatatype="130" unbalanced="0"/>
    <cacheHierarchy uniqueName="[Hospital_Emergency_Room_Data].[Patient Admission Date (Quarter)]" caption="Patient Admission Date (Quarter)" attribute="1" defaultMemberUniqueName="[Hospital_Emergency_Room_Data].[Patient Admission Date (Quarter)].[All]" allUniqueName="[Hospital_Emergency_Room_Data].[Patient Admission Date (Quarter)].[All]" dimensionUniqueName="[Hospital_Emergency_Room_Data]" displayFolder="" count="0" memberValueDatatype="130" unbalanced="0"/>
    <cacheHierarchy uniqueName="[Hospital_Emergency_Room_Data].[Patient Admission Date (Month)]" caption="Patient Admission Date (Month)" attribute="1" defaultMemberUniqueName="[Hospital_Emergency_Room_Data].[Patient Admission Date (Month)].[All]" allUniqueName="[Hospital_Emergency_Room_Data].[Patient Admission Date (Month)].[All]" dimensionUniqueName="[Hospital_Emergency_Room_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Hospital_Emergency_Room_Data].[Patient Admission Date (Month Index)]" caption="Patient Admission Date (Month Index)" attribute="1" defaultMemberUniqueName="[Hospital_Emergency_Room_Data].[Patient Admission Date (Month Index)].[All]" allUniqueName="[Hospital_Emergency_Room_Data].[Patient Admission Date (Month Index)].[All]" dimensionUniqueName="[Hospital_Emergency_Room_Data]"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29"/>
        </ext>
      </extLst>
    </cacheHierarchy>
    <cacheHierarchy uniqueName="[Measures].[Count of Patient Attend Status]" caption="Count of Patient Attend Status" measure="1" displayFolder="" measureGroup="Hospital_Emergency_Room_Data"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25"/>
        </ext>
      </extLst>
    </cacheHierarchy>
  </cacheHierarchies>
  <kpis count="0"/>
  <dimensions count="3">
    <dimension name="Calender" uniqueName="[Calender]" caption="Calender"/>
    <dimension name="Hospital_Emergency_Room_Data" uniqueName="[Hospital_Emergency_Room_Data]" caption="Hospital_Emergency_Room_Data"/>
    <dimension measure="1" name="Measures" uniqueName="[Measures]" caption="Measures"/>
  </dimensions>
  <measureGroups count="2">
    <measureGroup name="Calender" caption="Calende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ib islam" refreshedDate="45896.023912152777" createdVersion="7" refreshedVersion="7" minRefreshableVersion="3" recordCount="0" supportSubquery="1" supportAdvancedDrill="1" xr:uid="{A1302AD0-22A2-41C1-BFB0-D1DD404BC6D1}">
  <cacheSource type="external" connectionId="3"/>
  <cacheFields count="4">
    <cacheField name="[Calender].[Date (Month)].[Date (Month)]" caption="Date (Month)" numFmtId="0" hierarchy="14" level="1">
      <sharedItems containsSemiMixedTypes="0" containsNonDate="0" containsString="0"/>
    </cacheField>
    <cacheField name="[Hospital_Emergency_Room_Data].[Patient Gender].[Patient Gender]" caption="Patient Gender" numFmtId="0" hierarchy="22" level="1">
      <sharedItems count="2">
        <s v="Female"/>
        <s v="Male"/>
      </sharedItems>
    </cacheField>
    <cacheField name="[Measures].[Count of Patient Age]" caption="Count of Patient Age" numFmtId="0" hierarchy="51" level="32767"/>
    <cacheField name="[Calender].[Date (Year)].[Date (Year)]" caption="Date (Year)" numFmtId="0" hierarchy="16" level="1">
      <sharedItems containsSemiMixedTypes="0" containsNonDate="0" containsString="0"/>
    </cacheField>
  </cacheFields>
  <cacheHierarchies count="53">
    <cacheHierarchy uniqueName="[Calender].[Date]" caption="Date" attribute="1" time="1" defaultMemberUniqueName="[Calender].[Date].[All]" allUniqueName="[Calender].[Date].[All]" dimensionUniqueName="[Calender]" displayFolder="" count="0" memberValueDatatype="7" unbalanced="0"/>
    <cacheHierarchy uniqueName="[Calender].[Start of the Month]" caption="Start of the Month" attribute="1" time="1" defaultMemberUniqueName="[Calender].[Start of the Month].[All]" allUniqueName="[Calender].[Start of the Month].[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Quarter]" caption="Quarter" attribute="1" defaultMemberUniqueName="[Calender].[Quarter].[All]" allUniqueName="[Calender].[Quarter].[All]" dimensionUniqueName="[Calender]" displayFolder="" count="0" memberValueDatatype="130" unbalanced="0"/>
    <cacheHierarchy uniqueName="[Calender].[Year-Quarter]" caption="Year-Quarter" attribute="1" defaultMemberUniqueName="[Calender].[Year-Quarter].[All]" allUniqueName="[Calender].[Year-Quarter].[All]" dimensionUniqueName="[Calender]" displayFolder="" count="0" memberValueDatatype="130" unbalanced="0"/>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Week of Month]" caption="Week of Month" attribute="1" defaultMemberUniqueName="[Calender].[Week of Month].[All]" allUniqueName="[Calender].[Week of Month].[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Day Type]" caption="Day Type" attribute="1" defaultMemberUniqueName="[Calender].[Day Type].[All]" allUniqueName="[Calender].[Day Type].[All]" dimensionUniqueName="[Calender]" displayFolder="" count="0" memberValueDatatype="130" unbalanced="0"/>
    <cacheHierarchy uniqueName="[Calender].[Short Year]" caption="Short Year" attribute="1" defaultMemberUniqueName="[Calender].[Short Year].[All]" allUniqueName="[Calender].[Short Year].[All]" dimensionUniqueName="[Calender]" displayFolder="" count="0" memberValueDatatype="130" unbalanced="0"/>
    <cacheHierarchy uniqueName="[Calender].[Mon-Year]" caption="Mon-Year" attribute="1" defaultMemberUniqueName="[Calender].[Mon-Year].[All]" allUniqueName="[Calender].[Mon-Year].[All]" dimensionUniqueName="[Calender]" displayFolder="" count="0" memberValueDatatype="130" unbalanced="0"/>
    <cacheHierarchy uniqueName="[Calender].[Start of Week]" caption="Start of Week" attribute="1" time="1" defaultMemberUniqueName="[Calender].[Start of Week].[All]" allUniqueName="[Calender].[Start of Week].[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Full Name]" caption="Patient Full Name" attribute="1" defaultMemberUniqueName="[Hospital_Emergency_Room_Data].[Patient Full Name].[All]" allUniqueName="[Hospital_Emergency_Room_Data].[Patient 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fieldsUsage count="2">
        <fieldUsage x="-1"/>
        <fieldUsage x="1"/>
      </fieldsUsage>
    </cacheHierarchy>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Date (Year)]" caption="Patient Admission Date (Year)" attribute="1" defaultMemberUniqueName="[Hospital_Emergency_Room_Data].[Patient Admission Date (Year)].[All]" allUniqueName="[Hospital_Emergency_Room_Data].[Patient Admission Date (Year)].[All]" dimensionUniqueName="[Hospital_Emergency_Room_Data]" displayFolder="" count="0" memberValueDatatype="130" unbalanced="0"/>
    <cacheHierarchy uniqueName="[Hospital_Emergency_Room_Data].[Patient Admission Date (Quarter)]" caption="Patient Admission Date (Quarter)" attribute="1" defaultMemberUniqueName="[Hospital_Emergency_Room_Data].[Patient Admission Date (Quarter)].[All]" allUniqueName="[Hospital_Emergency_Room_Data].[Patient Admission Date (Quarter)].[All]" dimensionUniqueName="[Hospital_Emergency_Room_Data]" displayFolder="" count="0" memberValueDatatype="130" unbalanced="0"/>
    <cacheHierarchy uniqueName="[Hospital_Emergency_Room_Data].[Patient Admission Date (Month)]" caption="Patient Admission Date (Month)" attribute="1" defaultMemberUniqueName="[Hospital_Emergency_Room_Data].[Patient Admission Date (Month)].[All]" allUniqueName="[Hospital_Emergency_Room_Data].[Patient Admission Date (Month)].[All]" dimensionUniqueName="[Hospital_Emergency_Room_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Hospital_Emergency_Room_Data].[Patient Admission Date (Month Index)]" caption="Patient Admission Date (Month Index)" attribute="1" defaultMemberUniqueName="[Hospital_Emergency_Room_Data].[Patient Admission Date (Month Index)].[All]" allUniqueName="[Hospital_Emergency_Room_Data].[Patient Admission Date (Month Index)].[All]" dimensionUniqueName="[Hospital_Emergency_Room_Data]"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29"/>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30"/>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Count of Patient Age]" caption="Count of Patient Age" measure="1" displayFolder="" measureGroup="Hospital_Emergency_Room_Data" count="0" oneField="1" hidden="1">
      <fieldsUsage count="1">
        <fieldUsage x="2"/>
      </fieldsUsage>
      <extLst>
        <ext xmlns:x15="http://schemas.microsoft.com/office/spreadsheetml/2010/11/main" uri="{B97F6D7D-B522-45F9-BDA1-12C45D357490}">
          <x15:cacheHierarchy aggregatedColumn="23"/>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25"/>
        </ext>
      </extLst>
    </cacheHierarchy>
  </cacheHierarchies>
  <kpis count="0"/>
  <dimensions count="3">
    <dimension name="Calender" uniqueName="[Calender]" caption="Calender"/>
    <dimension name="Hospital_Emergency_Room_Data" uniqueName="[Hospital_Emergency_Room_Data]" caption="Hospital_Emergency_Room_Data"/>
    <dimension measure="1" name="Measures" uniqueName="[Measures]" caption="Measures"/>
  </dimensions>
  <measureGroups count="2">
    <measureGroup name="Calender" caption="Calende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ib islam" refreshedDate="45896.023912500001" createdVersion="7" refreshedVersion="7" minRefreshableVersion="3" recordCount="0" supportSubquery="1" supportAdvancedDrill="1" xr:uid="{579E361A-A82D-46CC-B1A0-98A6987DC5A7}">
  <cacheSource type="external" connectionId="3"/>
  <cacheFields count="4">
    <cacheField name="[Calender].[Date (Month)].[Date (Month)]" caption="Date (Month)" numFmtId="0" hierarchy="14" level="1">
      <sharedItems containsSemiMixedTypes="0" containsNonDate="0" containsString="0"/>
    </cacheField>
    <cacheField name="[Hospital_Emergency_Room_Data].[Department Referral].[Department Referral]" caption="Department Referral" numFmtId="0" hierarchy="25" level="1">
      <sharedItems count="8">
        <s v="Cardiology"/>
        <s v="Gastroenterology"/>
        <s v="General Practice"/>
        <s v="Neurology"/>
        <s v="None"/>
        <s v="Orthopedics"/>
        <s v="Physiotherapy"/>
        <s v="Renal"/>
      </sharedItems>
    </cacheField>
    <cacheField name="[Measures].[Count of Department Referral]" caption="Count of Department Referral" numFmtId="0" hierarchy="52" level="32767"/>
    <cacheField name="[Calender].[Date (Year)].[Date (Year)]" caption="Date (Year)" numFmtId="0" hierarchy="16" level="1">
      <sharedItems containsSemiMixedTypes="0" containsNonDate="0" containsString="0"/>
    </cacheField>
  </cacheFields>
  <cacheHierarchies count="53">
    <cacheHierarchy uniqueName="[Calender].[Date]" caption="Date" attribute="1" time="1" defaultMemberUniqueName="[Calender].[Date].[All]" allUniqueName="[Calender].[Date].[All]" dimensionUniqueName="[Calender]" displayFolder="" count="2" memberValueDatatype="7" unbalanced="0"/>
    <cacheHierarchy uniqueName="[Calender].[Start of the Month]" caption="Start of the Month" attribute="1" time="1" defaultMemberUniqueName="[Calender].[Start of the Month].[All]" allUniqueName="[Calender].[Start of the Month].[All]" dimensionUniqueName="[Calender]" displayFolder="" count="2" memberValueDatatype="7" unbalanced="0"/>
    <cacheHierarchy uniqueName="[Calender].[Year]" caption="Year" attribute="1" defaultMemberUniqueName="[Calender].[Year].[All]" allUniqueName="[Calender].[Year].[All]" dimensionUniqueName="[Calender]" displayFolder="" count="2" memberValueDatatype="20" unbalanced="0"/>
    <cacheHierarchy uniqueName="[Calender].[Quarter]" caption="Quarter" attribute="1" defaultMemberUniqueName="[Calender].[Quarter].[All]" allUniqueName="[Calender].[Quarter].[All]" dimensionUniqueName="[Calender]" displayFolder="" count="2" memberValueDatatype="130" unbalanced="0"/>
    <cacheHierarchy uniqueName="[Calender].[Year-Quarter]" caption="Year-Quarter" attribute="1" defaultMemberUniqueName="[Calender].[Year-Quarter].[All]" allUniqueName="[Calender].[Year-Quarter].[All]" dimensionUniqueName="[Calender]" displayFolder="" count="2" memberValueDatatype="130" unbalanced="0"/>
    <cacheHierarchy uniqueName="[Calender].[Month]" caption="Month" attribute="1" defaultMemberUniqueName="[Calender].[Month].[All]" allUniqueName="[Calender].[Month].[All]" dimensionUniqueName="[Calender]" displayFolder="" count="2" memberValueDatatype="20" unbalanced="0"/>
    <cacheHierarchy uniqueName="[Calender].[Month Name]" caption="Month Name" attribute="1" defaultMemberUniqueName="[Calender].[Month Name].[All]" allUniqueName="[Calender].[Month Name].[All]" dimensionUniqueName="[Calender]" displayFolder="" count="2" memberValueDatatype="130" unbalanced="0"/>
    <cacheHierarchy uniqueName="[Calender].[Week of Year]" caption="Week of Year" attribute="1" defaultMemberUniqueName="[Calender].[Week of Year].[All]" allUniqueName="[Calender].[Week of Year].[All]" dimensionUniqueName="[Calender]" displayFolder="" count="2" memberValueDatatype="20" unbalanced="0"/>
    <cacheHierarchy uniqueName="[Calender].[Week of Month]" caption="Week of Month" attribute="1" defaultMemberUniqueName="[Calender].[Week of Month].[All]" allUniqueName="[Calender].[Week of Month].[All]" dimensionUniqueName="[Calender]" displayFolder="" count="2" memberValueDatatype="20" unbalanced="0"/>
    <cacheHierarchy uniqueName="[Calender].[Day Name]" caption="Day Name" attribute="1" defaultMemberUniqueName="[Calender].[Day Name].[All]" allUniqueName="[Calender].[Day Name].[All]" dimensionUniqueName="[Calender]" displayFolder="" count="2" memberValueDatatype="130" unbalanced="0"/>
    <cacheHierarchy uniqueName="[Calender].[Day Type]" caption="Day Type" attribute="1" defaultMemberUniqueName="[Calender].[Day Type].[All]" allUniqueName="[Calender].[Day Type].[All]" dimensionUniqueName="[Calender]" displayFolder="" count="2" memberValueDatatype="130" unbalanced="0"/>
    <cacheHierarchy uniqueName="[Calender].[Short Year]" caption="Short Year" attribute="1" defaultMemberUniqueName="[Calender].[Short Year].[All]" allUniqueName="[Calender].[Short Year].[All]" dimensionUniqueName="[Calender]" displayFolder="" count="2" memberValueDatatype="130" unbalanced="0"/>
    <cacheHierarchy uniqueName="[Calender].[Mon-Year]" caption="Mon-Year" attribute="1" defaultMemberUniqueName="[Calender].[Mon-Year].[All]" allUniqueName="[Calender].[Mon-Year].[All]" dimensionUniqueName="[Calender]" displayFolder="" count="2" memberValueDatatype="130" unbalanced="0"/>
    <cacheHierarchy uniqueName="[Calender].[Start of Week]" caption="Start of Week" attribute="1" time="1" defaultMemberUniqueName="[Calender].[Start of Week].[All]" allUniqueName="[Calender].[Start of Week].[All]" dimensionUniqueName="[Calender]" displayFolder="" count="2"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2"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2"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2"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2"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2" memberValueDatatype="7" unbalanced="0"/>
    <cacheHierarchy uniqueName="[Hospital_Emergency_Room_Data].[Patient Full Name]" caption="Patient Full Name" attribute="1" defaultMemberUniqueName="[Hospital_Emergency_Room_Data].[Patient Full Name].[All]" allUniqueName="[Hospital_Emergency_Room_Data].[Patient Full Name].[All]" dimensionUniqueName="[Hospital_Emergency_Room_Data]" displayFolder="" count="2"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2"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2"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2"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2" memberValueDatatype="130" unbalanced="0">
      <fieldsUsage count="2">
        <fieldUsage x="-1"/>
        <fieldUsage x="1"/>
      </fieldsUsage>
    </cacheHierarchy>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2"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2"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2"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2" memberValueDatatype="130" unbalanced="0"/>
    <cacheHierarchy uniqueName="[Hospital_Emergency_Room_Data].[Patient Admission Date (Year)]" caption="Patient Admission Date (Year)" attribute="1" defaultMemberUniqueName="[Hospital_Emergency_Room_Data].[Patient Admission Date (Year)].[All]" allUniqueName="[Hospital_Emergency_Room_Data].[Patient Admission Date (Year)].[All]" dimensionUniqueName="[Hospital_Emergency_Room_Data]" displayFolder="" count="2" memberValueDatatype="130" unbalanced="0"/>
    <cacheHierarchy uniqueName="[Hospital_Emergency_Room_Data].[Patient Admission Date (Quarter)]" caption="Patient Admission Date (Quarter)" attribute="1" defaultMemberUniqueName="[Hospital_Emergency_Room_Data].[Patient Admission Date (Quarter)].[All]" allUniqueName="[Hospital_Emergency_Room_Data].[Patient Admission Date (Quarter)].[All]" dimensionUniqueName="[Hospital_Emergency_Room_Data]" displayFolder="" count="2" memberValueDatatype="130" unbalanced="0"/>
    <cacheHierarchy uniqueName="[Hospital_Emergency_Room_Data].[Patient Admission Date (Month)]" caption="Patient Admission Date (Month)" attribute="1" defaultMemberUniqueName="[Hospital_Emergency_Room_Data].[Patient Admission Date (Month)].[All]" allUniqueName="[Hospital_Emergency_Room_Data].[Patient Admission Date (Month)].[All]" dimensionUniqueName="[Hospital_Emergency_Room_Data]" displayFolder="" count="2" memberValueDatatype="130" unbalanced="0"/>
    <cacheHierarchy uniqueName="[Calender].[Date (Day Index)]" caption="Date (Day Index)" attribute="1" defaultMemberUniqueName="[Calender].[Date (Day Index)].[All]" allUniqueName="[Calender].[Date (Day Index)].[All]" dimensionUniqueName="[Calender]" displayFolder="" count="2" memberValueDatatype="5" unbalanced="0" hidden="1"/>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Hospital_Emergency_Room_Data].[Patient Admission Date (Month Index)]" caption="Patient Admission Date (Month Index)" attribute="1" defaultMemberUniqueName="[Hospital_Emergency_Room_Data].[Patient Admission Date (Month Index)].[All]" allUniqueName="[Hospital_Emergency_Room_Data].[Patient Admission Date (Month Index)].[All]" dimensionUniqueName="[Hospital_Emergency_Room_Data]" displayFolder="" count="2"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29"/>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30"/>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Count of Department Referral]" caption="Count of Department Referral" measure="1" displayFolder="" measureGroup="Hospital_Emergency_Room_Data" count="0" oneField="1" hidden="1">
      <fieldsUsage count="1">
        <fieldUsage x="2"/>
      </fieldsUsage>
      <extLst>
        <ext xmlns:x15="http://schemas.microsoft.com/office/spreadsheetml/2010/11/main" uri="{B97F6D7D-B522-45F9-BDA1-12C45D357490}">
          <x15:cacheHierarchy aggregatedColumn="25"/>
        </ext>
      </extLst>
    </cacheHierarchy>
  </cacheHierarchies>
  <kpis count="0"/>
  <dimensions count="3">
    <dimension name="Calender" uniqueName="[Calender]" caption="Calender"/>
    <dimension name="Hospital_Emergency_Room_Data" uniqueName="[Hospital_Emergency_Room_Data]" caption="Hospital_Emergency_Room_Data"/>
    <dimension measure="1" name="Measures" uniqueName="[Measures]" caption="Measures"/>
  </dimensions>
  <measureGroups count="2">
    <measureGroup name="Calender" caption="Calende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ib islam" refreshedDate="45895.077025231483" createdVersion="3" refreshedVersion="7" minRefreshableVersion="3" recordCount="0" supportSubquery="1" supportAdvancedDrill="1" xr:uid="{556E06B9-C4E5-4203-A05D-3C0CFFDA3EA1}">
  <cacheSource type="external" connectionId="3">
    <extLst>
      <ext xmlns:x14="http://schemas.microsoft.com/office/spreadsheetml/2009/9/main" uri="{F057638F-6D5F-4e77-A914-E7F072B9BCA8}">
        <x14:sourceConnection name="ThisWorkbookDataModel"/>
      </ext>
    </extLst>
  </cacheSource>
  <cacheFields count="0"/>
  <cacheHierarchies count="48">
    <cacheHierarchy uniqueName="[Calender].[Date]" caption="Date" attribute="1" time="1" defaultMemberUniqueName="[Calender].[Date].[All]" allUniqueName="[Calender].[Date].[All]" dimensionUniqueName="[Calender]" displayFolder="" count="0" memberValueDatatype="7" unbalanced="0"/>
    <cacheHierarchy uniqueName="[Calender].[Start of the Month]" caption="Start of the Month" attribute="1" time="1" defaultMemberUniqueName="[Calender].[Start of the Month].[All]" allUniqueName="[Calender].[Start of the Month].[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Quarter]" caption="Quarter" attribute="1" defaultMemberUniqueName="[Calender].[Quarter].[All]" allUniqueName="[Calender].[Quarter].[All]" dimensionUniqueName="[Calender]" displayFolder="" count="0" memberValueDatatype="130" unbalanced="0"/>
    <cacheHierarchy uniqueName="[Calender].[Year-Quarter]" caption="Year-Quarter" attribute="1" defaultMemberUniqueName="[Calender].[Year-Quarter].[All]" allUniqueName="[Calender].[Year-Quarter].[All]" dimensionUniqueName="[Calender]" displayFolder="" count="0" memberValueDatatype="130" unbalanced="0"/>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Week of Month]" caption="Week of Month" attribute="1" defaultMemberUniqueName="[Calender].[Week of Month].[All]" allUniqueName="[Calender].[Week of Month].[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Day Type]" caption="Day Type" attribute="1" defaultMemberUniqueName="[Calender].[Day Type].[All]" allUniqueName="[Calender].[Day Type].[All]" dimensionUniqueName="[Calender]" displayFolder="" count="0" memberValueDatatype="130" unbalanced="0"/>
    <cacheHierarchy uniqueName="[Calender].[Short Year]" caption="Short Year" attribute="1" defaultMemberUniqueName="[Calender].[Short Year].[All]" allUniqueName="[Calender].[Short Year].[All]" dimensionUniqueName="[Calender]" displayFolder="" count="0" memberValueDatatype="130" unbalanced="0"/>
    <cacheHierarchy uniqueName="[Calender].[Mon-Year]" caption="Mon-Year" attribute="1" defaultMemberUniqueName="[Calender].[Mon-Year].[All]" allUniqueName="[Calender].[Mon-Year].[All]" dimensionUniqueName="[Calender]" displayFolder="" count="0" memberValueDatatype="130" unbalanced="0"/>
    <cacheHierarchy uniqueName="[Calender].[Start of Week]" caption="Start of Week" attribute="1" time="1" defaultMemberUniqueName="[Calender].[Start of Week].[All]" allUniqueName="[Calender].[Start of Week].[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0" memberValueDatatype="130" unbalanced="0"/>
    <cacheHierarchy uniqueName="[Calender].[Date (Quarter)]" caption="Date (Quarter)" attribute="1" defaultMemberUniqueName="[Calender].[Date (Quarter)].[All]" allUniqueName="[Calender].[Date (Quarter)].[All]" dimensionUniqueName="[Calende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Full Name]" caption="Patient Full Name" attribute="1" defaultMemberUniqueName="[Hospital_Emergency_Room_Data].[Patient Full Name].[All]" allUniqueName="[Hospital_Emergency_Room_Data].[Patient 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Date (Year)]" caption="Patient Admission Date (Year)" attribute="1" defaultMemberUniqueName="[Hospital_Emergency_Room_Data].[Patient Admission Date (Year)].[All]" allUniqueName="[Hospital_Emergency_Room_Data].[Patient Admission Date (Year)].[All]" dimensionUniqueName="[Hospital_Emergency_Room_Data]" displayFolder="" count="0" memberValueDatatype="130" unbalanced="0"/>
    <cacheHierarchy uniqueName="[Hospital_Emergency_Room_Data].[Patient Admission Date (Quarter)]" caption="Patient Admission Date (Quarter)" attribute="1" defaultMemberUniqueName="[Hospital_Emergency_Room_Data].[Patient Admission Date (Quarter)].[All]" allUniqueName="[Hospital_Emergency_Room_Data].[Patient Admission Date (Quarter)].[All]" dimensionUniqueName="[Hospital_Emergency_Room_Data]" displayFolder="" count="0" memberValueDatatype="130" unbalanced="0"/>
    <cacheHierarchy uniqueName="[Hospital_Emergency_Room_Data].[Patient Admission Date (Month)]" caption="Patient Admission Date (Month)" attribute="1" defaultMemberUniqueName="[Hospital_Emergency_Room_Data].[Patient Admission Date (Month)].[All]" allUniqueName="[Hospital_Emergency_Room_Data].[Patient Admission Date (Month)].[All]" dimensionUniqueName="[Hospital_Emergency_Room_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Hospital_Emergency_Room_Data].[Patient Admission Date (Month Index)]" caption="Patient Admission Date (Month Index)" attribute="1" defaultMemberUniqueName="[Hospital_Emergency_Room_Data].[Patient Admission Date (Month Index)].[All]" allUniqueName="[Hospital_Emergency_Room_Data].[Patient Admission Date (Month Index)].[All]" dimensionUniqueName="[Hospital_Emergency_Room_Data]"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slicerData="1" pivotCacheId="830883731"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ib islam" refreshedDate="45895.885062499998" createdVersion="3" refreshedVersion="7" minRefreshableVersion="3" recordCount="0" supportSubquery="1" supportAdvancedDrill="1" xr:uid="{DC8ED344-5DBC-430A-876B-C4876E8C8AFB}">
  <cacheSource type="external" connectionId="3">
    <extLst>
      <ext xmlns:x14="http://schemas.microsoft.com/office/spreadsheetml/2009/9/main" uri="{F057638F-6D5F-4e77-A914-E7F072B9BCA8}">
        <x14:sourceConnection name="ThisWorkbookDataModel"/>
      </ext>
    </extLst>
  </cacheSource>
  <cacheFields count="0"/>
  <cacheHierarchies count="53">
    <cacheHierarchy uniqueName="[Calender].[Date]" caption="Date" attribute="1" time="1" defaultMemberUniqueName="[Calender].[Date].[All]" allUniqueName="[Calender].[Date].[All]" dimensionUniqueName="[Calender]" displayFolder="" count="0" memberValueDatatype="7" unbalanced="0"/>
    <cacheHierarchy uniqueName="[Calender].[Start of the Month]" caption="Start of the Month" attribute="1" time="1" defaultMemberUniqueName="[Calender].[Start of the Month].[All]" allUniqueName="[Calender].[Start of the Month].[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Quarter]" caption="Quarter" attribute="1" defaultMemberUniqueName="[Calender].[Quarter].[All]" allUniqueName="[Calender].[Quarter].[All]" dimensionUniqueName="[Calender]" displayFolder="" count="0" memberValueDatatype="130" unbalanced="0"/>
    <cacheHierarchy uniqueName="[Calender].[Year-Quarter]" caption="Year-Quarter" attribute="1" defaultMemberUniqueName="[Calender].[Year-Quarter].[All]" allUniqueName="[Calender].[Year-Quarter].[All]" dimensionUniqueName="[Calender]" displayFolder="" count="0" memberValueDatatype="130" unbalanced="0"/>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Week of Month]" caption="Week of Month" attribute="1" defaultMemberUniqueName="[Calender].[Week of Month].[All]" allUniqueName="[Calender].[Week of Month].[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Day Type]" caption="Day Type" attribute="1" defaultMemberUniqueName="[Calender].[Day Type].[All]" allUniqueName="[Calender].[Day Type].[All]" dimensionUniqueName="[Calender]" displayFolder="" count="0" memberValueDatatype="130" unbalanced="0"/>
    <cacheHierarchy uniqueName="[Calender].[Short Year]" caption="Short Year" attribute="1" defaultMemberUniqueName="[Calender].[Short Year].[All]" allUniqueName="[Calender].[Short Year].[All]" dimensionUniqueName="[Calender]" displayFolder="" count="0" memberValueDatatype="130" unbalanced="0"/>
    <cacheHierarchy uniqueName="[Calender].[Mon-Year]" caption="Mon-Year" attribute="1" defaultMemberUniqueName="[Calender].[Mon-Year].[All]" allUniqueName="[Calender].[Mon-Year].[All]" dimensionUniqueName="[Calender]" displayFolder="" count="0" memberValueDatatype="130" unbalanced="0"/>
    <cacheHierarchy uniqueName="[Calender].[Start of Week]" caption="Start of Week" attribute="1" time="1" defaultMemberUniqueName="[Calender].[Start of Week].[All]" allUniqueName="[Calender].[Start of Week].[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0" memberValueDatatype="130" unbalanced="0"/>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cacheHierarchy uniqueName="[Calender].[Date (Quarter)]" caption="Date (Quarter)" attribute="1" defaultMemberUniqueName="[Calender].[Date (Quarter)].[All]" allUniqueName="[Calender].[Date (Quarter)].[All]" dimensionUniqueName="[Calende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Full Name]" caption="Patient Full Name" attribute="1" defaultMemberUniqueName="[Hospital_Emergency_Room_Data].[Patient Full Name].[All]" allUniqueName="[Hospital_Emergency_Room_Data].[Patient 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Date (Year)]" caption="Patient Admission Date (Year)" attribute="1" defaultMemberUniqueName="[Hospital_Emergency_Room_Data].[Patient Admission Date (Year)].[All]" allUniqueName="[Hospital_Emergency_Room_Data].[Patient Admission Date (Year)].[All]" dimensionUniqueName="[Hospital_Emergency_Room_Data]" displayFolder="" count="0" memberValueDatatype="130" unbalanced="0"/>
    <cacheHierarchy uniqueName="[Hospital_Emergency_Room_Data].[Patient Admission Date (Quarter)]" caption="Patient Admission Date (Quarter)" attribute="1" defaultMemberUniqueName="[Hospital_Emergency_Room_Data].[Patient Admission Date (Quarter)].[All]" allUniqueName="[Hospital_Emergency_Room_Data].[Patient Admission Date (Quarter)].[All]" dimensionUniqueName="[Hospital_Emergency_Room_Data]" displayFolder="" count="0" memberValueDatatype="130" unbalanced="0"/>
    <cacheHierarchy uniqueName="[Hospital_Emergency_Room_Data].[Patient Admission Date (Month)]" caption="Patient Admission Date (Month)" attribute="1" defaultMemberUniqueName="[Hospital_Emergency_Room_Data].[Patient Admission Date (Month)].[All]" allUniqueName="[Hospital_Emergency_Room_Data].[Patient Admission Date (Month)].[All]" dimensionUniqueName="[Hospital_Emergency_Room_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Hospital_Emergency_Room_Data].[Patient Admission Date (Month Index)]" caption="Patient Admission Date (Month Index)" attribute="1" defaultMemberUniqueName="[Hospital_Emergency_Room_Data].[Patient Admission Date (Month Index)].[All]" allUniqueName="[Hospital_Emergency_Room_Data].[Patient Admission Date (Month Index)].[All]" dimensionUniqueName="[Hospital_Emergency_Room_Data]"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29"/>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30"/>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182003628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ib islam" refreshedDate="45896.023905208334" createdVersion="5" refreshedVersion="7" minRefreshableVersion="3" recordCount="0" supportSubquery="1" supportAdvancedDrill="1" xr:uid="{F6ACD35B-5D58-4C44-9F1A-47B5431EABC1}">
  <cacheSource type="external" connectionId="3"/>
  <cacheFields count="3">
    <cacheField name="[Measures].[Distinct Count of Patient Id]" caption="Distinct Count of Patient Id" numFmtId="0" hierarchy="41" level="32767"/>
    <cacheField name="[Calender].[Date (Month)].[Date (Month)]" caption="Date (Month)" numFmtId="0" hierarchy="14" level="1">
      <sharedItems containsSemiMixedTypes="0" containsNonDate="0" containsString="0"/>
    </cacheField>
    <cacheField name="[Calender].[Date (Year)].[Date (Year)]" caption="Date (Year)" numFmtId="0" hierarchy="16" level="1">
      <sharedItems containsSemiMixedTypes="0" containsNonDate="0" containsString="0"/>
    </cacheField>
  </cacheFields>
  <cacheHierarchies count="53">
    <cacheHierarchy uniqueName="[Calender].[Date]" caption="Date" attribute="1" time="1" defaultMemberUniqueName="[Calender].[Date].[All]" allUniqueName="[Calender].[Date].[All]" dimensionUniqueName="[Calender]" displayFolder="" count="0" memberValueDatatype="7" unbalanced="0"/>
    <cacheHierarchy uniqueName="[Calender].[Start of the Month]" caption="Start of the Month" attribute="1" time="1" defaultMemberUniqueName="[Calender].[Start of the Month].[All]" allUniqueName="[Calender].[Start of the Month].[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Quarter]" caption="Quarter" attribute="1" defaultMemberUniqueName="[Calender].[Quarter].[All]" allUniqueName="[Calender].[Quarter].[All]" dimensionUniqueName="[Calender]" displayFolder="" count="0" memberValueDatatype="130" unbalanced="0"/>
    <cacheHierarchy uniqueName="[Calender].[Year-Quarter]" caption="Year-Quarter" attribute="1" defaultMemberUniqueName="[Calender].[Year-Quarter].[All]" allUniqueName="[Calender].[Year-Quarter].[All]" dimensionUniqueName="[Calender]" displayFolder="" count="0" memberValueDatatype="130" unbalanced="0"/>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Week of Month]" caption="Week of Month" attribute="1" defaultMemberUniqueName="[Calender].[Week of Month].[All]" allUniqueName="[Calender].[Week of Month].[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Day Type]" caption="Day Type" attribute="1" defaultMemberUniqueName="[Calender].[Day Type].[All]" allUniqueName="[Calender].[Day Type].[All]" dimensionUniqueName="[Calender]" displayFolder="" count="0" memberValueDatatype="130" unbalanced="0"/>
    <cacheHierarchy uniqueName="[Calender].[Short Year]" caption="Short Year" attribute="1" defaultMemberUniqueName="[Calender].[Short Year].[All]" allUniqueName="[Calender].[Short Year].[All]" dimensionUniqueName="[Calender]" displayFolder="" count="0" memberValueDatatype="130" unbalanced="0"/>
    <cacheHierarchy uniqueName="[Calender].[Mon-Year]" caption="Mon-Year" attribute="1" defaultMemberUniqueName="[Calender].[Mon-Year].[All]" allUniqueName="[Calender].[Mon-Year].[All]" dimensionUniqueName="[Calender]" displayFolder="" count="0" memberValueDatatype="130" unbalanced="0"/>
    <cacheHierarchy uniqueName="[Calender].[Start of Week]" caption="Start of Week" attribute="1" time="1" defaultMemberUniqueName="[Calender].[Start of Week].[All]" allUniqueName="[Calender].[Start of Week].[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Full Name]" caption="Patient Full Name" attribute="1" defaultMemberUniqueName="[Hospital_Emergency_Room_Data].[Patient Full Name].[All]" allUniqueName="[Hospital_Emergency_Room_Data].[Patient 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Date (Year)]" caption="Patient Admission Date (Year)" attribute="1" defaultMemberUniqueName="[Hospital_Emergency_Room_Data].[Patient Admission Date (Year)].[All]" allUniqueName="[Hospital_Emergency_Room_Data].[Patient Admission Date (Year)].[All]" dimensionUniqueName="[Hospital_Emergency_Room_Data]" displayFolder="" count="0" memberValueDatatype="130" unbalanced="0"/>
    <cacheHierarchy uniqueName="[Hospital_Emergency_Room_Data].[Patient Admission Date (Quarter)]" caption="Patient Admission Date (Quarter)" attribute="1" defaultMemberUniqueName="[Hospital_Emergency_Room_Data].[Patient Admission Date (Quarter)].[All]" allUniqueName="[Hospital_Emergency_Room_Data].[Patient Admission Date (Quarter)].[All]" dimensionUniqueName="[Hospital_Emergency_Room_Data]" displayFolder="" count="0" memberValueDatatype="130" unbalanced="0"/>
    <cacheHierarchy uniqueName="[Hospital_Emergency_Room_Data].[Patient Admission Date (Month)]" caption="Patient Admission Date (Month)" attribute="1" defaultMemberUniqueName="[Hospital_Emergency_Room_Data].[Patient Admission Date (Month)].[All]" allUniqueName="[Hospital_Emergency_Room_Data].[Patient Admission Date (Month)].[All]" dimensionUniqueName="[Hospital_Emergency_Room_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Hospital_Emergency_Room_Data].[Patient Admission Date (Month Index)]" caption="Patient Admission Date (Month Index)" attribute="1" defaultMemberUniqueName="[Hospital_Emergency_Room_Data].[Patient Admission Date (Month Index)].[All]" allUniqueName="[Hospital_Emergency_Room_Data].[Patient Admission Date (Month Index)].[All]" dimensionUniqueName="[Hospital_Emergency_Room_Data]"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Distinct Count of Patient Id]" caption="Distinct Count of Patient Id" measure="1" displayFolder="" measureGroup="Hospital_Emergency_Room_Data"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29"/>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30"/>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25"/>
        </ext>
      </extLst>
    </cacheHierarchy>
  </cacheHierarchies>
  <kpis count="0"/>
  <dimensions count="3">
    <dimension name="Calender" uniqueName="[Calender]" caption="Calender"/>
    <dimension name="Hospital_Emergency_Room_Data" uniqueName="[Hospital_Emergency_Room_Data]" caption="Hospital_Emergency_Room_Data"/>
    <dimension measure="1" name="Measures" uniqueName="[Measures]" caption="Measures"/>
  </dimensions>
  <measureGroups count="2">
    <measureGroup name="Calender" caption="Calende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ib islam" refreshedDate="45896.023905787035" createdVersion="7" refreshedVersion="7" minRefreshableVersion="3" recordCount="0" supportSubquery="1" supportAdvancedDrill="1" xr:uid="{D4CCD3A4-28E7-409B-8D14-82D52A144131}">
  <cacheSource type="external" connectionId="3"/>
  <cacheFields count="3">
    <cacheField name="[Measures].[Average of Patient Waittime]" caption="Average of Patient Waittime" numFmtId="0" hierarchy="43" level="32767"/>
    <cacheField name="[Calender].[Date (Month)].[Date (Month)]" caption="Date (Month)" numFmtId="0" hierarchy="14" level="1">
      <sharedItems containsSemiMixedTypes="0" containsNonDate="0" containsString="0"/>
    </cacheField>
    <cacheField name="[Calender].[Date (Year)].[Date (Year)]" caption="Date (Year)" numFmtId="0" hierarchy="16" level="1">
      <sharedItems containsSemiMixedTypes="0" containsNonDate="0" containsString="0"/>
    </cacheField>
  </cacheFields>
  <cacheHierarchies count="53">
    <cacheHierarchy uniqueName="[Calender].[Date]" caption="Date" attribute="1" time="1" defaultMemberUniqueName="[Calender].[Date].[All]" allUniqueName="[Calender].[Date].[All]" dimensionUniqueName="[Calender]" displayFolder="" count="0" memberValueDatatype="7" unbalanced="0"/>
    <cacheHierarchy uniqueName="[Calender].[Start of the Month]" caption="Start of the Month" attribute="1" time="1" defaultMemberUniqueName="[Calender].[Start of the Month].[All]" allUniqueName="[Calender].[Start of the Month].[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Quarter]" caption="Quarter" attribute="1" defaultMemberUniqueName="[Calender].[Quarter].[All]" allUniqueName="[Calender].[Quarter].[All]" dimensionUniqueName="[Calender]" displayFolder="" count="0" memberValueDatatype="130" unbalanced="0"/>
    <cacheHierarchy uniqueName="[Calender].[Year-Quarter]" caption="Year-Quarter" attribute="1" defaultMemberUniqueName="[Calender].[Year-Quarter].[All]" allUniqueName="[Calender].[Year-Quarter].[All]" dimensionUniqueName="[Calender]" displayFolder="" count="0" memberValueDatatype="130" unbalanced="0"/>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Week of Month]" caption="Week of Month" attribute="1" defaultMemberUniqueName="[Calender].[Week of Month].[All]" allUniqueName="[Calender].[Week of Month].[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Day Type]" caption="Day Type" attribute="1" defaultMemberUniqueName="[Calender].[Day Type].[All]" allUniqueName="[Calender].[Day Type].[All]" dimensionUniqueName="[Calender]" displayFolder="" count="0" memberValueDatatype="130" unbalanced="0"/>
    <cacheHierarchy uniqueName="[Calender].[Short Year]" caption="Short Year" attribute="1" defaultMemberUniqueName="[Calender].[Short Year].[All]" allUniqueName="[Calender].[Short Year].[All]" dimensionUniqueName="[Calender]" displayFolder="" count="0" memberValueDatatype="130" unbalanced="0"/>
    <cacheHierarchy uniqueName="[Calender].[Mon-Year]" caption="Mon-Year" attribute="1" defaultMemberUniqueName="[Calender].[Mon-Year].[All]" allUniqueName="[Calender].[Mon-Year].[All]" dimensionUniqueName="[Calender]" displayFolder="" count="0" memberValueDatatype="130" unbalanced="0"/>
    <cacheHierarchy uniqueName="[Calender].[Start of Week]" caption="Start of Week" attribute="1" time="1" defaultMemberUniqueName="[Calender].[Start of Week].[All]" allUniqueName="[Calender].[Start of Week].[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Full Name]" caption="Patient Full Name" attribute="1" defaultMemberUniqueName="[Hospital_Emergency_Room_Data].[Patient Full Name].[All]" allUniqueName="[Hospital_Emergency_Room_Data].[Patient 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Date (Year)]" caption="Patient Admission Date (Year)" attribute="1" defaultMemberUniqueName="[Hospital_Emergency_Room_Data].[Patient Admission Date (Year)].[All]" allUniqueName="[Hospital_Emergency_Room_Data].[Patient Admission Date (Year)].[All]" dimensionUniqueName="[Hospital_Emergency_Room_Data]" displayFolder="" count="0" memberValueDatatype="130" unbalanced="0"/>
    <cacheHierarchy uniqueName="[Hospital_Emergency_Room_Data].[Patient Admission Date (Quarter)]" caption="Patient Admission Date (Quarter)" attribute="1" defaultMemberUniqueName="[Hospital_Emergency_Room_Data].[Patient Admission Date (Quarter)].[All]" allUniqueName="[Hospital_Emergency_Room_Data].[Patient Admission Date (Quarter)].[All]" dimensionUniqueName="[Hospital_Emergency_Room_Data]" displayFolder="" count="0" memberValueDatatype="130" unbalanced="0"/>
    <cacheHierarchy uniqueName="[Hospital_Emergency_Room_Data].[Patient Admission Date (Month)]" caption="Patient Admission Date (Month)" attribute="1" defaultMemberUniqueName="[Hospital_Emergency_Room_Data].[Patient Admission Date (Month)].[All]" allUniqueName="[Hospital_Emergency_Room_Data].[Patient Admission Date (Month)].[All]" dimensionUniqueName="[Hospital_Emergency_Room_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Hospital_Emergency_Room_Data].[Patient Admission Date (Month Index)]" caption="Patient Admission Date (Month Index)" attribute="1" defaultMemberUniqueName="[Hospital_Emergency_Room_Data].[Patient Admission Date (Month Index)].[All]" allUniqueName="[Hospital_Emergency_Room_Data].[Patient Admission Date (Month Index)].[All]" dimensionUniqueName="[Hospital_Emergency_Room_Data]"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Average of Patient Waittime]" caption="Average of Patient Waittime" measure="1" displayFolder="" measureGroup="Hospital_Emergency_Room_Data"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29"/>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30"/>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25"/>
        </ext>
      </extLst>
    </cacheHierarchy>
  </cacheHierarchies>
  <kpis count="0"/>
  <dimensions count="3">
    <dimension name="Calender" uniqueName="[Calender]" caption="Calender"/>
    <dimension name="Hospital_Emergency_Room_Data" uniqueName="[Hospital_Emergency_Room_Data]" caption="Hospital_Emergency_Room_Data"/>
    <dimension measure="1" name="Measures" uniqueName="[Measures]" caption="Measures"/>
  </dimensions>
  <measureGroups count="2">
    <measureGroup name="Calender" caption="Calende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ib islam" refreshedDate="45896.023906828705" createdVersion="7" refreshedVersion="7" minRefreshableVersion="3" recordCount="0" supportSubquery="1" supportAdvancedDrill="1" xr:uid="{C403EC61-EBAA-4AD9-B0D0-68774D97B958}">
  <cacheSource type="external" connectionId="3"/>
  <cacheFields count="3">
    <cacheField name="[Measures].[Average of Patient Satisfaction Score]" caption="Average of Patient Satisfaction Score" numFmtId="0" hierarchy="45" level="32767"/>
    <cacheField name="[Calender].[Date (Month)].[Date (Month)]" caption="Date (Month)" numFmtId="0" hierarchy="14" level="1">
      <sharedItems containsSemiMixedTypes="0" containsNonDate="0" containsString="0"/>
    </cacheField>
    <cacheField name="[Calender].[Date (Year)].[Date (Year)]" caption="Date (Year)" numFmtId="0" hierarchy="16" level="1">
      <sharedItems containsSemiMixedTypes="0" containsNonDate="0" containsString="0"/>
    </cacheField>
  </cacheFields>
  <cacheHierarchies count="53">
    <cacheHierarchy uniqueName="[Calender].[Date]" caption="Date" attribute="1" time="1" defaultMemberUniqueName="[Calender].[Date].[All]" allUniqueName="[Calender].[Date].[All]" dimensionUniqueName="[Calender]" displayFolder="" count="0" memberValueDatatype="7" unbalanced="0"/>
    <cacheHierarchy uniqueName="[Calender].[Start of the Month]" caption="Start of the Month" attribute="1" time="1" defaultMemberUniqueName="[Calender].[Start of the Month].[All]" allUniqueName="[Calender].[Start of the Month].[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Quarter]" caption="Quarter" attribute="1" defaultMemberUniqueName="[Calender].[Quarter].[All]" allUniqueName="[Calender].[Quarter].[All]" dimensionUniqueName="[Calender]" displayFolder="" count="0" memberValueDatatype="130" unbalanced="0"/>
    <cacheHierarchy uniqueName="[Calender].[Year-Quarter]" caption="Year-Quarter" attribute="1" defaultMemberUniqueName="[Calender].[Year-Quarter].[All]" allUniqueName="[Calender].[Year-Quarter].[All]" dimensionUniqueName="[Calender]" displayFolder="" count="0" memberValueDatatype="130" unbalanced="0"/>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Week of Month]" caption="Week of Month" attribute="1" defaultMemberUniqueName="[Calender].[Week of Month].[All]" allUniqueName="[Calender].[Week of Month].[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Day Type]" caption="Day Type" attribute="1" defaultMemberUniqueName="[Calender].[Day Type].[All]" allUniqueName="[Calender].[Day Type].[All]" dimensionUniqueName="[Calender]" displayFolder="" count="0" memberValueDatatype="130" unbalanced="0"/>
    <cacheHierarchy uniqueName="[Calender].[Short Year]" caption="Short Year" attribute="1" defaultMemberUniqueName="[Calender].[Short Year].[All]" allUniqueName="[Calender].[Short Year].[All]" dimensionUniqueName="[Calender]" displayFolder="" count="0" memberValueDatatype="130" unbalanced="0"/>
    <cacheHierarchy uniqueName="[Calender].[Mon-Year]" caption="Mon-Year" attribute="1" defaultMemberUniqueName="[Calender].[Mon-Year].[All]" allUniqueName="[Calender].[Mon-Year].[All]" dimensionUniqueName="[Calender]" displayFolder="" count="0" memberValueDatatype="130" unbalanced="0"/>
    <cacheHierarchy uniqueName="[Calender].[Start of Week]" caption="Start of Week" attribute="1" time="1" defaultMemberUniqueName="[Calender].[Start of Week].[All]" allUniqueName="[Calender].[Start of Week].[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Full Name]" caption="Patient Full Name" attribute="1" defaultMemberUniqueName="[Hospital_Emergency_Room_Data].[Patient Full Name].[All]" allUniqueName="[Hospital_Emergency_Room_Data].[Patient 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Date (Year)]" caption="Patient Admission Date (Year)" attribute="1" defaultMemberUniqueName="[Hospital_Emergency_Room_Data].[Patient Admission Date (Year)].[All]" allUniqueName="[Hospital_Emergency_Room_Data].[Patient Admission Date (Year)].[All]" dimensionUniqueName="[Hospital_Emergency_Room_Data]" displayFolder="" count="0" memberValueDatatype="130" unbalanced="0"/>
    <cacheHierarchy uniqueName="[Hospital_Emergency_Room_Data].[Patient Admission Date (Quarter)]" caption="Patient Admission Date (Quarter)" attribute="1" defaultMemberUniqueName="[Hospital_Emergency_Room_Data].[Patient Admission Date (Quarter)].[All]" allUniqueName="[Hospital_Emergency_Room_Data].[Patient Admission Date (Quarter)].[All]" dimensionUniqueName="[Hospital_Emergency_Room_Data]" displayFolder="" count="0" memberValueDatatype="130" unbalanced="0"/>
    <cacheHierarchy uniqueName="[Hospital_Emergency_Room_Data].[Patient Admission Date (Month)]" caption="Patient Admission Date (Month)" attribute="1" defaultMemberUniqueName="[Hospital_Emergency_Room_Data].[Patient Admission Date (Month)].[All]" allUniqueName="[Hospital_Emergency_Room_Data].[Patient Admission Date (Month)].[All]" dimensionUniqueName="[Hospital_Emergency_Room_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Hospital_Emergency_Room_Data].[Patient Admission Date (Month Index)]" caption="Patient Admission Date (Month Index)" attribute="1" defaultMemberUniqueName="[Hospital_Emergency_Room_Data].[Patient Admission Date (Month Index)].[All]" allUniqueName="[Hospital_Emergency_Room_Data].[Patient Admission Date (Month Index)].[All]" dimensionUniqueName="[Hospital_Emergency_Room_Data]"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Average of Patient Satisfaction Score]" caption="Average of Patient Satisfaction Score" measure="1" displayFolder="" measureGroup="Hospital_Emergency_Room_Data" count="0" oneField="1" hidden="1">
      <fieldsUsage count="1">
        <fieldUsage x="0"/>
      </fieldsUsage>
      <extLst>
        <ext xmlns:x15="http://schemas.microsoft.com/office/spreadsheetml/2010/11/main" uri="{B97F6D7D-B522-45F9-BDA1-12C45D357490}">
          <x15:cacheHierarchy aggregatedColumn="2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29"/>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30"/>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25"/>
        </ext>
      </extLst>
    </cacheHierarchy>
  </cacheHierarchies>
  <kpis count="0"/>
  <dimensions count="3">
    <dimension name="Calender" uniqueName="[Calender]" caption="Calender"/>
    <dimension name="Hospital_Emergency_Room_Data" uniqueName="[Hospital_Emergency_Room_Data]" caption="Hospital_Emergency_Room_Data"/>
    <dimension measure="1" name="Measures" uniqueName="[Measures]" caption="Measures"/>
  </dimensions>
  <measureGroups count="2">
    <measureGroup name="Calender" caption="Calende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ib islam" refreshedDate="45896.023907523151" createdVersion="7" refreshedVersion="7" minRefreshableVersion="3" recordCount="0" supportSubquery="1" supportAdvancedDrill="1" xr:uid="{96D8070F-C8AC-4622-8AF4-3190940D9F90}">
  <cacheSource type="external" connectionId="3"/>
  <cacheFields count="3">
    <cacheField name="[Measures].[Average of Patient Satisfaction Score]" caption="Average of Patient Satisfaction Score" numFmtId="0" hierarchy="45" level="32767"/>
    <cacheField name="[Calender].[Date (Month)].[Date (Month)]" caption="Date (Month)" numFmtId="0" hierarchy="14" level="1">
      <sharedItems containsSemiMixedTypes="0" containsNonDate="0" containsString="0"/>
    </cacheField>
    <cacheField name="[Calender].[Date (Year)].[Date (Year)]" caption="Date (Year)" numFmtId="0" hierarchy="16" level="1">
      <sharedItems containsSemiMixedTypes="0" containsNonDate="0" containsString="0"/>
    </cacheField>
  </cacheFields>
  <cacheHierarchies count="53">
    <cacheHierarchy uniqueName="[Calender].[Date]" caption="Date" attribute="1" time="1" defaultMemberUniqueName="[Calender].[Date].[All]" allUniqueName="[Calender].[Date].[All]" dimensionUniqueName="[Calender]" displayFolder="" count="0" memberValueDatatype="7" unbalanced="0"/>
    <cacheHierarchy uniqueName="[Calender].[Start of the Month]" caption="Start of the Month" attribute="1" time="1" defaultMemberUniqueName="[Calender].[Start of the Month].[All]" allUniqueName="[Calender].[Start of the Month].[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Quarter]" caption="Quarter" attribute="1" defaultMemberUniqueName="[Calender].[Quarter].[All]" allUniqueName="[Calender].[Quarter].[All]" dimensionUniqueName="[Calender]" displayFolder="" count="0" memberValueDatatype="130" unbalanced="0"/>
    <cacheHierarchy uniqueName="[Calender].[Year-Quarter]" caption="Year-Quarter" attribute="1" defaultMemberUniqueName="[Calender].[Year-Quarter].[All]" allUniqueName="[Calender].[Year-Quarter].[All]" dimensionUniqueName="[Calender]" displayFolder="" count="0" memberValueDatatype="130" unbalanced="0"/>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Week of Month]" caption="Week of Month" attribute="1" defaultMemberUniqueName="[Calender].[Week of Month].[All]" allUniqueName="[Calender].[Week of Month].[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Day Type]" caption="Day Type" attribute="1" defaultMemberUniqueName="[Calender].[Day Type].[All]" allUniqueName="[Calender].[Day Type].[All]" dimensionUniqueName="[Calender]" displayFolder="" count="0" memberValueDatatype="130" unbalanced="0"/>
    <cacheHierarchy uniqueName="[Calender].[Short Year]" caption="Short Year" attribute="1" defaultMemberUniqueName="[Calender].[Short Year].[All]" allUniqueName="[Calender].[Short Year].[All]" dimensionUniqueName="[Calender]" displayFolder="" count="0" memberValueDatatype="130" unbalanced="0"/>
    <cacheHierarchy uniqueName="[Calender].[Mon-Year]" caption="Mon-Year" attribute="1" defaultMemberUniqueName="[Calender].[Mon-Year].[All]" allUniqueName="[Calender].[Mon-Year].[All]" dimensionUniqueName="[Calender]" displayFolder="" count="0" memberValueDatatype="130" unbalanced="0"/>
    <cacheHierarchy uniqueName="[Calender].[Start of Week]" caption="Start of Week" attribute="1" time="1" defaultMemberUniqueName="[Calender].[Start of Week].[All]" allUniqueName="[Calender].[Start of Week].[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Full Name]" caption="Patient Full Name" attribute="1" defaultMemberUniqueName="[Hospital_Emergency_Room_Data].[Patient Full Name].[All]" allUniqueName="[Hospital_Emergency_Room_Data].[Patient 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Date (Year)]" caption="Patient Admission Date (Year)" attribute="1" defaultMemberUniqueName="[Hospital_Emergency_Room_Data].[Patient Admission Date (Year)].[All]" allUniqueName="[Hospital_Emergency_Room_Data].[Patient Admission Date (Year)].[All]" dimensionUniqueName="[Hospital_Emergency_Room_Data]" displayFolder="" count="0" memberValueDatatype="130" unbalanced="0"/>
    <cacheHierarchy uniqueName="[Hospital_Emergency_Room_Data].[Patient Admission Date (Quarter)]" caption="Patient Admission Date (Quarter)" attribute="1" defaultMemberUniqueName="[Hospital_Emergency_Room_Data].[Patient Admission Date (Quarter)].[All]" allUniqueName="[Hospital_Emergency_Room_Data].[Patient Admission Date (Quarter)].[All]" dimensionUniqueName="[Hospital_Emergency_Room_Data]" displayFolder="" count="0" memberValueDatatype="130" unbalanced="0"/>
    <cacheHierarchy uniqueName="[Hospital_Emergency_Room_Data].[Patient Admission Date (Month)]" caption="Patient Admission Date (Month)" attribute="1" defaultMemberUniqueName="[Hospital_Emergency_Room_Data].[Patient Admission Date (Month)].[All]" allUniqueName="[Hospital_Emergency_Room_Data].[Patient Admission Date (Month)].[All]" dimensionUniqueName="[Hospital_Emergency_Room_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Hospital_Emergency_Room_Data].[Patient Admission Date (Month Index)]" caption="Patient Admission Date (Month Index)" attribute="1" defaultMemberUniqueName="[Hospital_Emergency_Room_Data].[Patient Admission Date (Month Index)].[All]" allUniqueName="[Hospital_Emergency_Room_Data].[Patient Admission Date (Month Index)].[All]" dimensionUniqueName="[Hospital_Emergency_Room_Data]"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Average of Patient Satisfaction Score]" caption="Average of Patient Satisfaction Score" measure="1" displayFolder="" measureGroup="Hospital_Emergency_Room_Data" count="0" oneField="1" hidden="1">
      <fieldsUsage count="1">
        <fieldUsage x="0"/>
      </fieldsUsage>
      <extLst>
        <ext xmlns:x15="http://schemas.microsoft.com/office/spreadsheetml/2010/11/main" uri="{B97F6D7D-B522-45F9-BDA1-12C45D357490}">
          <x15:cacheHierarchy aggregatedColumn="2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29"/>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30"/>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25"/>
        </ext>
      </extLst>
    </cacheHierarchy>
  </cacheHierarchies>
  <kpis count="0"/>
  <dimensions count="3">
    <dimension name="Calender" uniqueName="[Calender]" caption="Calender"/>
    <dimension name="Hospital_Emergency_Room_Data" uniqueName="[Hospital_Emergency_Room_Data]" caption="Hospital_Emergency_Room_Data"/>
    <dimension measure="1" name="Measures" uniqueName="[Measures]" caption="Measures"/>
  </dimensions>
  <measureGroups count="2">
    <measureGroup name="Calender" caption="Calende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ib islam" refreshedDate="45896.023908449075" createdVersion="5" refreshedVersion="7" minRefreshableVersion="3" recordCount="0" supportSubquery="1" supportAdvancedDrill="1" xr:uid="{13F875D2-3E75-4101-AAE3-5AD60E0A2E88}">
  <cacheSource type="external" connectionId="3"/>
  <cacheFields count="4">
    <cacheField name="[Calender].[Date (Day)].[Date (Day)]" caption="Date (Day)" numFmtId="0" hierarchy="15" level="1">
      <sharedItems count="31">
        <s v="1-May"/>
        <s v="2-May"/>
        <s v="3-May"/>
        <s v="4-May"/>
        <s v="5-May"/>
        <s v="6-May"/>
        <s v="8-May"/>
        <s v="7-May"/>
        <s v="9-May"/>
        <s v="10-May"/>
        <s v="11-May"/>
        <s v="12-May"/>
        <s v="13-May"/>
        <s v="15-May"/>
        <s v="14-May"/>
        <s v="16-May"/>
        <s v="17-May"/>
        <s v="18-May"/>
        <s v="19-May"/>
        <s v="20-May"/>
        <s v="22-May"/>
        <s v="21-May"/>
        <s v="23-May"/>
        <s v="24-May"/>
        <s v="25-May"/>
        <s v="26-May"/>
        <s v="27-May"/>
        <s v="28-May"/>
        <s v="29-May"/>
        <s v="30-May"/>
        <s v="31-May"/>
      </sharedItems>
    </cacheField>
    <cacheField name="[Calender].[Date (Month)].[Date (Month)]" caption="Date (Month)" numFmtId="0" hierarchy="14" level="1">
      <sharedItems containsSemiMixedTypes="0" containsNonDate="0" containsString="0"/>
    </cacheField>
    <cacheField name="[Measures].[Average of Patient Waittime]" caption="Average of Patient Waittime" numFmtId="0" hierarchy="43" level="32767"/>
    <cacheField name="[Calender].[Date (Year)].[Date (Year)]" caption="Date (Year)" numFmtId="0" hierarchy="16" level="1">
      <sharedItems containsSemiMixedTypes="0" containsNonDate="0" containsString="0"/>
    </cacheField>
  </cacheFields>
  <cacheHierarchies count="53">
    <cacheHierarchy uniqueName="[Calender].[Date]" caption="Date" attribute="1" time="1" defaultMemberUniqueName="[Calender].[Date].[All]" allUniqueName="[Calender].[Date].[All]" dimensionUniqueName="[Calender]" displayFolder="" count="0" memberValueDatatype="7" unbalanced="0"/>
    <cacheHierarchy uniqueName="[Calender].[Start of the Month]" caption="Start of the Month" attribute="1" time="1" defaultMemberUniqueName="[Calender].[Start of the Month].[All]" allUniqueName="[Calender].[Start of the Month].[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Quarter]" caption="Quarter" attribute="1" defaultMemberUniqueName="[Calender].[Quarter].[All]" allUniqueName="[Calender].[Quarter].[All]" dimensionUniqueName="[Calender]" displayFolder="" count="0" memberValueDatatype="130" unbalanced="0"/>
    <cacheHierarchy uniqueName="[Calender].[Year-Quarter]" caption="Year-Quarter" attribute="1" defaultMemberUniqueName="[Calender].[Year-Quarter].[All]" allUniqueName="[Calender].[Year-Quarter].[All]" dimensionUniqueName="[Calender]" displayFolder="" count="0" memberValueDatatype="130" unbalanced="0"/>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Week of Month]" caption="Week of Month" attribute="1" defaultMemberUniqueName="[Calender].[Week of Month].[All]" allUniqueName="[Calender].[Week of Month].[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Day Type]" caption="Day Type" attribute="1" defaultMemberUniqueName="[Calender].[Day Type].[All]" allUniqueName="[Calender].[Day Type].[All]" dimensionUniqueName="[Calender]" displayFolder="" count="0" memberValueDatatype="130" unbalanced="0"/>
    <cacheHierarchy uniqueName="[Calender].[Short Year]" caption="Short Year" attribute="1" defaultMemberUniqueName="[Calender].[Short Year].[All]" allUniqueName="[Calender].[Short Year].[All]" dimensionUniqueName="[Calender]" displayFolder="" count="0" memberValueDatatype="130" unbalanced="0"/>
    <cacheHierarchy uniqueName="[Calender].[Mon-Year]" caption="Mon-Year" attribute="1" defaultMemberUniqueName="[Calender].[Mon-Year].[All]" allUniqueName="[Calender].[Mon-Year].[All]" dimensionUniqueName="[Calender]" displayFolder="" count="0" memberValueDatatype="130" unbalanced="0"/>
    <cacheHierarchy uniqueName="[Calender].[Start of Week]" caption="Start of Week" attribute="1" time="1" defaultMemberUniqueName="[Calender].[Start of Week].[All]" allUniqueName="[Calender].[Start of Week].[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0"/>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Full Name]" caption="Patient Full Name" attribute="1" defaultMemberUniqueName="[Hospital_Emergency_Room_Data].[Patient Full Name].[All]" allUniqueName="[Hospital_Emergency_Room_Data].[Patient 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Date (Year)]" caption="Patient Admission Date (Year)" attribute="1" defaultMemberUniqueName="[Hospital_Emergency_Room_Data].[Patient Admission Date (Year)].[All]" allUniqueName="[Hospital_Emergency_Room_Data].[Patient Admission Date (Year)].[All]" dimensionUniqueName="[Hospital_Emergency_Room_Data]" displayFolder="" count="0" memberValueDatatype="130" unbalanced="0"/>
    <cacheHierarchy uniqueName="[Hospital_Emergency_Room_Data].[Patient Admission Date (Quarter)]" caption="Patient Admission Date (Quarter)" attribute="1" defaultMemberUniqueName="[Hospital_Emergency_Room_Data].[Patient Admission Date (Quarter)].[All]" allUniqueName="[Hospital_Emergency_Room_Data].[Patient Admission Date (Quarter)].[All]" dimensionUniqueName="[Hospital_Emergency_Room_Data]" displayFolder="" count="0" memberValueDatatype="130" unbalanced="0"/>
    <cacheHierarchy uniqueName="[Hospital_Emergency_Room_Data].[Patient Admission Date (Month)]" caption="Patient Admission Date (Month)" attribute="1" defaultMemberUniqueName="[Hospital_Emergency_Room_Data].[Patient Admission Date (Month)].[All]" allUniqueName="[Hospital_Emergency_Room_Data].[Patient Admission Date (Month)].[All]" dimensionUniqueName="[Hospital_Emergency_Room_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Hospital_Emergency_Room_Data].[Patient Admission Date (Month Index)]" caption="Patient Admission Date (Month Index)" attribute="1" defaultMemberUniqueName="[Hospital_Emergency_Room_Data].[Patient Admission Date (Month Index)].[All]" allUniqueName="[Hospital_Emergency_Room_Data].[Patient Admission Date (Month Index)].[All]" dimensionUniqueName="[Hospital_Emergency_Room_Data]"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Average of Patient Waittime]" caption="Average of Patient Waittime" measure="1" displayFolder="" measureGroup="Hospital_Emergency_Room_Data"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29"/>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30"/>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25"/>
        </ext>
      </extLst>
    </cacheHierarchy>
  </cacheHierarchies>
  <kpis count="0"/>
  <dimensions count="3">
    <dimension name="Calender" uniqueName="[Calender]" caption="Calender"/>
    <dimension name="Hospital_Emergency_Room_Data" uniqueName="[Hospital_Emergency_Room_Data]" caption="Hospital_Emergency_Room_Data"/>
    <dimension measure="1" name="Measures" uniqueName="[Measures]" caption="Measures"/>
  </dimensions>
  <measureGroups count="2">
    <measureGroup name="Calender" caption="Calende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ib islam" refreshedDate="45896.023909722222" createdVersion="5" refreshedVersion="7" minRefreshableVersion="3" recordCount="0" supportSubquery="1" supportAdvancedDrill="1" xr:uid="{C838C795-BC82-46C6-8098-4163D6BB9383}">
  <cacheSource type="external" connectionId="3"/>
  <cacheFields count="4">
    <cacheField name="[Calender].[Date (Day)].[Date (Day)]" caption="Date (Day)" numFmtId="0" hierarchy="15" level="1">
      <sharedItems count="31">
        <s v="1-May"/>
        <s v="2-May"/>
        <s v="3-May"/>
        <s v="4-May"/>
        <s v="5-May"/>
        <s v="6-May"/>
        <s v="8-May"/>
        <s v="7-May"/>
        <s v="9-May"/>
        <s v="10-May"/>
        <s v="11-May"/>
        <s v="12-May"/>
        <s v="13-May"/>
        <s v="15-May"/>
        <s v="14-May"/>
        <s v="16-May"/>
        <s v="17-May"/>
        <s v="18-May"/>
        <s v="19-May"/>
        <s v="20-May"/>
        <s v="22-May"/>
        <s v="21-May"/>
        <s v="23-May"/>
        <s v="24-May"/>
        <s v="25-May"/>
        <s v="26-May"/>
        <s v="27-May"/>
        <s v="28-May"/>
        <s v="29-May"/>
        <s v="30-May"/>
        <s v="31-May"/>
      </sharedItems>
    </cacheField>
    <cacheField name="[Calender].[Date (Month)].[Date (Month)]" caption="Date (Month)" numFmtId="0" hierarchy="14" level="1">
      <sharedItems containsSemiMixedTypes="0" containsNonDate="0" containsString="0"/>
    </cacheField>
    <cacheField name="[Measures].[Average of Patient Satisfaction Score]" caption="Average of Patient Satisfaction Score" numFmtId="0" hierarchy="45" level="32767"/>
    <cacheField name="[Calender].[Date (Year)].[Date (Year)]" caption="Date (Year)" numFmtId="0" hierarchy="16" level="1">
      <sharedItems containsSemiMixedTypes="0" containsNonDate="0" containsString="0"/>
    </cacheField>
  </cacheFields>
  <cacheHierarchies count="53">
    <cacheHierarchy uniqueName="[Calender].[Date]" caption="Date" attribute="1" time="1" defaultMemberUniqueName="[Calender].[Date].[All]" allUniqueName="[Calender].[Date].[All]" dimensionUniqueName="[Calender]" displayFolder="" count="0" memberValueDatatype="7" unbalanced="0"/>
    <cacheHierarchy uniqueName="[Calender].[Start of the Month]" caption="Start of the Month" attribute="1" time="1" defaultMemberUniqueName="[Calender].[Start of the Month].[All]" allUniqueName="[Calender].[Start of the Month].[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Quarter]" caption="Quarter" attribute="1" defaultMemberUniqueName="[Calender].[Quarter].[All]" allUniqueName="[Calender].[Quarter].[All]" dimensionUniqueName="[Calender]" displayFolder="" count="0" memberValueDatatype="130" unbalanced="0"/>
    <cacheHierarchy uniqueName="[Calender].[Year-Quarter]" caption="Year-Quarter" attribute="1" defaultMemberUniqueName="[Calender].[Year-Quarter].[All]" allUniqueName="[Calender].[Year-Quarter].[All]" dimensionUniqueName="[Calender]" displayFolder="" count="0" memberValueDatatype="130" unbalanced="0"/>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Week of Month]" caption="Week of Month" attribute="1" defaultMemberUniqueName="[Calender].[Week of Month].[All]" allUniqueName="[Calender].[Week of Month].[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Day Type]" caption="Day Type" attribute="1" defaultMemberUniqueName="[Calender].[Day Type].[All]" allUniqueName="[Calender].[Day Type].[All]" dimensionUniqueName="[Calender]" displayFolder="" count="0" memberValueDatatype="130" unbalanced="0"/>
    <cacheHierarchy uniqueName="[Calender].[Short Year]" caption="Short Year" attribute="1" defaultMemberUniqueName="[Calender].[Short Year].[All]" allUniqueName="[Calender].[Short Year].[All]" dimensionUniqueName="[Calender]" displayFolder="" count="0" memberValueDatatype="130" unbalanced="0"/>
    <cacheHierarchy uniqueName="[Calender].[Mon-Year]" caption="Mon-Year" attribute="1" defaultMemberUniqueName="[Calender].[Mon-Year].[All]" allUniqueName="[Calender].[Mon-Year].[All]" dimensionUniqueName="[Calender]" displayFolder="" count="0" memberValueDatatype="130" unbalanced="0"/>
    <cacheHierarchy uniqueName="[Calender].[Start of Week]" caption="Start of Week" attribute="1" time="1" defaultMemberUniqueName="[Calender].[Start of Week].[All]" allUniqueName="[Calender].[Start of Week].[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0"/>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Full Name]" caption="Patient Full Name" attribute="1" defaultMemberUniqueName="[Hospital_Emergency_Room_Data].[Patient Full Name].[All]" allUniqueName="[Hospital_Emergency_Room_Data].[Patient 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Date (Year)]" caption="Patient Admission Date (Year)" attribute="1" defaultMemberUniqueName="[Hospital_Emergency_Room_Data].[Patient Admission Date (Year)].[All]" allUniqueName="[Hospital_Emergency_Room_Data].[Patient Admission Date (Year)].[All]" dimensionUniqueName="[Hospital_Emergency_Room_Data]" displayFolder="" count="0" memberValueDatatype="130" unbalanced="0"/>
    <cacheHierarchy uniqueName="[Hospital_Emergency_Room_Data].[Patient Admission Date (Quarter)]" caption="Patient Admission Date (Quarter)" attribute="1" defaultMemberUniqueName="[Hospital_Emergency_Room_Data].[Patient Admission Date (Quarter)].[All]" allUniqueName="[Hospital_Emergency_Room_Data].[Patient Admission Date (Quarter)].[All]" dimensionUniqueName="[Hospital_Emergency_Room_Data]" displayFolder="" count="0" memberValueDatatype="130" unbalanced="0"/>
    <cacheHierarchy uniqueName="[Hospital_Emergency_Room_Data].[Patient Admission Date (Month)]" caption="Patient Admission Date (Month)" attribute="1" defaultMemberUniqueName="[Hospital_Emergency_Room_Data].[Patient Admission Date (Month)].[All]" allUniqueName="[Hospital_Emergency_Room_Data].[Patient Admission Date (Month)].[All]" dimensionUniqueName="[Hospital_Emergency_Room_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Hospital_Emergency_Room_Data].[Patient Admission Date (Month Index)]" caption="Patient Admission Date (Month Index)" attribute="1" defaultMemberUniqueName="[Hospital_Emergency_Room_Data].[Patient Admission Date (Month Index)].[All]" allUniqueName="[Hospital_Emergency_Room_Data].[Patient Admission Date (Month Index)].[All]" dimensionUniqueName="[Hospital_Emergency_Room_Data]"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Average of Patient Satisfaction Score]" caption="Average of Patient Satisfaction Score" measure="1" displayFolder="" measureGroup="Hospital_Emergency_Room_Data" count="0" oneField="1" hidden="1">
      <fieldsUsage count="1">
        <fieldUsage x="2"/>
      </fieldsUsage>
      <extLst>
        <ext xmlns:x15="http://schemas.microsoft.com/office/spreadsheetml/2010/11/main" uri="{B97F6D7D-B522-45F9-BDA1-12C45D357490}">
          <x15:cacheHierarchy aggregatedColumn="2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29"/>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30"/>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25"/>
        </ext>
      </extLst>
    </cacheHierarchy>
  </cacheHierarchies>
  <kpis count="0"/>
  <dimensions count="3">
    <dimension name="Calender" uniqueName="[Calender]" caption="Calender"/>
    <dimension name="Hospital_Emergency_Room_Data" uniqueName="[Hospital_Emergency_Room_Data]" caption="Hospital_Emergency_Room_Data"/>
    <dimension measure="1" name="Measures" uniqueName="[Measures]" caption="Measures"/>
  </dimensions>
  <measureGroups count="2">
    <measureGroup name="Calender" caption="Calende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ib islam" refreshedDate="45896.023910995369" createdVersion="7" refreshedVersion="7" minRefreshableVersion="3" recordCount="0" supportSubquery="1" supportAdvancedDrill="1" xr:uid="{9FD21701-3C08-49CE-916E-5BA72FBC523B}">
  <cacheSource type="external" connectionId="3"/>
  <cacheFields count="5">
    <cacheField name="[Hospital_Emergency_Room_Data].[Patient Admission Flag].[Patient Admission Flag]" caption="Patient Admission Flag" numFmtId="0" hierarchy="26" level="1">
      <sharedItems count="2">
        <s v="Admitted"/>
        <s v="Not Admitted"/>
      </sharedItems>
    </cacheField>
    <cacheField name="[Measures].[Count of Patient Admission Flag]" caption="Count of Patient Admission Flag" numFmtId="0" hierarchy="46" level="32767"/>
    <cacheField name="[Calender].[Date (Month)].[Date (Month)]" caption="Date (Month)" numFmtId="0" hierarchy="14" level="1">
      <sharedItems containsSemiMixedTypes="0" containsNonDate="0" containsString="0"/>
    </cacheField>
    <cacheField name="[Calender].[Date (Year)].[Date (Year)]" caption="Date (Year)" numFmtId="0" hierarchy="16" level="1">
      <sharedItems containsSemiMixedTypes="0" containsNonDate="0" containsString="0"/>
    </cacheField>
    <cacheField name="Dummy0" numFmtId="0" hierarchy="53" level="32767">
      <extLst>
        <ext xmlns:x14="http://schemas.microsoft.com/office/spreadsheetml/2009/9/main" uri="{63CAB8AC-B538-458d-9737-405883B0398D}">
          <x14:cacheField ignore="1"/>
        </ext>
      </extLst>
    </cacheField>
  </cacheFields>
  <cacheHierarchies count="54">
    <cacheHierarchy uniqueName="[Calender].[Date]" caption="Date" attribute="1" time="1" defaultMemberUniqueName="[Calender].[Date].[All]" allUniqueName="[Calender].[Date].[All]" dimensionUniqueName="[Calender]" displayFolder="" count="0" memberValueDatatype="7" unbalanced="0"/>
    <cacheHierarchy uniqueName="[Calender].[Start of the Month]" caption="Start of the Month" attribute="1" time="1" defaultMemberUniqueName="[Calender].[Start of the Month].[All]" allUniqueName="[Calender].[Start of the Month].[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Quarter]" caption="Quarter" attribute="1" defaultMemberUniqueName="[Calender].[Quarter].[All]" allUniqueName="[Calender].[Quarter].[All]" dimensionUniqueName="[Calender]" displayFolder="" count="0" memberValueDatatype="130" unbalanced="0"/>
    <cacheHierarchy uniqueName="[Calender].[Year-Quarter]" caption="Year-Quarter" attribute="1" defaultMemberUniqueName="[Calender].[Year-Quarter].[All]" allUniqueName="[Calender].[Year-Quarter].[All]" dimensionUniqueName="[Calender]" displayFolder="" count="0" memberValueDatatype="130" unbalanced="0"/>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Week of Month]" caption="Week of Month" attribute="1" defaultMemberUniqueName="[Calender].[Week of Month].[All]" allUniqueName="[Calender].[Week of Month].[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Day Type]" caption="Day Type" attribute="1" defaultMemberUniqueName="[Calender].[Day Type].[All]" allUniqueName="[Calender].[Day Type].[All]" dimensionUniqueName="[Calender]" displayFolder="" count="0" memberValueDatatype="130" unbalanced="0"/>
    <cacheHierarchy uniqueName="[Calender].[Short Year]" caption="Short Year" attribute="1" defaultMemberUniqueName="[Calender].[Short Year].[All]" allUniqueName="[Calender].[Short Year].[All]" dimensionUniqueName="[Calender]" displayFolder="" count="0" memberValueDatatype="130" unbalanced="0"/>
    <cacheHierarchy uniqueName="[Calender].[Mon-Year]" caption="Mon-Year" attribute="1" defaultMemberUniqueName="[Calender].[Mon-Year].[All]" allUniqueName="[Calender].[Mon-Year].[All]" dimensionUniqueName="[Calender]" displayFolder="" count="0" memberValueDatatype="130" unbalanced="0"/>
    <cacheHierarchy uniqueName="[Calender].[Start of Week]" caption="Start of Week" attribute="1" time="1" defaultMemberUniqueName="[Calender].[Start of Week].[All]" allUniqueName="[Calender].[Start of Week].[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2"/>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Full Name]" caption="Patient Full Name" attribute="1" defaultMemberUniqueName="[Hospital_Emergency_Room_Data].[Patient Full Name].[All]" allUniqueName="[Hospital_Emergency_Room_Data].[Patient 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2" memberValueDatatype="130" unbalanced="0">
      <fieldsUsage count="2">
        <fieldUsage x="-1"/>
        <fieldUsage x="0"/>
      </fieldsUsage>
    </cacheHierarchy>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0" memberValueDatatype="130" unbalanced="0"/>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Date (Year)]" caption="Patient Admission Date (Year)" attribute="1" defaultMemberUniqueName="[Hospital_Emergency_Room_Data].[Patient Admission Date (Year)].[All]" allUniqueName="[Hospital_Emergency_Room_Data].[Patient Admission Date (Year)].[All]" dimensionUniqueName="[Hospital_Emergency_Room_Data]" displayFolder="" count="0" memberValueDatatype="130" unbalanced="0"/>
    <cacheHierarchy uniqueName="[Hospital_Emergency_Room_Data].[Patient Admission Date (Quarter)]" caption="Patient Admission Date (Quarter)" attribute="1" defaultMemberUniqueName="[Hospital_Emergency_Room_Data].[Patient Admission Date (Quarter)].[All]" allUniqueName="[Hospital_Emergency_Room_Data].[Patient Admission Date (Quarter)].[All]" dimensionUniqueName="[Hospital_Emergency_Room_Data]" displayFolder="" count="0" memberValueDatatype="130" unbalanced="0"/>
    <cacheHierarchy uniqueName="[Hospital_Emergency_Room_Data].[Patient Admission Date (Month)]" caption="Patient Admission Date (Month)" attribute="1" defaultMemberUniqueName="[Hospital_Emergency_Room_Data].[Patient Admission Date (Month)].[All]" allUniqueName="[Hospital_Emergency_Room_Data].[Patient Admission Date (Month)].[All]" dimensionUniqueName="[Hospital_Emergency_Room_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Hospital_Emergency_Room_Data].[Patient Admission Date (Month Index)]" caption="Patient Admission Date (Month Index)" attribute="1" defaultMemberUniqueName="[Hospital_Emergency_Room_Data].[Patient Admission Date (Month Index)].[All]" allUniqueName="[Hospital_Emergency_Room_Data].[Patient Admission Date (Month Index)].[All]" dimensionUniqueName="[Hospital_Emergency_Room_Data]"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Count of Patient Admission Flag]" caption="Count of Patient Admission Flag" measure="1" displayFolder="" measureGroup="Hospital_Emergency_Room_Data" count="0" oneField="1" hidden="1">
      <fieldsUsage count="1">
        <fieldUsage x="1"/>
      </fieldsUsage>
      <extLst>
        <ext xmlns:x15="http://schemas.microsoft.com/office/spreadsheetml/2010/11/main" uri="{B97F6D7D-B522-45F9-BDA1-12C45D357490}">
          <x15:cacheHierarchy aggregatedColumn="26"/>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Count of Age Group]" caption="Count of Age Group" measure="1" displayFolder="" measureGroup="Hospital_Emergency_Room_Data" count="0" hidden="1">
      <extLst>
        <ext xmlns:x15="http://schemas.microsoft.com/office/spreadsheetml/2010/11/main" uri="{B97F6D7D-B522-45F9-BDA1-12C45D357490}">
          <x15:cacheHierarchy aggregatedColumn="29"/>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30"/>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25"/>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uniqueName="[Calender]" caption="Calender"/>
    <dimension name="Hospital_Emergency_Room_Data" uniqueName="[Hospital_Emergency_Room_Data]" caption="Hospital_Emergency_Room_Data"/>
    <dimension measure="1" name="Measures" uniqueName="[Measures]" caption="Measures"/>
  </dimensions>
  <measureGroups count="2">
    <measureGroup name="Calender" caption="Calende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ib islam" refreshedDate="45896.023911342592" createdVersion="7" refreshedVersion="7" minRefreshableVersion="3" recordCount="0" supportSubquery="1" supportAdvancedDrill="1" xr:uid="{021A0F48-1437-4864-A13C-B24BE1FA1672}">
  <cacheSource type="external" connectionId="3"/>
  <cacheFields count="4">
    <cacheField name="[Calender].[Date (Month)].[Date (Month)]" caption="Date (Month)" numFmtId="0" hierarchy="14" level="1">
      <sharedItems containsSemiMixedTypes="0" containsNonDate="0" containsString="0"/>
    </cacheField>
    <cacheField name="[Hospital_Emergency_Room_Data].[Age Group].[Age Group]" caption="Age Group" numFmtId="0" hierarchy="29" level="1">
      <sharedItems count="8">
        <s v="0-10"/>
        <s v="11-20"/>
        <s v="21-30"/>
        <s v="31-40"/>
        <s v="41-50"/>
        <s v="51-60"/>
        <s v="61-70"/>
        <s v="70 +"/>
      </sharedItems>
    </cacheField>
    <cacheField name="[Measures].[Count of Age Group]" caption="Count of Age Group" numFmtId="0" hierarchy="48" level="32767"/>
    <cacheField name="[Calender].[Date (Year)].[Date (Year)]" caption="Date (Year)" numFmtId="0" hierarchy="16" level="1">
      <sharedItems containsSemiMixedTypes="0" containsNonDate="0" containsString="0"/>
    </cacheField>
  </cacheFields>
  <cacheHierarchies count="53">
    <cacheHierarchy uniqueName="[Calender].[Date]" caption="Date" attribute="1" time="1" defaultMemberUniqueName="[Calender].[Date].[All]" allUniqueName="[Calender].[Date].[All]" dimensionUniqueName="[Calender]" displayFolder="" count="0" memberValueDatatype="7" unbalanced="0"/>
    <cacheHierarchy uniqueName="[Calender].[Start of the Month]" caption="Start of the Month" attribute="1" time="1" defaultMemberUniqueName="[Calender].[Start of the Month].[All]" allUniqueName="[Calender].[Start of the Month].[All]" dimensionUniqueName="[Calender]" displayFolder="" count="0" memberValueDatatype="7" unbalanced="0"/>
    <cacheHierarchy uniqueName="[Calender].[Year]" caption="Year" attribute="1" defaultMemberUniqueName="[Calender].[Year].[All]" allUniqueName="[Calender].[Year].[All]" dimensionUniqueName="[Calender]" displayFolder="" count="0" memberValueDatatype="20" unbalanced="0"/>
    <cacheHierarchy uniqueName="[Calender].[Quarter]" caption="Quarter" attribute="1" defaultMemberUniqueName="[Calender].[Quarter].[All]" allUniqueName="[Calender].[Quarter].[All]" dimensionUniqueName="[Calender]" displayFolder="" count="0" memberValueDatatype="130" unbalanced="0"/>
    <cacheHierarchy uniqueName="[Calender].[Year-Quarter]" caption="Year-Quarter" attribute="1" defaultMemberUniqueName="[Calender].[Year-Quarter].[All]" allUniqueName="[Calender].[Year-Quarter].[All]" dimensionUniqueName="[Calender]" displayFolder="" count="0" memberValueDatatype="130" unbalanced="0"/>
    <cacheHierarchy uniqueName="[Calender].[Month]" caption="Month" attribute="1" defaultMemberUniqueName="[Calender].[Month].[All]" allUniqueName="[Calender].[Month].[All]" dimensionUniqueName="[Calender]" displayFolder="" count="0" memberValueDatatype="20" unbalanced="0"/>
    <cacheHierarchy uniqueName="[Calender].[Month Name]" caption="Month Name" attribute="1" defaultMemberUniqueName="[Calender].[Month Name].[All]" allUniqueName="[Calender].[Month Name].[All]" dimensionUniqueName="[Calender]" displayFolder="" count="0" memberValueDatatype="130" unbalanced="0"/>
    <cacheHierarchy uniqueName="[Calender].[Week of Year]" caption="Week of Year" attribute="1" defaultMemberUniqueName="[Calender].[Week of Year].[All]" allUniqueName="[Calender].[Week of Year].[All]" dimensionUniqueName="[Calender]" displayFolder="" count="0" memberValueDatatype="20" unbalanced="0"/>
    <cacheHierarchy uniqueName="[Calender].[Week of Month]" caption="Week of Month" attribute="1" defaultMemberUniqueName="[Calender].[Week of Month].[All]" allUniqueName="[Calender].[Week of Month].[All]" dimensionUniqueName="[Calender]" displayFolder="" count="0" memberValueDatatype="20" unbalanced="0"/>
    <cacheHierarchy uniqueName="[Calender].[Day Name]" caption="Day Name" attribute="1" defaultMemberUniqueName="[Calender].[Day Name].[All]" allUniqueName="[Calender].[Day Name].[All]" dimensionUniqueName="[Calender]" displayFolder="" count="0" memberValueDatatype="130" unbalanced="0"/>
    <cacheHierarchy uniqueName="[Calender].[Day Type]" caption="Day Type" attribute="1" defaultMemberUniqueName="[Calender].[Day Type].[All]" allUniqueName="[Calender].[Day Type].[All]" dimensionUniqueName="[Calender]" displayFolder="" count="0" memberValueDatatype="130" unbalanced="0"/>
    <cacheHierarchy uniqueName="[Calender].[Short Year]" caption="Short Year" attribute="1" defaultMemberUniqueName="[Calender].[Short Year].[All]" allUniqueName="[Calender].[Short Year].[All]" dimensionUniqueName="[Calender]" displayFolder="" count="0" memberValueDatatype="130" unbalanced="0"/>
    <cacheHierarchy uniqueName="[Calender].[Mon-Year]" caption="Mon-Year" attribute="1" defaultMemberUniqueName="[Calender].[Mon-Year].[All]" allUniqueName="[Calender].[Mon-Year].[All]" dimensionUniqueName="[Calender]" displayFolder="" count="0" memberValueDatatype="130" unbalanced="0"/>
    <cacheHierarchy uniqueName="[Calender].[Start of Week]" caption="Start of Week" attribute="1" time="1" defaultMemberUniqueName="[Calender].[Start of Week].[All]" allUniqueName="[Calender].[Start of Week].[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_Emergency_Room_Data].[Patient Id]" caption="Patient Id" attribute="1" defaultMemberUniqueName="[Hospital_Emergency_Room_Data].[Patient Id].[All]" allUniqueName="[Hospital_Emergency_Room_Data].[Patient Id].[All]" dimensionUniqueName="[Hospital_Emergency_Room_Data]" displayFolder="" count="0" memberValueDatatype="130" unbalanced="0"/>
    <cacheHierarchy uniqueName="[Hospital_Emergency_Room_Data].[Patient Admission Date]" caption="Patient Admission Date" attribute="1" time="1" defaultMemberUniqueName="[Hospital_Emergency_Room_Data].[Patient Admission Date].[All]" allUniqueName="[Hospital_Emergency_Room_Data].[Patient Admission Date].[All]" dimensionUniqueName="[Hospital_Emergency_Room_Data]" displayFolder="" count="0" memberValueDatatype="7" unbalanced="0"/>
    <cacheHierarchy uniqueName="[Hospital_Emergency_Room_Data].[Patient Admission Time]" caption="Patient Admission Time" attribute="1" time="1" defaultMemberUniqueName="[Hospital_Emergency_Room_Data].[Patient Admission Time].[All]" allUniqueName="[Hospital_Emergency_Room_Data].[Patient Admission Time].[All]" dimensionUniqueName="[Hospital_Emergency_Room_Data]" displayFolder="" count="0" memberValueDatatype="7" unbalanced="0"/>
    <cacheHierarchy uniqueName="[Hospital_Emergency_Room_Data].[Patient Full Name]" caption="Patient Full Name" attribute="1" defaultMemberUniqueName="[Hospital_Emergency_Room_Data].[Patient Full Name].[All]" allUniqueName="[Hospital_Emergency_Room_Data].[Patient Full Name].[All]" dimensionUniqueName="[Hospital_Emergency_Room_Data]" displayFolder="" count="0" memberValueDatatype="130" unbalanced="0"/>
    <cacheHierarchy uniqueName="[Hospital_Emergency_Room_Data].[Patient Gender]" caption="Patient Gender" attribute="1" defaultMemberUniqueName="[Hospital_Emergency_Room_Data].[Patient Gender].[All]" allUniqueName="[Hospital_Emergency_Room_Data].[Patient Gender].[All]" dimensionUniqueName="[Hospital_Emergency_Room_Data]" displayFolder="" count="0" memberValueDatatype="130" unbalanced="0"/>
    <cacheHierarchy uniqueName="[Hospital_Emergency_Room_Data].[Patient Age]" caption="Patient Age" attribute="1" defaultMemberUniqueName="[Hospital_Emergency_Room_Data].[Patient Age].[All]" allUniqueName="[Hospital_Emergency_Room_Data].[Patient Age].[All]" dimensionUniqueName="[Hospital_Emergency_Room_Data]" displayFolder="" count="0" memberValueDatatype="20" unbalanced="0"/>
    <cacheHierarchy uniqueName="[Hospital_Emergency_Room_Data].[Patient Race]" caption="Patient Race" attribute="1" defaultMemberUniqueName="[Hospital_Emergency_Room_Data].[Patient Race].[All]" allUniqueName="[Hospital_Emergency_Room_Data].[Patient Race].[All]" dimensionUniqueName="[Hospital_Emergency_Room_Data]" displayFolder="" count="0" memberValueDatatype="130" unbalanced="0"/>
    <cacheHierarchy uniqueName="[Hospital_Emergency_Room_Data].[Department Referral]" caption="Department Referral" attribute="1" defaultMemberUniqueName="[Hospital_Emergency_Room_Data].[Department Referral].[All]" allUniqueName="[Hospital_Emergency_Room_Data].[Department Referral].[All]" dimensionUniqueName="[Hospital_Emergency_Room_Data]" displayFolder="" count="0" memberValueDatatype="130" unbalanced="0"/>
    <cacheHierarchy uniqueName="[Hospital_Emergency_Room_Data].[Patient Admission Flag]" caption="Patient Admission Flag" attribute="1" defaultMemberUniqueName="[Hospital_Emergency_Room_Data].[Patient Admission Flag].[All]" allUniqueName="[Hospital_Emergency_Room_Data].[Patient Admission Flag].[All]" dimensionUniqueName="[Hospital_Emergency_Room_Data]" displayFolder="" count="0" memberValueDatatype="130" unbalanced="0"/>
    <cacheHierarchy uniqueName="[Hospital_Emergency_Room_Data].[Patient Satisfaction Score]" caption="Patient Satisfaction Score" attribute="1" defaultMemberUniqueName="[Hospital_Emergency_Room_Data].[Patient Satisfaction Score].[All]" allUniqueName="[Hospital_Emergency_Room_Data].[Patient Satisfaction Score].[All]" dimensionUniqueName="[Hospital_Emergency_Room_Data]" displayFolder="" count="0" memberValueDatatype="20" unbalanced="0"/>
    <cacheHierarchy uniqueName="[Hospital_Emergency_Room_Data].[Patient Waittime]" caption="Patient Waittime" attribute="1" defaultMemberUniqueName="[Hospital_Emergency_Room_Data].[Patient Waittime].[All]" allUniqueName="[Hospital_Emergency_Room_Data].[Patient Waittime].[All]" dimensionUniqueName="[Hospital_Emergency_Room_Data]" displayFolder="" count="0" memberValueDatatype="20" unbalanced="0"/>
    <cacheHierarchy uniqueName="[Hospital_Emergency_Room_Data].[Age Group]" caption="Age Group" attribute="1" defaultMemberUniqueName="[Hospital_Emergency_Room_Data].[Age Group].[All]" allUniqueName="[Hospital_Emergency_Room_Data].[Age Group].[All]" dimensionUniqueName="[Hospital_Emergency_Room_Data]" displayFolder="" count="2" memberValueDatatype="130" unbalanced="0">
      <fieldsUsage count="2">
        <fieldUsage x="-1"/>
        <fieldUsage x="1"/>
      </fieldsUsage>
    </cacheHierarchy>
    <cacheHierarchy uniqueName="[Hospital_Emergency_Room_Data].[Patient Attend Status]" caption="Patient Attend Status" attribute="1" defaultMemberUniqueName="[Hospital_Emergency_Room_Data].[Patient Attend Status].[All]" allUniqueName="[Hospital_Emergency_Room_Data].[Patient Attend Status].[All]" dimensionUniqueName="[Hospital_Emergency_Room_Data]" displayFolder="" count="0" memberValueDatatype="130" unbalanced="0"/>
    <cacheHierarchy uniqueName="[Hospital_Emergency_Room_Data].[Patient Admission Date (Year)]" caption="Patient Admission Date (Year)" attribute="1" defaultMemberUniqueName="[Hospital_Emergency_Room_Data].[Patient Admission Date (Year)].[All]" allUniqueName="[Hospital_Emergency_Room_Data].[Patient Admission Date (Year)].[All]" dimensionUniqueName="[Hospital_Emergency_Room_Data]" displayFolder="" count="0" memberValueDatatype="130" unbalanced="0"/>
    <cacheHierarchy uniqueName="[Hospital_Emergency_Room_Data].[Patient Admission Date (Quarter)]" caption="Patient Admission Date (Quarter)" attribute="1" defaultMemberUniqueName="[Hospital_Emergency_Room_Data].[Patient Admission Date (Quarter)].[All]" allUniqueName="[Hospital_Emergency_Room_Data].[Patient Admission Date (Quarter)].[All]" dimensionUniqueName="[Hospital_Emergency_Room_Data]" displayFolder="" count="0" memberValueDatatype="130" unbalanced="0"/>
    <cacheHierarchy uniqueName="[Hospital_Emergency_Room_Data].[Patient Admission Date (Month)]" caption="Patient Admission Date (Month)" attribute="1" defaultMemberUniqueName="[Hospital_Emergency_Room_Data].[Patient Admission Date (Month)].[All]" allUniqueName="[Hospital_Emergency_Room_Data].[Patient Admission Date (Month)].[All]" dimensionUniqueName="[Hospital_Emergency_Room_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Hospital_Emergency_Room_Data].[Patient Admission Date (Month Index)]" caption="Patient Admission Date (Month Index)" attribute="1" defaultMemberUniqueName="[Hospital_Emergency_Room_Data].[Patient Admission Date (Month Index)].[All]" allUniqueName="[Hospital_Emergency_Room_Data].[Patient Admission Date (Month Index)].[All]" dimensionUniqueName="[Hospital_Emergency_Room_Data]" displayFolder="" count="0" memberValueDatatype="20" unbalanced="0" hidden="1"/>
    <cacheHierarchy uniqueName="[Measures].[__XL_Count Hospital_Emergency_Room_Data]" caption="__XL_Count Hospital_Emergency_Room_Data" measure="1" displayFolder="" measureGroup="Hospital_Emergency_Room_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Distinct Count of Patient Id]" caption="Distinct Count of Patient Id" measure="1" displayFolder="" measureGroup="Hospital_Emergency_Room_Data" count="0" hidden="1">
      <extLst>
        <ext xmlns:x15="http://schemas.microsoft.com/office/spreadsheetml/2010/11/main" uri="{B97F6D7D-B522-45F9-BDA1-12C45D357490}">
          <x15:cacheHierarchy aggregatedColumn="18"/>
        </ext>
      </extLst>
    </cacheHierarchy>
    <cacheHierarchy uniqueName="[Measures].[Sum of Patient Waittime]" caption="Sum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Average of Patient Waittime]" caption="Average of Patient Waittime" measure="1" displayFolder="" measureGroup="Hospital_Emergency_Room_Data" count="0" hidden="1">
      <extLst>
        <ext xmlns:x15="http://schemas.microsoft.com/office/spreadsheetml/2010/11/main" uri="{B97F6D7D-B522-45F9-BDA1-12C45D357490}">
          <x15:cacheHierarchy aggregatedColumn="28"/>
        </ext>
      </extLst>
    </cacheHierarchy>
    <cacheHierarchy uniqueName="[Measures].[Sum of Patient Satisfaction Score]" caption="Sum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Average of Patient Satisfaction Score]" caption="Average of Patient Satisfaction Score" measure="1" displayFolder="" measureGroup="Hospital_Emergency_Room_Data" count="0" hidden="1">
      <extLst>
        <ext xmlns:x15="http://schemas.microsoft.com/office/spreadsheetml/2010/11/main" uri="{B97F6D7D-B522-45F9-BDA1-12C45D357490}">
          <x15:cacheHierarchy aggregatedColumn="27"/>
        </ext>
      </extLst>
    </cacheHierarchy>
    <cacheHierarchy uniqueName="[Measures].[Count of Patient Admission Flag]" caption="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Distinct Count of Patient Admission Flag]" caption="Distinct Count of Patient Admission Flag" measure="1" displayFolder="" measureGroup="Hospital_Emergency_Room_Data" count="0" hidden="1">
      <extLst>
        <ext xmlns:x15="http://schemas.microsoft.com/office/spreadsheetml/2010/11/main" uri="{B97F6D7D-B522-45F9-BDA1-12C45D357490}">
          <x15:cacheHierarchy aggregatedColumn="26"/>
        </ext>
      </extLst>
    </cacheHierarchy>
    <cacheHierarchy uniqueName="[Measures].[Count of Age Group]" caption="Count of Age Group" measure="1" displayFolder="" measureGroup="Hospital_Emergency_Room_Data" count="0" oneField="1" hidden="1">
      <fieldsUsage count="1">
        <fieldUsage x="2"/>
      </fieldsUsage>
      <extLst>
        <ext xmlns:x15="http://schemas.microsoft.com/office/spreadsheetml/2010/11/main" uri="{B97F6D7D-B522-45F9-BDA1-12C45D357490}">
          <x15:cacheHierarchy aggregatedColumn="29"/>
        </ext>
      </extLst>
    </cacheHierarchy>
    <cacheHierarchy uniqueName="[Measures].[Count of Patient Attend Status]" caption="Count of Patient Attend Status" measure="1" displayFolder="" measureGroup="Hospital_Emergency_Room_Data" count="0" hidden="1">
      <extLst>
        <ext xmlns:x15="http://schemas.microsoft.com/office/spreadsheetml/2010/11/main" uri="{B97F6D7D-B522-45F9-BDA1-12C45D357490}">
          <x15:cacheHierarchy aggregatedColumn="30"/>
        </ext>
      </extLst>
    </cacheHierarchy>
    <cacheHierarchy uniqueName="[Measures].[Sum of Patient Age]" caption="Sum of Patient Age"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Count of Patient Age]" caption="Count of Patient Age" measure="1" displayFolder="" measureGroup="Hospital_Emergency_Room_Data" count="0" hidden="1">
      <extLst>
        <ext xmlns:x15="http://schemas.microsoft.com/office/spreadsheetml/2010/11/main" uri="{B97F6D7D-B522-45F9-BDA1-12C45D357490}">
          <x15:cacheHierarchy aggregatedColumn="23"/>
        </ext>
      </extLst>
    </cacheHierarchy>
    <cacheHierarchy uniqueName="[Measures].[Count of Department Referral]" caption="Count of Department Referral" measure="1" displayFolder="" measureGroup="Hospital_Emergency_Room_Data" count="0" hidden="1">
      <extLst>
        <ext xmlns:x15="http://schemas.microsoft.com/office/spreadsheetml/2010/11/main" uri="{B97F6D7D-B522-45F9-BDA1-12C45D357490}">
          <x15:cacheHierarchy aggregatedColumn="25"/>
        </ext>
      </extLst>
    </cacheHierarchy>
  </cacheHierarchies>
  <kpis count="0"/>
  <dimensions count="3">
    <dimension name="Calender" uniqueName="[Calender]" caption="Calender"/>
    <dimension name="Hospital_Emergency_Room_Data" uniqueName="[Hospital_Emergency_Room_Data]" caption="Hospital_Emergency_Room_Data"/>
    <dimension measure="1" name="Measures" uniqueName="[Measures]" caption="Measures"/>
  </dimensions>
  <measureGroups count="2">
    <measureGroup name="Calender" caption="Calender"/>
    <measureGroup name="Hospital_Emergency_Room_Data" caption="Hospital_Emergency_Room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D7F709-AAF3-4A0E-AA49-5BEAF7CA7C3D}" name="PivotTable12" cacheId="4093" applyNumberFormats="0" applyBorderFormats="0" applyFontFormats="0" applyPatternFormats="0" applyAlignmentFormats="0" applyWidthHeightFormats="1" dataCaption="Values" tag="6766717f-554d-4308-adae-d4b5e224abaf" updatedVersion="7" minRefreshableVersion="3" subtotalHiddenItems="1" itemPrintTitles="1" createdVersion="7" indent="0" outline="1" outlineData="1" multipleFieldFilters="0" chartFormat="18">
  <location ref="A82:B91"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6"/>
    </i>
    <i>
      <x v="3"/>
    </i>
    <i>
      <x v="5"/>
    </i>
    <i>
      <x v="2"/>
    </i>
    <i>
      <x v="4"/>
    </i>
    <i t="grand">
      <x/>
    </i>
  </rowItems>
  <colItems count="1">
    <i/>
  </colItems>
  <dataFields count="1">
    <dataField name="Count of Department Referral" fld="2" subtotal="count" baseField="0" baseItem="0"/>
  </dataFields>
  <chartFormats count="1">
    <chartFormat chart="17"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caption="Distinct Count of Patient Admission Flag"/>
    <pivotHierarchy dragToData="1"/>
    <pivotHierarchy dragToData="1"/>
    <pivotHierarchy dragToData="1"/>
    <pivotHierarchy dragToData="1" caption="Count of Patient Age"/>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9BFC23C-C4CF-412D-8E72-F74373843BA6}" name="PivotTable5" cacheId="4081" applyNumberFormats="0" applyBorderFormats="0" applyFontFormats="0" applyPatternFormats="0" applyAlignmentFormats="0" applyWidthHeightFormats="1" dataCaption="Values" updatedVersion="7" minRefreshableVersion="3" subtotalHiddenItems="1" itemPrintTitles="1" createdVersion="7" indent="0" outline="1" outlineData="1" multipleFieldFilters="0" chartFormat="1">
  <location ref="A41:C44" firstHeaderRow="0" firstDataRow="1" firstDataCol="1"/>
  <pivotFields count="5">
    <pivotField axis="axisRow" allDrilled="1" subtotalTop="0" showAll="0" defaultSubtotal="0" defaultAttributeDrillState="1">
      <items count="2">
        <item x="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caption="Distinct Count of Patient Admission Flag"/>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251B408-4D29-4740-8CC5-B59D7753A777}" name="PivotTable6" cacheId="4060" applyNumberFormats="0" applyBorderFormats="0" applyFontFormats="0" applyPatternFormats="0" applyAlignmentFormats="0" applyWidthHeightFormats="1" dataCaption="Values" tag="5d2d7d88-77a8-4fa5-9540-5d8b2df09976" updatedVersion="7" minRefreshableVersion="3" useAutoFormatting="1" subtotalHiddenItems="1" itemPrintTitles="1" createdVersion="5" indent="0" outline="1" outlineData="1" multipleFieldFilters="0" chartFormat="7">
  <location ref="F4:G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E041E67-CA5E-4A2A-BB5F-801259745431}" name="PivotTable8" cacheId="4078" applyNumberFormats="0" applyBorderFormats="0" applyFontFormats="0" applyPatternFormats="0" applyAlignmentFormats="0" applyWidthHeightFormats="1" dataCaption="Values" tag="5080e094-9111-472b-8bee-0f481cb3d21e" updatedVersion="7" minRefreshableVersion="3" useAutoFormatting="1" subtotalHiddenItems="1" itemPrintTitles="1" createdVersion="5" indent="0" outline="1" outlineData="1" multipleFieldFilters="0" chartFormat="20">
  <location ref="L4:M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numFmtId="2"/>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123F54-694F-43FD-AC21-2AD917B33EEF}" name="PivotTable11" cacheId="4090" applyNumberFormats="0" applyBorderFormats="0" applyFontFormats="0" applyPatternFormats="0" applyAlignmentFormats="0" applyWidthHeightFormats="1" dataCaption="Values" tag="1eec30cc-d12d-476d-8db2-1ee7cda09c40" updatedVersion="7" minRefreshableVersion="3" subtotalHiddenItems="1" itemPrintTitles="1" createdVersion="7" indent="0" outline="1" outlineData="1" multipleFieldFilters="0" chartFormat="15">
  <location ref="A76:B7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ge" fld="2" subtotal="count" baseField="1" baseItem="0"/>
  </dataFields>
  <chartFormats count="3">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1" count="1" selected="0">
            <x v="0"/>
          </reference>
        </references>
      </pivotArea>
    </chartFormat>
    <chartFormat chart="14" format="8">
      <pivotArea type="data" outline="0" fieldPosition="0">
        <references count="2">
          <reference field="4294967294" count="1" selected="0">
            <x v="0"/>
          </reference>
          <reference field="1" count="1" selected="0">
            <x v="1"/>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caption="Distinct Count of Patient Admission Flag"/>
    <pivotHierarchy dragToData="1"/>
    <pivotHierarchy dragToData="1"/>
    <pivotHierarchy dragToData="1"/>
    <pivotHierarchy dragToData="1" caption="Count of Patient Age"/>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E0717C-B6B4-455C-8950-E64A9C28885D}" name="PivotTable10" cacheId="4087" applyNumberFormats="0" applyBorderFormats="0" applyFontFormats="0" applyPatternFormats="0" applyAlignmentFormats="0" applyWidthHeightFormats="1" dataCaption="Values" tag="f860774f-021e-4ac7-8274-ab7e88128067" updatedVersion="7" minRefreshableVersion="3" subtotalHiddenItems="1" itemPrintTitles="1" createdVersion="7" indent="0" outline="1" outlineData="1" multipleFieldFilters="0" chartFormat="13">
  <location ref="A69:B72"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Attend Status" fld="1" subtotal="count" baseField="0" baseItem="0"/>
  </dataFields>
  <chartFormats count="3">
    <chartFormat chart="8" format="6"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2" count="1" selected="0">
            <x v="0"/>
          </reference>
        </references>
      </pivotArea>
    </chartFormat>
    <chartFormat chart="8" format="10">
      <pivotArea type="data" outline="0" fieldPosition="0">
        <references count="2">
          <reference field="4294967294" count="1" selected="0">
            <x v="0"/>
          </reference>
          <reference field="2" count="1" selected="0">
            <x v="1"/>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caption="Distinct Count of Patient Admission Flag"/>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F34961-0AC6-466B-9967-05B05A8D456C}" name="PivotTable9" cacheId="4084" applyNumberFormats="0" applyBorderFormats="0" applyFontFormats="0" applyPatternFormats="0" applyAlignmentFormats="0" applyWidthHeightFormats="1" dataCaption="Values" tag="e21ffc56-4c87-41e3-8c3a-955f4f46c3a2" updatedVersion="7" minRefreshableVersion="3" subtotalHiddenItems="1" itemPrintTitles="1" createdVersion="7" indent="0" outline="1" outlineData="1" multipleFieldFilters="0" chartFormat="4">
  <location ref="A52:B6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caption="Distinct Count of Patient Admission Flag"/>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B6CA0D-A4E5-4689-8C50-67AC14A72A8F}" name="PivotTable4" cacheId="4072" applyNumberFormats="0" applyBorderFormats="0" applyFontFormats="0" applyPatternFormats="0" applyAlignmentFormats="0" applyWidthHeightFormats="1" dataCaption="Values" tag="19c77c99-2514-4758-a4a6-de64ce05a543" updatedVersion="7" minRefreshableVersion="3" useAutoFormatting="1" subtotalHiddenItems="1" itemPrintTitles="1" createdVersion="7" indent="0" outline="1" outlineData="1" multipleFieldFilters="0">
  <location ref="A17:A1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0">
      <pivotArea outline="0" collapsedLevelsAreSubtotals="1" fieldPosition="0"/>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0A1762-9834-4F66-9DD1-DAED2C119927}" name="PivotTable7" cacheId="4075" applyNumberFormats="0" applyBorderFormats="0" applyFontFormats="0" applyPatternFormats="0" applyAlignmentFormats="0" applyWidthHeightFormats="1" dataCaption="Values" tag="e0e90926-2eaf-44cc-b4eb-64528ba5cfd0" updatedVersion="7" minRefreshableVersion="3" useAutoFormatting="1" subtotalHiddenItems="1" itemPrintTitles="1" createdVersion="5" indent="0" outline="1" outlineData="1" multipleFieldFilters="0" chartFormat="15">
  <location ref="I4:J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chartFormats count="3">
    <chartFormat chart="8"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0A5FF3-FFA8-48B3-9135-033B06AC3AED}" name="PivotTable1" cacheId="4063" applyNumberFormats="0" applyBorderFormats="0" applyFontFormats="0" applyPatternFormats="0" applyAlignmentFormats="0" applyWidthHeightFormats="1" dataCaption="Values" tag="d03fb3ec-717e-4c18-911b-351ad01bd0ac" updatedVersion="7" minRefreshableVersion="3" useAutoFormatting="1"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DD2E8A2-9E0F-4F4D-8063-FD174A094142}" name="PivotTable3" cacheId="4069" applyNumberFormats="0" applyBorderFormats="0" applyFontFormats="0" applyPatternFormats="0" applyAlignmentFormats="0" applyWidthHeightFormats="1" dataCaption="Values" tag="08e4b3a5-13d0-4857-b100-431e4cc57649" updatedVersion="7" minRefreshableVersion="3" useAutoFormatting="1" subtotalHiddenItems="1" itemPrintTitles="1" createdVersion="7"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
      <pivotArea outline="0" collapsedLevelsAreSubtotals="1" fieldPosition="0"/>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030356-55D4-4CFC-ACD0-E9B318339A29}" name="PivotTable2" cacheId="4066" applyNumberFormats="0" applyBorderFormats="0" applyFontFormats="0" applyPatternFormats="0" applyAlignmentFormats="0" applyWidthHeightFormats="1" dataCaption="Values" tag="54e1d7f4-d6b7-490b-8b72-6377c44340cd" updatedVersion="7" minRefreshableVersion="3" useAutoFormatting="1" subtotalHiddenItems="1" itemPrintTitles="1" createdVersion="7"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
      <pivotArea outline="0" collapsedLevelsAreSubtotals="1" fieldPosition="0"/>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er].[Date (Month)].&amp;[May]"/>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F217C249-86D5-4751-AD97-647CB321AE28}" sourceName="[Calender].[Date (Month)]">
  <pivotTables>
    <pivotTable tabId="1" name="PivotTable6"/>
    <pivotTable tabId="1" name="PivotTable1"/>
    <pivotTable tabId="1" name="PivotTable2"/>
    <pivotTable tabId="1" name="PivotTable3"/>
    <pivotTable tabId="1" name="PivotTable4"/>
    <pivotTable tabId="1" name="PivotTable7"/>
    <pivotTable tabId="1" name="PivotTable8"/>
    <pivotTable tabId="1" name="PivotTable5"/>
    <pivotTable tabId="1" name="PivotTable9"/>
    <pivotTable tabId="1" name="PivotTable10"/>
    <pivotTable tabId="1" name="PivotTable11"/>
    <pivotTable tabId="1" name="PivotTable12"/>
  </pivotTables>
  <data>
    <olap pivotCacheId="830883731">
      <levels count="2">
        <level uniqueName="[Calender].[Date (Month)].[(All)]" sourceCaption="(All)" count="0"/>
        <level uniqueName="[Calender].[Date (Month)].[Date (Month)]" sourceCaption="Date (Month)" count="12">
          <ranges>
            <range startItem="0">
              <i n="[Calender].[Date (Month)].&amp;[Jan]" c="Jan"/>
              <i n="[Calender].[Date (Month)].&amp;[Feb]" c="Feb"/>
              <i n="[Calender].[Date (Month)].&amp;[Mar]" c="Mar"/>
              <i n="[Calender].[Date (Month)].&amp;[Apr]" c="Apr"/>
              <i n="[Calender].[Date (Month)].&amp;[May]" c="May"/>
              <i n="[Calender].[Date (Month)].&amp;[Jun]" c="Jun"/>
              <i n="[Calender].[Date (Month)].&amp;[Jul]" c="Jul"/>
              <i n="[Calender].[Date (Month)].&amp;[Aug]" c="Aug"/>
              <i n="[Calender].[Date (Month)].&amp;[Sep]" c="Sep"/>
              <i n="[Calender].[Date (Month)].&amp;[Oct]" c="Oct"/>
              <i n="[Calender].[Date (Month)].&amp;[Nov]" c="Nov" nd="1"/>
              <i n="[Calender].[Date (Month)].&amp;[Dec]" c="Dec" nd="1"/>
            </range>
          </ranges>
        </level>
      </levels>
      <selections count="1">
        <selection n="[Calender].[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CC8BCF2-BFEA-4C48-B9FE-FD1190DA79FE}" sourceName="[Calender].[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820036283">
      <levels count="2">
        <level uniqueName="[Calender].[Date (Year)].[(All)]" sourceCaption="(All)" count="0"/>
        <level uniqueName="[Calender].[Date (Year)].[Date (Year)]" sourceCaption="Date (Year)" count="2">
          <ranges>
            <range startItem="0">
              <i n="[Calender].[Date (Year)].&amp;[2023]" c="2023"/>
              <i n="[Calender].[Date (Year)].&amp;[2024]" c="2024"/>
            </range>
          </ranges>
        </level>
      </levels>
      <selections count="1">
        <selection n="[Calender].[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F2D8FCCC-B43B-4504-9A04-4144B2D08D72}" cache="Slicer_Date__Month" caption="Date (Month)" showCaption="0" level="1" style="Custom" rowHeight="137160"/>
  <slicer name="Date (Year)" xr10:uid="{242D3B41-1EDA-4313-91D2-06D852D71A09}" cache="Slicer_Date__Year" caption="Date (Year)" columnCount="2" showCaption="0" level="1" style="Custom" rowHeight="13716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68E8A-563E-4734-8129-733729D1D855}">
  <dimension ref="A3:M91"/>
  <sheetViews>
    <sheetView topLeftCell="A73" zoomScaleNormal="100" workbookViewId="0">
      <selection activeCell="A82" sqref="A82"/>
    </sheetView>
  </sheetViews>
  <sheetFormatPr defaultRowHeight="13.8" x14ac:dyDescent="0.25"/>
  <cols>
    <col min="1" max="1" width="30.09765625" bestFit="1" customWidth="1"/>
    <col min="2" max="2" width="19.3984375" customWidth="1"/>
    <col min="3" max="3" width="19.59765625" customWidth="1"/>
    <col min="4" max="4" width="13.296875" customWidth="1"/>
    <col min="6" max="6" width="11.8984375" bestFit="1" customWidth="1"/>
    <col min="7" max="7" width="21.8984375" bestFit="1" customWidth="1"/>
    <col min="9" max="9" width="11.8984375" bestFit="1" customWidth="1"/>
    <col min="10" max="10" width="23" bestFit="1" customWidth="1"/>
    <col min="12" max="12" width="11.8984375" bestFit="1" customWidth="1"/>
    <col min="13" max="13" width="30.09765625" bestFit="1" customWidth="1"/>
    <col min="15" max="15" width="11.8984375" bestFit="1" customWidth="1"/>
  </cols>
  <sheetData>
    <row r="3" spans="1:13" x14ac:dyDescent="0.25">
      <c r="A3" t="s">
        <v>0</v>
      </c>
      <c r="F3" t="s">
        <v>0</v>
      </c>
      <c r="I3" t="s">
        <v>38</v>
      </c>
      <c r="L3" t="s">
        <v>39</v>
      </c>
    </row>
    <row r="4" spans="1:13" x14ac:dyDescent="0.25">
      <c r="A4" t="s">
        <v>1</v>
      </c>
      <c r="F4" s="4" t="s">
        <v>4</v>
      </c>
      <c r="G4" t="s">
        <v>1</v>
      </c>
      <c r="I4" s="4" t="s">
        <v>4</v>
      </c>
      <c r="J4" t="s">
        <v>2</v>
      </c>
      <c r="L4" s="4" t="s">
        <v>4</v>
      </c>
      <c r="M4" t="s">
        <v>3</v>
      </c>
    </row>
    <row r="5" spans="1:13" x14ac:dyDescent="0.25">
      <c r="A5" s="1">
        <v>519</v>
      </c>
      <c r="F5" s="5" t="s">
        <v>6</v>
      </c>
      <c r="G5" s="1">
        <v>14</v>
      </c>
      <c r="I5" s="5" t="s">
        <v>6</v>
      </c>
      <c r="J5" s="2">
        <v>35.642857142857146</v>
      </c>
      <c r="L5" s="5" t="s">
        <v>6</v>
      </c>
      <c r="M5" s="2">
        <v>7.4</v>
      </c>
    </row>
    <row r="6" spans="1:13" x14ac:dyDescent="0.25">
      <c r="F6" s="5" t="s">
        <v>7</v>
      </c>
      <c r="G6" s="1">
        <v>21</v>
      </c>
      <c r="I6" s="5" t="s">
        <v>7</v>
      </c>
      <c r="J6" s="2">
        <v>27</v>
      </c>
      <c r="L6" s="5" t="s">
        <v>7</v>
      </c>
      <c r="M6" s="2">
        <v>5.6</v>
      </c>
    </row>
    <row r="7" spans="1:13" x14ac:dyDescent="0.25">
      <c r="F7" s="5" t="s">
        <v>8</v>
      </c>
      <c r="G7" s="1">
        <v>21</v>
      </c>
      <c r="I7" s="5" t="s">
        <v>8</v>
      </c>
      <c r="J7" s="2">
        <v>36.047619047619051</v>
      </c>
      <c r="L7" s="5" t="s">
        <v>8</v>
      </c>
      <c r="M7" s="2">
        <v>6.7142857142857144</v>
      </c>
    </row>
    <row r="8" spans="1:13" x14ac:dyDescent="0.25">
      <c r="A8" t="s">
        <v>2</v>
      </c>
      <c r="F8" s="5" t="s">
        <v>9</v>
      </c>
      <c r="G8" s="1">
        <v>15</v>
      </c>
      <c r="I8" s="5" t="s">
        <v>9</v>
      </c>
      <c r="J8" s="2">
        <v>38.866666666666667</v>
      </c>
      <c r="L8" s="5" t="s">
        <v>9</v>
      </c>
      <c r="M8" s="2">
        <v>6</v>
      </c>
    </row>
    <row r="9" spans="1:13" x14ac:dyDescent="0.25">
      <c r="A9" s="2">
        <v>35.809248554913296</v>
      </c>
      <c r="F9" s="5" t="s">
        <v>10</v>
      </c>
      <c r="G9" s="1">
        <v>11</v>
      </c>
      <c r="I9" s="5" t="s">
        <v>10</v>
      </c>
      <c r="J9" s="2">
        <v>35.909090909090907</v>
      </c>
      <c r="L9" s="5" t="s">
        <v>10</v>
      </c>
      <c r="M9" s="2">
        <v>4</v>
      </c>
    </row>
    <row r="10" spans="1:13" x14ac:dyDescent="0.25">
      <c r="F10" s="5" t="s">
        <v>11</v>
      </c>
      <c r="G10" s="1">
        <v>17</v>
      </c>
      <c r="I10" s="5" t="s">
        <v>11</v>
      </c>
      <c r="J10" s="2">
        <v>38.470588235294116</v>
      </c>
      <c r="L10" s="5" t="s">
        <v>11</v>
      </c>
      <c r="M10" s="2">
        <v>4.7142857142857144</v>
      </c>
    </row>
    <row r="11" spans="1:13" x14ac:dyDescent="0.25">
      <c r="F11" s="5" t="s">
        <v>12</v>
      </c>
      <c r="G11" s="1">
        <v>17</v>
      </c>
      <c r="I11" s="5" t="s">
        <v>12</v>
      </c>
      <c r="J11" s="2">
        <v>34.588235294117645</v>
      </c>
      <c r="L11" s="5" t="s">
        <v>12</v>
      </c>
      <c r="M11" s="2">
        <v>4.833333333333333</v>
      </c>
    </row>
    <row r="12" spans="1:13" x14ac:dyDescent="0.25">
      <c r="A12" t="s">
        <v>3</v>
      </c>
      <c r="F12" s="5" t="s">
        <v>13</v>
      </c>
      <c r="G12" s="1">
        <v>15</v>
      </c>
      <c r="I12" s="5" t="s">
        <v>13</v>
      </c>
      <c r="J12" s="2">
        <v>36.733333333333334</v>
      </c>
      <c r="L12" s="5" t="s">
        <v>13</v>
      </c>
      <c r="M12" s="2">
        <v>1.8</v>
      </c>
    </row>
    <row r="13" spans="1:13" x14ac:dyDescent="0.25">
      <c r="A13" s="2">
        <v>5.1455696202531644</v>
      </c>
      <c r="F13" s="5" t="s">
        <v>14</v>
      </c>
      <c r="G13" s="1">
        <v>13</v>
      </c>
      <c r="I13" s="5" t="s">
        <v>14</v>
      </c>
      <c r="J13" s="2">
        <v>37.53846153846154</v>
      </c>
      <c r="L13" s="5" t="s">
        <v>14</v>
      </c>
      <c r="M13" s="2">
        <v>4.25</v>
      </c>
    </row>
    <row r="14" spans="1:13" x14ac:dyDescent="0.25">
      <c r="F14" s="5" t="s">
        <v>15</v>
      </c>
      <c r="G14" s="1">
        <v>24</v>
      </c>
      <c r="I14" s="5" t="s">
        <v>15</v>
      </c>
      <c r="J14" s="2">
        <v>31.708333333333332</v>
      </c>
      <c r="L14" s="5" t="s">
        <v>15</v>
      </c>
      <c r="M14" s="2">
        <v>4.5999999999999996</v>
      </c>
    </row>
    <row r="15" spans="1:13" x14ac:dyDescent="0.25">
      <c r="F15" s="5" t="s">
        <v>16</v>
      </c>
      <c r="G15" s="1">
        <v>13</v>
      </c>
      <c r="I15" s="5" t="s">
        <v>16</v>
      </c>
      <c r="J15" s="2">
        <v>28.923076923076923</v>
      </c>
      <c r="L15" s="5" t="s">
        <v>16</v>
      </c>
      <c r="M15" s="2">
        <v>6.5</v>
      </c>
    </row>
    <row r="16" spans="1:13" x14ac:dyDescent="0.25">
      <c r="F16" s="5" t="s">
        <v>17</v>
      </c>
      <c r="G16" s="1">
        <v>14</v>
      </c>
      <c r="I16" s="5" t="s">
        <v>17</v>
      </c>
      <c r="J16" s="2">
        <v>42.071428571428569</v>
      </c>
      <c r="L16" s="5" t="s">
        <v>17</v>
      </c>
      <c r="M16" s="2">
        <v>5</v>
      </c>
    </row>
    <row r="17" spans="1:13" x14ac:dyDescent="0.25">
      <c r="A17" t="s">
        <v>3</v>
      </c>
      <c r="F17" s="5" t="s">
        <v>18</v>
      </c>
      <c r="G17" s="1">
        <v>12</v>
      </c>
      <c r="I17" s="5" t="s">
        <v>18</v>
      </c>
      <c r="J17" s="2">
        <v>35.833333333333336</v>
      </c>
      <c r="L17" s="5" t="s">
        <v>18</v>
      </c>
      <c r="M17" s="2">
        <v>6</v>
      </c>
    </row>
    <row r="18" spans="1:13" x14ac:dyDescent="0.25">
      <c r="A18" s="2">
        <v>5.1455696202531644</v>
      </c>
      <c r="F18" s="5" t="s">
        <v>19</v>
      </c>
      <c r="G18" s="1">
        <v>16</v>
      </c>
      <c r="I18" s="5" t="s">
        <v>19</v>
      </c>
      <c r="J18" s="2">
        <v>35.75</v>
      </c>
      <c r="L18" s="5" t="s">
        <v>19</v>
      </c>
      <c r="M18" s="2">
        <v>4.2</v>
      </c>
    </row>
    <row r="19" spans="1:13" x14ac:dyDescent="0.25">
      <c r="F19" s="5" t="s">
        <v>20</v>
      </c>
      <c r="G19" s="1">
        <v>11</v>
      </c>
      <c r="I19" s="5" t="s">
        <v>20</v>
      </c>
      <c r="J19" s="2">
        <v>28.727272727272727</v>
      </c>
      <c r="L19" s="5" t="s">
        <v>20</v>
      </c>
      <c r="M19" s="2">
        <v>4.7142857142857144</v>
      </c>
    </row>
    <row r="20" spans="1:13" x14ac:dyDescent="0.25">
      <c r="F20" s="5" t="s">
        <v>21</v>
      </c>
      <c r="G20" s="1">
        <v>20</v>
      </c>
      <c r="I20" s="5" t="s">
        <v>21</v>
      </c>
      <c r="J20" s="2">
        <v>34.75</v>
      </c>
      <c r="L20" s="5" t="s">
        <v>21</v>
      </c>
      <c r="M20" s="2">
        <v>7.2</v>
      </c>
    </row>
    <row r="21" spans="1:13" x14ac:dyDescent="0.25">
      <c r="F21" s="5" t="s">
        <v>22</v>
      </c>
      <c r="G21" s="1">
        <v>15</v>
      </c>
      <c r="I21" s="5" t="s">
        <v>22</v>
      </c>
      <c r="J21" s="2">
        <v>37.666666666666664</v>
      </c>
      <c r="L21" s="5" t="s">
        <v>22</v>
      </c>
      <c r="M21" s="2">
        <v>4.333333333333333</v>
      </c>
    </row>
    <row r="22" spans="1:13" x14ac:dyDescent="0.25">
      <c r="F22" s="5" t="s">
        <v>23</v>
      </c>
      <c r="G22" s="1">
        <v>19</v>
      </c>
      <c r="I22" s="5" t="s">
        <v>23</v>
      </c>
      <c r="J22" s="2">
        <v>40.421052631578945</v>
      </c>
      <c r="L22" s="5" t="s">
        <v>23</v>
      </c>
      <c r="M22" s="2">
        <v>3.7777777777777777</v>
      </c>
    </row>
    <row r="23" spans="1:13" x14ac:dyDescent="0.25">
      <c r="F23" s="5" t="s">
        <v>24</v>
      </c>
      <c r="G23" s="1">
        <v>16</v>
      </c>
      <c r="I23" s="5" t="s">
        <v>24</v>
      </c>
      <c r="J23" s="2">
        <v>33.75</v>
      </c>
      <c r="L23" s="5" t="s">
        <v>24</v>
      </c>
      <c r="M23" s="2">
        <v>3.6666666666666665</v>
      </c>
    </row>
    <row r="24" spans="1:13" x14ac:dyDescent="0.25">
      <c r="F24" s="5" t="s">
        <v>25</v>
      </c>
      <c r="G24" s="1">
        <v>17</v>
      </c>
      <c r="I24" s="5" t="s">
        <v>25</v>
      </c>
      <c r="J24" s="2">
        <v>32.764705882352942</v>
      </c>
      <c r="L24" s="5" t="s">
        <v>25</v>
      </c>
      <c r="M24" s="2">
        <v>4</v>
      </c>
    </row>
    <row r="25" spans="1:13" x14ac:dyDescent="0.25">
      <c r="F25" s="5" t="s">
        <v>26</v>
      </c>
      <c r="G25" s="1">
        <v>22</v>
      </c>
      <c r="I25" s="5" t="s">
        <v>26</v>
      </c>
      <c r="J25" s="2">
        <v>37.227272727272727</v>
      </c>
      <c r="L25" s="5" t="s">
        <v>26</v>
      </c>
      <c r="M25" s="2">
        <v>5.666666666666667</v>
      </c>
    </row>
    <row r="26" spans="1:13" x14ac:dyDescent="0.25">
      <c r="F26" s="5" t="s">
        <v>27</v>
      </c>
      <c r="G26" s="1">
        <v>28</v>
      </c>
      <c r="I26" s="5" t="s">
        <v>27</v>
      </c>
      <c r="J26" s="2">
        <v>37.357142857142854</v>
      </c>
      <c r="L26" s="5" t="s">
        <v>27</v>
      </c>
      <c r="M26" s="2">
        <v>5.833333333333333</v>
      </c>
    </row>
    <row r="27" spans="1:13" x14ac:dyDescent="0.25">
      <c r="F27" s="5" t="s">
        <v>28</v>
      </c>
      <c r="G27" s="1">
        <v>20</v>
      </c>
      <c r="I27" s="5" t="s">
        <v>28</v>
      </c>
      <c r="J27" s="2">
        <v>36.700000000000003</v>
      </c>
      <c r="L27" s="5" t="s">
        <v>28</v>
      </c>
      <c r="M27" s="2">
        <v>5.5</v>
      </c>
    </row>
    <row r="28" spans="1:13" x14ac:dyDescent="0.25">
      <c r="F28" s="5" t="s">
        <v>29</v>
      </c>
      <c r="G28" s="1">
        <v>17</v>
      </c>
      <c r="I28" s="5" t="s">
        <v>29</v>
      </c>
      <c r="J28" s="2">
        <v>43.058823529411768</v>
      </c>
      <c r="L28" s="5" t="s">
        <v>29</v>
      </c>
      <c r="M28" s="2">
        <v>5.5</v>
      </c>
    </row>
    <row r="29" spans="1:13" x14ac:dyDescent="0.25">
      <c r="F29" s="5" t="s">
        <v>30</v>
      </c>
      <c r="G29" s="1">
        <v>18</v>
      </c>
      <c r="I29" s="5" t="s">
        <v>30</v>
      </c>
      <c r="J29" s="2">
        <v>39.777777777777779</v>
      </c>
      <c r="L29" s="5" t="s">
        <v>30</v>
      </c>
      <c r="M29" s="2">
        <v>7</v>
      </c>
    </row>
    <row r="30" spans="1:13" x14ac:dyDescent="0.25">
      <c r="F30" s="5" t="s">
        <v>31</v>
      </c>
      <c r="G30" s="1">
        <v>13</v>
      </c>
      <c r="I30" s="5" t="s">
        <v>31</v>
      </c>
      <c r="J30" s="2">
        <v>40.692307692307693</v>
      </c>
      <c r="L30" s="5" t="s">
        <v>31</v>
      </c>
      <c r="M30" s="2">
        <v>7</v>
      </c>
    </row>
    <row r="31" spans="1:13" x14ac:dyDescent="0.25">
      <c r="F31" s="5" t="s">
        <v>32</v>
      </c>
      <c r="G31" s="1">
        <v>13</v>
      </c>
      <c r="I31" s="5" t="s">
        <v>32</v>
      </c>
      <c r="J31" s="2">
        <v>34.46153846153846</v>
      </c>
      <c r="L31" s="5" t="s">
        <v>32</v>
      </c>
      <c r="M31" s="2">
        <v>4</v>
      </c>
    </row>
    <row r="32" spans="1:13" x14ac:dyDescent="0.25">
      <c r="F32" s="5" t="s">
        <v>33</v>
      </c>
      <c r="G32" s="1">
        <v>13</v>
      </c>
      <c r="I32" s="5" t="s">
        <v>33</v>
      </c>
      <c r="J32" s="2">
        <v>30.307692307692307</v>
      </c>
      <c r="L32" s="5" t="s">
        <v>33</v>
      </c>
      <c r="M32" s="2">
        <v>4.4444444444444446</v>
      </c>
    </row>
    <row r="33" spans="1:13" x14ac:dyDescent="0.25">
      <c r="F33" s="5" t="s">
        <v>34</v>
      </c>
      <c r="G33" s="1">
        <v>20</v>
      </c>
      <c r="I33" s="5" t="s">
        <v>34</v>
      </c>
      <c r="J33" s="2">
        <v>38.5</v>
      </c>
      <c r="L33" s="5" t="s">
        <v>34</v>
      </c>
      <c r="M33" s="2">
        <v>4.8571428571428568</v>
      </c>
    </row>
    <row r="34" spans="1:13" x14ac:dyDescent="0.25">
      <c r="F34" s="5" t="s">
        <v>35</v>
      </c>
      <c r="G34" s="1">
        <v>15</v>
      </c>
      <c r="I34" s="5" t="s">
        <v>35</v>
      </c>
      <c r="J34" s="2">
        <v>35.333333333333336</v>
      </c>
      <c r="L34" s="5" t="s">
        <v>35</v>
      </c>
      <c r="M34" s="2">
        <v>5.5714285714285712</v>
      </c>
    </row>
    <row r="35" spans="1:13" x14ac:dyDescent="0.25">
      <c r="F35" s="5" t="s">
        <v>36</v>
      </c>
      <c r="G35" s="1">
        <v>19</v>
      </c>
      <c r="I35" s="5" t="s">
        <v>36</v>
      </c>
      <c r="J35" s="2">
        <v>32.421052631578945</v>
      </c>
      <c r="L35" s="5" t="s">
        <v>36</v>
      </c>
      <c r="M35" s="2">
        <v>6</v>
      </c>
    </row>
    <row r="36" spans="1:13" x14ac:dyDescent="0.25">
      <c r="F36" s="5" t="s">
        <v>5</v>
      </c>
      <c r="G36" s="1">
        <v>519</v>
      </c>
      <c r="I36" s="5" t="s">
        <v>5</v>
      </c>
      <c r="J36" s="2">
        <v>35.809248554913296</v>
      </c>
      <c r="L36" s="5" t="s">
        <v>5</v>
      </c>
      <c r="M36" s="2">
        <v>5.1455696202531644</v>
      </c>
    </row>
    <row r="41" spans="1:13" x14ac:dyDescent="0.25">
      <c r="A41" s="4" t="s">
        <v>4</v>
      </c>
      <c r="B41" t="s">
        <v>44</v>
      </c>
      <c r="C41" t="s">
        <v>45</v>
      </c>
    </row>
    <row r="42" spans="1:13" x14ac:dyDescent="0.25">
      <c r="A42" s="5" t="s">
        <v>43</v>
      </c>
      <c r="B42" s="1">
        <v>253</v>
      </c>
      <c r="C42" s="7">
        <v>0.48747591522157996</v>
      </c>
    </row>
    <row r="43" spans="1:13" x14ac:dyDescent="0.25">
      <c r="A43" s="5" t="s">
        <v>42</v>
      </c>
      <c r="B43" s="1">
        <v>266</v>
      </c>
      <c r="C43" s="7">
        <v>0.51252408477842004</v>
      </c>
    </row>
    <row r="44" spans="1:13" x14ac:dyDescent="0.25">
      <c r="A44" s="5" t="s">
        <v>5</v>
      </c>
      <c r="B44" s="1">
        <v>519</v>
      </c>
      <c r="C44" s="7">
        <v>1</v>
      </c>
    </row>
    <row r="47" spans="1:13" x14ac:dyDescent="0.25">
      <c r="A47" s="12" t="s">
        <v>46</v>
      </c>
      <c r="B47" s="12" t="s">
        <v>47</v>
      </c>
      <c r="C47" s="12" t="s">
        <v>48</v>
      </c>
      <c r="D47" s="13"/>
      <c r="F47" s="11"/>
      <c r="G47" s="11"/>
      <c r="H47" s="11"/>
    </row>
    <row r="48" spans="1:13" x14ac:dyDescent="0.25">
      <c r="A48" s="14" t="str">
        <f>A43</f>
        <v>Admitted</v>
      </c>
      <c r="B48" s="14">
        <f>B43</f>
        <v>266</v>
      </c>
      <c r="C48" s="15">
        <f>C43</f>
        <v>0.51252408477842004</v>
      </c>
      <c r="D48" s="13"/>
      <c r="F48" s="11"/>
      <c r="G48" s="11"/>
      <c r="H48" s="11"/>
    </row>
    <row r="49" spans="1:8" x14ac:dyDescent="0.25">
      <c r="A49" s="14" t="str">
        <f>A42</f>
        <v>Not Admitted</v>
      </c>
      <c r="B49" s="14">
        <f>B42</f>
        <v>253</v>
      </c>
      <c r="C49" s="15">
        <f>C42</f>
        <v>0.48747591522157996</v>
      </c>
      <c r="D49" s="13"/>
      <c r="F49" s="11"/>
      <c r="G49" s="11"/>
      <c r="H49" s="11"/>
    </row>
    <row r="51" spans="1:8" x14ac:dyDescent="0.25">
      <c r="A51" t="s">
        <v>64</v>
      </c>
    </row>
    <row r="52" spans="1:8" x14ac:dyDescent="0.25">
      <c r="A52" s="4" t="s">
        <v>4</v>
      </c>
      <c r="B52" t="s">
        <v>57</v>
      </c>
    </row>
    <row r="53" spans="1:8" x14ac:dyDescent="0.25">
      <c r="A53" s="5" t="s">
        <v>49</v>
      </c>
      <c r="B53" s="1">
        <v>73</v>
      </c>
    </row>
    <row r="54" spans="1:8" x14ac:dyDescent="0.25">
      <c r="A54" s="5" t="s">
        <v>50</v>
      </c>
      <c r="B54" s="1">
        <v>64</v>
      </c>
    </row>
    <row r="55" spans="1:8" x14ac:dyDescent="0.25">
      <c r="A55" s="5" t="s">
        <v>51</v>
      </c>
      <c r="B55" s="1">
        <v>74</v>
      </c>
    </row>
    <row r="56" spans="1:8" x14ac:dyDescent="0.25">
      <c r="A56" s="5" t="s">
        <v>52</v>
      </c>
      <c r="B56" s="1">
        <v>71</v>
      </c>
    </row>
    <row r="57" spans="1:8" x14ac:dyDescent="0.25">
      <c r="A57" s="5" t="s">
        <v>53</v>
      </c>
      <c r="B57" s="1">
        <v>58</v>
      </c>
    </row>
    <row r="58" spans="1:8" x14ac:dyDescent="0.25">
      <c r="A58" s="5" t="s">
        <v>54</v>
      </c>
      <c r="B58" s="1">
        <v>68</v>
      </c>
    </row>
    <row r="59" spans="1:8" x14ac:dyDescent="0.25">
      <c r="A59" s="5" t="s">
        <v>55</v>
      </c>
      <c r="B59" s="1">
        <v>62</v>
      </c>
    </row>
    <row r="60" spans="1:8" x14ac:dyDescent="0.25">
      <c r="A60" s="5" t="s">
        <v>56</v>
      </c>
      <c r="B60" s="1">
        <v>49</v>
      </c>
    </row>
    <row r="61" spans="1:8" x14ac:dyDescent="0.25">
      <c r="A61" s="5" t="s">
        <v>5</v>
      </c>
      <c r="B61" s="1">
        <v>519</v>
      </c>
    </row>
    <row r="68" spans="1:2" x14ac:dyDescent="0.25">
      <c r="A68" t="s">
        <v>65</v>
      </c>
    </row>
    <row r="69" spans="1:2" x14ac:dyDescent="0.25">
      <c r="A69" s="4" t="s">
        <v>4</v>
      </c>
      <c r="B69" t="s">
        <v>60</v>
      </c>
    </row>
    <row r="70" spans="1:2" x14ac:dyDescent="0.25">
      <c r="A70" s="5" t="s">
        <v>58</v>
      </c>
      <c r="B70" s="1">
        <v>324</v>
      </c>
    </row>
    <row r="71" spans="1:2" x14ac:dyDescent="0.25">
      <c r="A71" s="5" t="s">
        <v>59</v>
      </c>
      <c r="B71" s="1">
        <v>195</v>
      </c>
    </row>
    <row r="72" spans="1:2" x14ac:dyDescent="0.25">
      <c r="A72" s="5" t="s">
        <v>5</v>
      </c>
      <c r="B72" s="1">
        <v>519</v>
      </c>
    </row>
    <row r="75" spans="1:2" x14ac:dyDescent="0.25">
      <c r="A75" s="5" t="s">
        <v>66</v>
      </c>
    </row>
    <row r="76" spans="1:2" x14ac:dyDescent="0.25">
      <c r="A76" s="4" t="s">
        <v>4</v>
      </c>
      <c r="B76" t="s">
        <v>63</v>
      </c>
    </row>
    <row r="77" spans="1:2" x14ac:dyDescent="0.25">
      <c r="A77" s="5" t="s">
        <v>61</v>
      </c>
      <c r="B77" s="1">
        <v>254</v>
      </c>
    </row>
    <row r="78" spans="1:2" x14ac:dyDescent="0.25">
      <c r="A78" s="5" t="s">
        <v>62</v>
      </c>
      <c r="B78" s="1">
        <v>265</v>
      </c>
    </row>
    <row r="79" spans="1:2" x14ac:dyDescent="0.25">
      <c r="A79" s="5" t="s">
        <v>5</v>
      </c>
      <c r="B79" s="1">
        <v>519</v>
      </c>
    </row>
    <row r="82" spans="1:2" x14ac:dyDescent="0.25">
      <c r="A82" s="4" t="s">
        <v>4</v>
      </c>
      <c r="B82" t="s">
        <v>75</v>
      </c>
    </row>
    <row r="83" spans="1:2" x14ac:dyDescent="0.25">
      <c r="A83" s="5" t="s">
        <v>74</v>
      </c>
      <c r="B83" s="1">
        <v>3</v>
      </c>
    </row>
    <row r="84" spans="1:2" x14ac:dyDescent="0.25">
      <c r="A84" s="5" t="s">
        <v>68</v>
      </c>
      <c r="B84" s="1">
        <v>8</v>
      </c>
    </row>
    <row r="85" spans="1:2" x14ac:dyDescent="0.25">
      <c r="A85" s="5" t="s">
        <v>67</v>
      </c>
      <c r="B85" s="1">
        <v>11</v>
      </c>
    </row>
    <row r="86" spans="1:2" x14ac:dyDescent="0.25">
      <c r="A86" s="5" t="s">
        <v>73</v>
      </c>
      <c r="B86" s="1">
        <v>15</v>
      </c>
    </row>
    <row r="87" spans="1:2" x14ac:dyDescent="0.25">
      <c r="A87" s="5" t="s">
        <v>70</v>
      </c>
      <c r="B87" s="1">
        <v>16</v>
      </c>
    </row>
    <row r="88" spans="1:2" x14ac:dyDescent="0.25">
      <c r="A88" s="5" t="s">
        <v>72</v>
      </c>
      <c r="B88" s="1">
        <v>51</v>
      </c>
    </row>
    <row r="89" spans="1:2" x14ac:dyDescent="0.25">
      <c r="A89" s="5" t="s">
        <v>69</v>
      </c>
      <c r="B89" s="1">
        <v>102</v>
      </c>
    </row>
    <row r="90" spans="1:2" x14ac:dyDescent="0.25">
      <c r="A90" s="5" t="s">
        <v>71</v>
      </c>
      <c r="B90" s="1">
        <v>313</v>
      </c>
    </row>
    <row r="91" spans="1:2" x14ac:dyDescent="0.25">
      <c r="A91" s="5" t="s">
        <v>5</v>
      </c>
      <c r="B91" s="1">
        <v>519</v>
      </c>
    </row>
  </sheetData>
  <pageMargins left="0.7" right="0.7" top="0.75" bottom="0.75" header="0.3" footer="0.3"/>
  <pageSetup orientation="portrait" r:id="rId1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EFA87-F81E-455B-ADC6-21C04E35B4C2}">
  <dimension ref="A1:L18"/>
  <sheetViews>
    <sheetView tabSelected="1" zoomScale="160" zoomScaleNormal="160" workbookViewId="0">
      <selection activeCell="M9" sqref="M9"/>
    </sheetView>
  </sheetViews>
  <sheetFormatPr defaultRowHeight="13.8" x14ac:dyDescent="0.25"/>
  <cols>
    <col min="3" max="3" width="6.59765625" customWidth="1"/>
    <col min="4" max="4" width="8.796875" customWidth="1"/>
  </cols>
  <sheetData>
    <row r="1" spans="1:12" x14ac:dyDescent="0.25">
      <c r="A1" s="3"/>
      <c r="B1" s="3"/>
      <c r="C1" s="3"/>
      <c r="D1" s="3"/>
      <c r="E1" s="3"/>
      <c r="F1" s="3"/>
      <c r="G1" s="3"/>
      <c r="H1" s="3"/>
      <c r="I1" s="3"/>
      <c r="J1" s="3"/>
      <c r="K1" s="3"/>
      <c r="L1" s="3"/>
    </row>
    <row r="2" spans="1:12" x14ac:dyDescent="0.25">
      <c r="A2" s="3"/>
      <c r="B2" s="3"/>
      <c r="C2" s="3"/>
      <c r="D2" s="3"/>
      <c r="E2" s="3"/>
      <c r="F2" s="3"/>
      <c r="G2" s="3"/>
      <c r="H2" s="3"/>
      <c r="I2" s="3"/>
      <c r="J2" s="3"/>
      <c r="K2" s="3"/>
      <c r="L2" s="3"/>
    </row>
    <row r="3" spans="1:12" x14ac:dyDescent="0.25">
      <c r="A3" s="3"/>
      <c r="B3" s="3"/>
      <c r="C3" s="3"/>
      <c r="D3" s="3"/>
      <c r="E3" s="3"/>
      <c r="F3" s="3"/>
      <c r="G3" s="3"/>
      <c r="H3" s="3"/>
      <c r="I3" s="3"/>
      <c r="J3" s="3"/>
      <c r="K3" s="3"/>
      <c r="L3" s="3"/>
    </row>
    <row r="4" spans="1:12" x14ac:dyDescent="0.25">
      <c r="A4" s="3"/>
      <c r="B4" s="3"/>
      <c r="C4" s="3"/>
      <c r="D4" s="3"/>
      <c r="E4" s="3"/>
      <c r="F4" s="3"/>
      <c r="G4" s="3"/>
      <c r="H4" s="3"/>
      <c r="I4" s="3"/>
      <c r="J4" s="3"/>
      <c r="K4" s="3"/>
      <c r="L4" s="3"/>
    </row>
    <row r="5" spans="1:12" x14ac:dyDescent="0.25">
      <c r="A5" s="3"/>
      <c r="B5" s="3"/>
      <c r="C5" s="3"/>
      <c r="D5" s="3"/>
      <c r="E5" s="3"/>
      <c r="F5" s="3"/>
      <c r="G5" s="3"/>
      <c r="H5" s="3"/>
      <c r="I5" s="3"/>
      <c r="J5" s="3"/>
      <c r="K5" s="3"/>
      <c r="L5" s="3"/>
    </row>
    <row r="6" spans="1:12" x14ac:dyDescent="0.25">
      <c r="A6" s="3"/>
      <c r="B6" s="3"/>
      <c r="C6" s="3"/>
      <c r="D6" s="3"/>
      <c r="E6" s="3"/>
      <c r="F6" s="3"/>
      <c r="G6" s="3"/>
      <c r="H6" s="3"/>
      <c r="I6" s="3"/>
      <c r="J6" s="3"/>
      <c r="K6" s="3"/>
      <c r="L6" s="3"/>
    </row>
    <row r="7" spans="1:12" x14ac:dyDescent="0.25">
      <c r="A7" s="3"/>
      <c r="B7" s="3"/>
      <c r="C7" s="3"/>
      <c r="D7" s="3"/>
      <c r="E7" s="3"/>
      <c r="F7" s="3"/>
      <c r="G7" s="3"/>
      <c r="H7" s="3"/>
      <c r="I7" s="3"/>
      <c r="J7" s="3"/>
      <c r="K7" s="3"/>
      <c r="L7" s="3"/>
    </row>
    <row r="8" spans="1:12" x14ac:dyDescent="0.25">
      <c r="A8" s="3"/>
      <c r="B8" s="3"/>
      <c r="C8" s="3"/>
      <c r="D8" s="3"/>
      <c r="E8" s="3"/>
      <c r="F8" s="3"/>
      <c r="G8" s="3"/>
      <c r="H8" s="3"/>
      <c r="I8" s="3"/>
      <c r="J8" s="3"/>
      <c r="K8" s="3"/>
      <c r="L8" s="3"/>
    </row>
    <row r="9" spans="1:12" x14ac:dyDescent="0.25">
      <c r="A9" s="3"/>
      <c r="B9" s="3"/>
      <c r="C9" s="3"/>
      <c r="D9" s="3"/>
      <c r="E9" s="3"/>
      <c r="F9" s="3"/>
      <c r="G9" s="3"/>
      <c r="H9" s="3"/>
      <c r="I9" s="3"/>
      <c r="J9" s="3"/>
      <c r="K9" s="3"/>
      <c r="L9" s="3"/>
    </row>
    <row r="10" spans="1:12" x14ac:dyDescent="0.25">
      <c r="A10" s="3"/>
      <c r="B10" s="3"/>
      <c r="C10" s="3"/>
      <c r="D10" s="3"/>
      <c r="E10" s="3"/>
      <c r="F10" s="3"/>
      <c r="G10" s="3"/>
      <c r="H10" s="3"/>
      <c r="I10" s="3"/>
      <c r="J10" s="3"/>
      <c r="K10" s="3"/>
      <c r="L10" s="3"/>
    </row>
    <row r="11" spans="1:12" x14ac:dyDescent="0.25">
      <c r="A11" s="3"/>
      <c r="B11" s="3"/>
      <c r="C11" s="3"/>
      <c r="D11" s="3"/>
      <c r="E11" s="3"/>
      <c r="F11" s="3"/>
      <c r="G11" s="3"/>
      <c r="H11" s="3"/>
      <c r="I11" s="3"/>
      <c r="J11" s="3"/>
      <c r="K11" s="3"/>
      <c r="L11" s="3"/>
    </row>
    <row r="12" spans="1:12" x14ac:dyDescent="0.25">
      <c r="A12" s="3"/>
      <c r="B12" s="3"/>
      <c r="C12" s="3"/>
      <c r="D12" s="3"/>
      <c r="E12" s="3"/>
      <c r="F12" s="3"/>
      <c r="G12" s="3"/>
      <c r="H12" s="3"/>
      <c r="I12" s="3"/>
      <c r="J12" s="3"/>
      <c r="K12" s="3"/>
      <c r="L12" s="3"/>
    </row>
    <row r="13" spans="1:12" x14ac:dyDescent="0.25">
      <c r="A13" s="3"/>
      <c r="B13" s="3"/>
      <c r="C13" s="3"/>
      <c r="D13" s="3"/>
      <c r="E13" s="3"/>
      <c r="F13" s="3"/>
      <c r="G13" s="3"/>
      <c r="H13" s="3"/>
      <c r="I13" s="3"/>
      <c r="J13" s="3"/>
      <c r="K13" s="3"/>
      <c r="L13" s="3"/>
    </row>
    <row r="14" spans="1:12" x14ac:dyDescent="0.25">
      <c r="A14" s="3"/>
      <c r="B14" s="3"/>
      <c r="C14" s="3"/>
      <c r="D14" s="3"/>
      <c r="E14" s="3"/>
      <c r="F14" s="3"/>
      <c r="G14" s="3"/>
      <c r="H14" s="3"/>
      <c r="I14" s="3"/>
      <c r="J14" s="3"/>
      <c r="K14" s="3"/>
      <c r="L14" s="3"/>
    </row>
    <row r="15" spans="1:12" x14ac:dyDescent="0.25">
      <c r="A15" s="3"/>
      <c r="B15" s="3"/>
      <c r="C15" s="3"/>
      <c r="D15" s="3"/>
      <c r="E15" s="3"/>
      <c r="F15" s="3"/>
      <c r="G15" s="3"/>
      <c r="H15" s="3"/>
      <c r="I15" s="3"/>
      <c r="J15" s="3"/>
      <c r="K15" s="3"/>
      <c r="L15" s="3"/>
    </row>
    <row r="16" spans="1:12" x14ac:dyDescent="0.25">
      <c r="A16" s="3"/>
      <c r="B16" s="3"/>
      <c r="C16" s="3"/>
      <c r="D16" s="3"/>
      <c r="E16" s="3"/>
      <c r="F16" s="3"/>
      <c r="G16" s="3"/>
      <c r="H16" s="3"/>
      <c r="I16" s="3"/>
      <c r="J16" s="3"/>
      <c r="K16" s="3"/>
      <c r="L16" s="3"/>
    </row>
    <row r="17" spans="1:12" x14ac:dyDescent="0.25">
      <c r="A17" s="3"/>
      <c r="B17" s="3"/>
      <c r="C17" s="3"/>
      <c r="D17" s="3"/>
      <c r="E17" s="3"/>
      <c r="F17" s="3"/>
      <c r="G17" s="3"/>
      <c r="H17" s="3"/>
      <c r="I17" s="3"/>
      <c r="J17" s="3"/>
      <c r="K17" s="3"/>
      <c r="L17" s="3"/>
    </row>
    <row r="18" spans="1:12" x14ac:dyDescent="0.25">
      <c r="A18" s="3"/>
      <c r="B18" s="3"/>
      <c r="C18" s="3"/>
      <c r="D18" s="3"/>
      <c r="E18" s="3"/>
      <c r="F18" s="3"/>
      <c r="G18" s="3"/>
      <c r="H18" s="3"/>
      <c r="I18" s="3"/>
      <c r="J18" s="3"/>
      <c r="K18" s="3"/>
      <c r="L18"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13382-71BC-4FA3-AE1E-2DD7923B3C3B}">
  <dimension ref="A1:K20"/>
  <sheetViews>
    <sheetView workbookViewId="0"/>
  </sheetViews>
  <sheetFormatPr defaultRowHeight="13.8" x14ac:dyDescent="0.25"/>
  <sheetData>
    <row r="1" spans="1:11" x14ac:dyDescent="0.25">
      <c r="A1" s="6"/>
      <c r="B1" s="6"/>
      <c r="C1" s="6"/>
      <c r="D1" s="6"/>
      <c r="E1" s="6"/>
      <c r="F1" s="6"/>
      <c r="G1" s="6"/>
      <c r="H1" s="6"/>
      <c r="I1" s="6"/>
      <c r="J1" s="6"/>
      <c r="K1" s="6"/>
    </row>
    <row r="2" spans="1:11" x14ac:dyDescent="0.25">
      <c r="A2" s="6"/>
      <c r="B2" s="6"/>
      <c r="C2" s="6"/>
      <c r="D2" s="6"/>
      <c r="E2" s="6"/>
      <c r="F2" s="6"/>
      <c r="G2" s="6"/>
      <c r="H2" s="6"/>
      <c r="I2" s="6"/>
      <c r="J2" s="6"/>
      <c r="K2" s="6"/>
    </row>
    <row r="3" spans="1:11" x14ac:dyDescent="0.25">
      <c r="A3" s="6"/>
      <c r="B3" s="6"/>
      <c r="C3" s="6"/>
      <c r="D3" s="6"/>
      <c r="E3" s="6"/>
      <c r="F3" s="6"/>
      <c r="G3" s="6"/>
      <c r="H3" s="6"/>
      <c r="I3" s="6"/>
      <c r="J3" s="6"/>
      <c r="K3" s="6"/>
    </row>
    <row r="4" spans="1:11" x14ac:dyDescent="0.25">
      <c r="A4" s="6"/>
      <c r="B4" s="6"/>
      <c r="C4" s="6"/>
      <c r="D4" s="6"/>
      <c r="E4" s="6"/>
      <c r="F4" s="6"/>
      <c r="G4" s="6"/>
      <c r="H4" s="6"/>
      <c r="I4" s="6"/>
      <c r="J4" s="6"/>
      <c r="K4" s="6"/>
    </row>
    <row r="5" spans="1:11" x14ac:dyDescent="0.25">
      <c r="A5" s="6"/>
      <c r="B5" s="6"/>
      <c r="C5" s="6"/>
      <c r="D5" s="6"/>
      <c r="E5" s="6"/>
      <c r="F5" s="6"/>
      <c r="G5" s="6"/>
      <c r="H5" s="6"/>
      <c r="I5" s="6"/>
      <c r="J5" s="6"/>
      <c r="K5" s="6"/>
    </row>
    <row r="6" spans="1:11" x14ac:dyDescent="0.25">
      <c r="A6" s="6"/>
      <c r="B6" s="6"/>
      <c r="C6" s="6"/>
      <c r="D6" s="6"/>
      <c r="E6" s="6"/>
      <c r="F6" s="6"/>
      <c r="G6" s="6"/>
      <c r="H6" s="6"/>
      <c r="I6" s="6"/>
      <c r="J6" s="6"/>
      <c r="K6" s="6"/>
    </row>
    <row r="7" spans="1:11" x14ac:dyDescent="0.25">
      <c r="A7" s="6"/>
      <c r="B7" s="6"/>
      <c r="C7" s="6"/>
      <c r="D7" s="6"/>
      <c r="E7" s="6"/>
      <c r="F7" s="6"/>
      <c r="G7" s="6"/>
      <c r="H7" s="6"/>
      <c r="I7" s="6"/>
      <c r="J7" s="6"/>
      <c r="K7" s="6"/>
    </row>
    <row r="8" spans="1:11" x14ac:dyDescent="0.25">
      <c r="A8" s="6"/>
      <c r="B8" s="6"/>
      <c r="C8" s="6"/>
      <c r="D8" s="6"/>
      <c r="E8" s="6"/>
      <c r="F8" s="6"/>
      <c r="G8" s="6"/>
      <c r="H8" s="6"/>
      <c r="I8" s="6"/>
      <c r="J8" s="6"/>
      <c r="K8" s="6"/>
    </row>
    <row r="9" spans="1:11" x14ac:dyDescent="0.25">
      <c r="A9" s="6"/>
      <c r="B9" s="6"/>
      <c r="C9" s="6"/>
      <c r="D9" s="6"/>
      <c r="E9" s="6"/>
      <c r="F9" s="6"/>
      <c r="G9" s="6"/>
      <c r="H9" s="6"/>
      <c r="I9" s="6"/>
      <c r="J9" s="6"/>
      <c r="K9" s="6"/>
    </row>
    <row r="10" spans="1:11" x14ac:dyDescent="0.25">
      <c r="A10" s="6"/>
      <c r="B10" s="6"/>
      <c r="C10" s="6"/>
      <c r="D10" s="6"/>
      <c r="E10" s="6"/>
      <c r="F10" s="6"/>
      <c r="G10" s="6"/>
      <c r="H10" s="6"/>
      <c r="I10" s="6"/>
      <c r="J10" s="6"/>
      <c r="K10" s="6"/>
    </row>
    <row r="11" spans="1:11" x14ac:dyDescent="0.25">
      <c r="A11" s="6"/>
      <c r="B11" s="6"/>
      <c r="C11" s="6"/>
      <c r="D11" s="6"/>
      <c r="E11" s="6"/>
      <c r="F11" s="6"/>
      <c r="G11" s="6"/>
      <c r="H11" s="6"/>
      <c r="I11" s="6"/>
      <c r="J11" s="6"/>
      <c r="K11" s="6"/>
    </row>
    <row r="12" spans="1:11" x14ac:dyDescent="0.25">
      <c r="A12" s="6"/>
      <c r="B12" s="6"/>
      <c r="C12" s="6"/>
      <c r="D12" s="6"/>
      <c r="E12" s="6"/>
      <c r="F12" s="6"/>
      <c r="G12" s="6"/>
      <c r="H12" s="6"/>
      <c r="I12" s="6"/>
      <c r="J12" s="6"/>
      <c r="K12" s="6"/>
    </row>
    <row r="13" spans="1:11" x14ac:dyDescent="0.25">
      <c r="A13" s="6"/>
      <c r="B13" s="6"/>
      <c r="C13" s="6"/>
      <c r="D13" s="6"/>
      <c r="E13" s="6"/>
      <c r="F13" s="6"/>
      <c r="G13" s="6"/>
      <c r="H13" s="6"/>
      <c r="I13" s="6"/>
      <c r="J13" s="6"/>
      <c r="K13" s="6"/>
    </row>
    <row r="14" spans="1:11" x14ac:dyDescent="0.25">
      <c r="A14" s="6"/>
      <c r="B14" s="6"/>
      <c r="C14" s="6"/>
      <c r="D14" s="6"/>
      <c r="E14" s="6"/>
      <c r="F14" s="6"/>
      <c r="G14" s="6"/>
      <c r="H14" s="6"/>
      <c r="I14" s="6"/>
      <c r="J14" s="6"/>
      <c r="K14" s="6"/>
    </row>
    <row r="15" spans="1:11" x14ac:dyDescent="0.25">
      <c r="A15" s="6"/>
      <c r="B15" s="6"/>
      <c r="C15" s="6"/>
      <c r="D15" s="6"/>
      <c r="E15" s="6"/>
      <c r="F15" s="6"/>
      <c r="G15" s="6"/>
      <c r="H15" s="6"/>
      <c r="I15" s="6"/>
      <c r="J15" s="6"/>
      <c r="K15" s="6"/>
    </row>
    <row r="16" spans="1:11" x14ac:dyDescent="0.25">
      <c r="A16" s="6"/>
      <c r="B16" s="6"/>
      <c r="C16" s="6"/>
      <c r="D16" s="6"/>
      <c r="E16" s="6"/>
      <c r="F16" s="6"/>
      <c r="G16" s="6"/>
      <c r="H16" s="6"/>
      <c r="I16" s="6"/>
      <c r="J16" s="6"/>
      <c r="K16" s="6"/>
    </row>
    <row r="17" spans="1:11" x14ac:dyDescent="0.25">
      <c r="A17" s="6"/>
      <c r="B17" s="6"/>
      <c r="C17" s="6"/>
      <c r="D17" s="6"/>
      <c r="E17" s="6"/>
      <c r="F17" s="6"/>
      <c r="G17" s="6"/>
      <c r="H17" s="6"/>
      <c r="I17" s="6"/>
      <c r="J17" s="6"/>
      <c r="K17" s="6"/>
    </row>
    <row r="18" spans="1:11" x14ac:dyDescent="0.25">
      <c r="A18" s="6"/>
      <c r="B18" s="6"/>
      <c r="C18" s="6"/>
      <c r="D18" s="6"/>
      <c r="E18" s="6"/>
      <c r="F18" s="6"/>
      <c r="G18" s="6"/>
      <c r="H18" s="6"/>
      <c r="I18" s="6"/>
      <c r="J18" s="6"/>
      <c r="K18" s="6"/>
    </row>
    <row r="19" spans="1:11" x14ac:dyDescent="0.25">
      <c r="A19" s="6"/>
      <c r="B19" s="8" t="s">
        <v>40</v>
      </c>
      <c r="C19" s="9"/>
      <c r="D19" s="9"/>
      <c r="E19" s="9"/>
      <c r="F19" s="9"/>
      <c r="G19" s="9"/>
      <c r="H19" s="9"/>
      <c r="I19" s="9"/>
      <c r="J19" s="9"/>
      <c r="K19" s="6"/>
    </row>
    <row r="20" spans="1:11" x14ac:dyDescent="0.25">
      <c r="A20" s="6"/>
      <c r="B20" s="6"/>
      <c r="C20" s="6"/>
      <c r="D20" s="6"/>
      <c r="E20" s="6"/>
      <c r="F20" s="6"/>
      <c r="G20" s="6"/>
      <c r="H20" s="6"/>
      <c r="I20" s="6"/>
      <c r="J20" s="6"/>
      <c r="K20" s="6"/>
    </row>
  </sheetData>
  <mergeCells count="1">
    <mergeCell ref="B19:J1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DDA01-4A17-4FF3-8CEA-93F43F5FA82D}">
  <dimension ref="A1:K20"/>
  <sheetViews>
    <sheetView workbookViewId="0"/>
  </sheetViews>
  <sheetFormatPr defaultRowHeight="13.8" x14ac:dyDescent="0.25"/>
  <sheetData>
    <row r="1" spans="1:11" x14ac:dyDescent="0.25">
      <c r="A1" s="6"/>
      <c r="B1" s="6"/>
      <c r="C1" s="6"/>
      <c r="D1" s="6"/>
      <c r="E1" s="6"/>
      <c r="F1" s="6"/>
      <c r="G1" s="6"/>
      <c r="H1" s="6"/>
      <c r="I1" s="6"/>
      <c r="J1" s="6"/>
      <c r="K1" s="6"/>
    </row>
    <row r="2" spans="1:11" x14ac:dyDescent="0.25">
      <c r="A2" s="6"/>
      <c r="B2" s="6"/>
      <c r="C2" s="6"/>
      <c r="D2" s="6"/>
      <c r="E2" s="6"/>
      <c r="F2" s="6"/>
      <c r="G2" s="6"/>
      <c r="H2" s="6"/>
      <c r="I2" s="6"/>
      <c r="J2" s="6"/>
      <c r="K2" s="6"/>
    </row>
    <row r="3" spans="1:11" x14ac:dyDescent="0.25">
      <c r="A3" s="6"/>
      <c r="B3" s="6"/>
      <c r="C3" s="6"/>
      <c r="D3" s="6"/>
      <c r="E3" s="6"/>
      <c r="F3" s="6"/>
      <c r="G3" s="6"/>
      <c r="H3" s="6"/>
      <c r="I3" s="6"/>
      <c r="J3" s="6"/>
      <c r="K3" s="6"/>
    </row>
    <row r="4" spans="1:11" x14ac:dyDescent="0.25">
      <c r="A4" s="6"/>
      <c r="B4" s="6"/>
      <c r="C4" s="6"/>
      <c r="D4" s="6"/>
      <c r="E4" s="6"/>
      <c r="F4" s="6"/>
      <c r="G4" s="6"/>
      <c r="H4" s="6"/>
      <c r="I4" s="6"/>
      <c r="J4" s="6"/>
      <c r="K4" s="6"/>
    </row>
    <row r="5" spans="1:11" x14ac:dyDescent="0.25">
      <c r="A5" s="6"/>
      <c r="B5" s="6"/>
      <c r="C5" s="6"/>
      <c r="D5" s="6"/>
      <c r="E5" s="6"/>
      <c r="F5" s="6"/>
      <c r="G5" s="6"/>
      <c r="H5" s="6"/>
      <c r="I5" s="6"/>
      <c r="J5" s="6"/>
      <c r="K5" s="6"/>
    </row>
    <row r="6" spans="1:11" x14ac:dyDescent="0.25">
      <c r="A6" s="6"/>
      <c r="B6" s="6"/>
      <c r="C6" s="6"/>
      <c r="D6" s="6"/>
      <c r="E6" s="6"/>
      <c r="F6" s="6"/>
      <c r="G6" s="6"/>
      <c r="H6" s="6"/>
      <c r="I6" s="6"/>
      <c r="J6" s="6"/>
      <c r="K6" s="6"/>
    </row>
    <row r="7" spans="1:11" x14ac:dyDescent="0.25">
      <c r="A7" s="6"/>
      <c r="B7" s="6"/>
      <c r="C7" s="6"/>
      <c r="D7" s="6"/>
      <c r="E7" s="6"/>
      <c r="F7" s="6"/>
      <c r="G7" s="6"/>
      <c r="H7" s="6"/>
      <c r="I7" s="6"/>
      <c r="J7" s="6"/>
      <c r="K7" s="6"/>
    </row>
    <row r="8" spans="1:11" x14ac:dyDescent="0.25">
      <c r="A8" s="6"/>
      <c r="B8" s="6"/>
      <c r="C8" s="6"/>
      <c r="D8" s="6"/>
      <c r="E8" s="6"/>
      <c r="F8" s="6"/>
      <c r="G8" s="6"/>
      <c r="H8" s="6"/>
      <c r="I8" s="6"/>
      <c r="J8" s="6"/>
      <c r="K8" s="6"/>
    </row>
    <row r="9" spans="1:11" x14ac:dyDescent="0.25">
      <c r="A9" s="6"/>
      <c r="B9" s="6"/>
      <c r="C9" s="6"/>
      <c r="D9" s="6"/>
      <c r="E9" s="6"/>
      <c r="F9" s="6"/>
      <c r="G9" s="6"/>
      <c r="H9" s="6"/>
      <c r="I9" s="6"/>
      <c r="J9" s="6"/>
      <c r="K9" s="6"/>
    </row>
    <row r="10" spans="1:11" x14ac:dyDescent="0.25">
      <c r="A10" s="6"/>
      <c r="B10" s="6"/>
      <c r="C10" s="6"/>
      <c r="D10" s="6"/>
      <c r="E10" s="6"/>
      <c r="F10" s="6"/>
      <c r="G10" s="6"/>
      <c r="H10" s="6"/>
      <c r="I10" s="6"/>
      <c r="J10" s="6"/>
      <c r="K10" s="6"/>
    </row>
    <row r="11" spans="1:11" x14ac:dyDescent="0.25">
      <c r="A11" s="6"/>
      <c r="B11" s="6"/>
      <c r="C11" s="6"/>
      <c r="D11" s="6"/>
      <c r="E11" s="6"/>
      <c r="F11" s="6"/>
      <c r="G11" s="6"/>
      <c r="H11" s="6"/>
      <c r="I11" s="6"/>
      <c r="J11" s="6"/>
      <c r="K11" s="6"/>
    </row>
    <row r="12" spans="1:11" x14ac:dyDescent="0.25">
      <c r="A12" s="6"/>
      <c r="B12" s="6"/>
      <c r="C12" s="6"/>
      <c r="D12" s="6"/>
      <c r="E12" s="6"/>
      <c r="F12" s="6"/>
      <c r="G12" s="6"/>
      <c r="H12" s="6"/>
      <c r="I12" s="6"/>
      <c r="J12" s="6"/>
      <c r="K12" s="6"/>
    </row>
    <row r="13" spans="1:11" x14ac:dyDescent="0.25">
      <c r="A13" s="6"/>
      <c r="B13" s="6"/>
      <c r="C13" s="6"/>
      <c r="D13" s="6"/>
      <c r="E13" s="6"/>
      <c r="F13" s="6"/>
      <c r="G13" s="6"/>
      <c r="H13" s="6"/>
      <c r="I13" s="6"/>
      <c r="J13" s="6"/>
      <c r="K13" s="6"/>
    </row>
    <row r="14" spans="1:11" x14ac:dyDescent="0.25">
      <c r="A14" s="6"/>
      <c r="B14" s="6"/>
      <c r="C14" s="6"/>
      <c r="D14" s="6"/>
      <c r="E14" s="6"/>
      <c r="F14" s="6"/>
      <c r="G14" s="6"/>
      <c r="H14" s="6"/>
      <c r="I14" s="6"/>
      <c r="J14" s="6"/>
      <c r="K14" s="6"/>
    </row>
    <row r="15" spans="1:11" x14ac:dyDescent="0.25">
      <c r="A15" s="6"/>
      <c r="B15" s="6"/>
      <c r="C15" s="6"/>
      <c r="D15" s="6"/>
      <c r="E15" s="6"/>
      <c r="F15" s="6"/>
      <c r="G15" s="6"/>
      <c r="H15" s="6"/>
      <c r="I15" s="6"/>
      <c r="J15" s="6"/>
      <c r="K15" s="6"/>
    </row>
    <row r="16" spans="1:11" x14ac:dyDescent="0.25">
      <c r="A16" s="6"/>
      <c r="B16" s="6"/>
      <c r="C16" s="6"/>
      <c r="D16" s="6"/>
      <c r="E16" s="6"/>
      <c r="F16" s="6"/>
      <c r="G16" s="6"/>
      <c r="H16" s="6"/>
      <c r="I16" s="6"/>
      <c r="J16" s="6"/>
      <c r="K16" s="6"/>
    </row>
    <row r="17" spans="1:11" x14ac:dyDescent="0.25">
      <c r="A17" s="6"/>
      <c r="B17" s="6"/>
      <c r="C17" s="6"/>
      <c r="D17" s="6"/>
      <c r="E17" s="6"/>
      <c r="F17" s="6"/>
      <c r="G17" s="6"/>
      <c r="H17" s="6"/>
      <c r="I17" s="6"/>
      <c r="J17" s="6"/>
      <c r="K17" s="6"/>
    </row>
    <row r="18" spans="1:11" x14ac:dyDescent="0.25">
      <c r="A18" s="6"/>
      <c r="B18" s="10"/>
      <c r="C18" s="9"/>
      <c r="D18" s="9"/>
      <c r="E18" s="9"/>
      <c r="F18" s="9"/>
      <c r="G18" s="9"/>
      <c r="H18" s="9"/>
      <c r="I18" s="9"/>
      <c r="J18" s="9"/>
      <c r="K18" s="6"/>
    </row>
    <row r="19" spans="1:11" x14ac:dyDescent="0.25">
      <c r="A19" s="6"/>
      <c r="B19" s="10" t="s">
        <v>41</v>
      </c>
      <c r="C19" s="9"/>
      <c r="D19" s="9"/>
      <c r="E19" s="9"/>
      <c r="F19" s="9"/>
      <c r="G19" s="9"/>
      <c r="H19" s="9"/>
      <c r="I19" s="9"/>
      <c r="J19" s="9"/>
      <c r="K19" s="6"/>
    </row>
    <row r="20" spans="1:11" x14ac:dyDescent="0.25">
      <c r="A20" s="6"/>
      <c r="B20" s="6"/>
      <c r="C20" s="6"/>
      <c r="D20" s="6"/>
      <c r="E20" s="6"/>
      <c r="F20" s="6"/>
      <c r="G20" s="6"/>
      <c r="H20" s="6"/>
      <c r="I20" s="6"/>
      <c r="J20" s="6"/>
      <c r="K20" s="6"/>
    </row>
  </sheetData>
  <mergeCells count="2">
    <mergeCell ref="B18:J18"/>
    <mergeCell ref="B19:J1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05C19-3AEC-4897-8FE0-1E1ECCBB9B30}">
  <dimension ref="A1:K20"/>
  <sheetViews>
    <sheetView workbookViewId="0"/>
  </sheetViews>
  <sheetFormatPr defaultRowHeight="13.8" x14ac:dyDescent="0.25"/>
  <sheetData>
    <row r="1" spans="1:11" x14ac:dyDescent="0.25">
      <c r="A1" s="6"/>
      <c r="B1" s="6"/>
      <c r="C1" s="6"/>
      <c r="D1" s="6"/>
      <c r="E1" s="6"/>
      <c r="F1" s="6"/>
      <c r="G1" s="6"/>
      <c r="H1" s="6"/>
      <c r="I1" s="6"/>
      <c r="J1" s="6"/>
      <c r="K1" s="6"/>
    </row>
    <row r="2" spans="1:11" x14ac:dyDescent="0.25">
      <c r="A2" s="6"/>
      <c r="B2" s="6"/>
      <c r="C2" s="6"/>
      <c r="D2" s="6"/>
      <c r="E2" s="6"/>
      <c r="F2" s="6"/>
      <c r="G2" s="6"/>
      <c r="H2" s="6"/>
      <c r="I2" s="6"/>
      <c r="J2" s="6"/>
      <c r="K2" s="6"/>
    </row>
    <row r="3" spans="1:11" x14ac:dyDescent="0.25">
      <c r="A3" s="6"/>
      <c r="B3" s="6"/>
      <c r="C3" s="6"/>
      <c r="D3" s="6"/>
      <c r="E3" s="6"/>
      <c r="F3" s="6"/>
      <c r="G3" s="6"/>
      <c r="H3" s="6"/>
      <c r="I3" s="6"/>
      <c r="J3" s="6"/>
      <c r="K3" s="6"/>
    </row>
    <row r="4" spans="1:11" x14ac:dyDescent="0.25">
      <c r="A4" s="6"/>
      <c r="B4" s="6"/>
      <c r="C4" s="6"/>
      <c r="D4" s="6"/>
      <c r="E4" s="6"/>
      <c r="F4" s="6"/>
      <c r="G4" s="6"/>
      <c r="H4" s="6"/>
      <c r="I4" s="6"/>
      <c r="J4" s="6"/>
      <c r="K4" s="6"/>
    </row>
    <row r="5" spans="1:11" x14ac:dyDescent="0.25">
      <c r="A5" s="6"/>
      <c r="B5" s="6"/>
      <c r="C5" s="6"/>
      <c r="D5" s="6"/>
      <c r="E5" s="6"/>
      <c r="F5" s="6"/>
      <c r="G5" s="6"/>
      <c r="H5" s="6"/>
      <c r="I5" s="6"/>
      <c r="J5" s="6"/>
      <c r="K5" s="6"/>
    </row>
    <row r="6" spans="1:11" x14ac:dyDescent="0.25">
      <c r="A6" s="6"/>
      <c r="B6" s="6"/>
      <c r="C6" s="6"/>
      <c r="D6" s="6"/>
      <c r="E6" s="6"/>
      <c r="F6" s="6"/>
      <c r="G6" s="6"/>
      <c r="H6" s="6"/>
      <c r="I6" s="6"/>
      <c r="J6" s="6"/>
      <c r="K6" s="6"/>
    </row>
    <row r="7" spans="1:11" x14ac:dyDescent="0.25">
      <c r="A7" s="6"/>
      <c r="B7" s="6"/>
      <c r="C7" s="6"/>
      <c r="D7" s="6"/>
      <c r="E7" s="6"/>
      <c r="F7" s="6"/>
      <c r="G7" s="6"/>
      <c r="H7" s="6"/>
      <c r="I7" s="6"/>
      <c r="J7" s="6"/>
      <c r="K7" s="6"/>
    </row>
    <row r="8" spans="1:11" x14ac:dyDescent="0.25">
      <c r="A8" s="6"/>
      <c r="B8" s="6"/>
      <c r="C8" s="6"/>
      <c r="D8" s="6"/>
      <c r="E8" s="6"/>
      <c r="F8" s="6"/>
      <c r="G8" s="6"/>
      <c r="H8" s="6"/>
      <c r="I8" s="6"/>
      <c r="J8" s="6"/>
      <c r="K8" s="6"/>
    </row>
    <row r="9" spans="1:11" x14ac:dyDescent="0.25">
      <c r="A9" s="6"/>
      <c r="B9" s="6"/>
      <c r="C9" s="6"/>
      <c r="D9" s="6"/>
      <c r="E9" s="6"/>
      <c r="F9" s="6"/>
      <c r="G9" s="6"/>
      <c r="H9" s="6"/>
      <c r="I9" s="6"/>
      <c r="J9" s="6"/>
      <c r="K9" s="6"/>
    </row>
    <row r="10" spans="1:11" x14ac:dyDescent="0.25">
      <c r="A10" s="6"/>
      <c r="B10" s="6"/>
      <c r="C10" s="6"/>
      <c r="D10" s="6"/>
      <c r="E10" s="6"/>
      <c r="F10" s="6"/>
      <c r="G10" s="6"/>
      <c r="H10" s="6"/>
      <c r="I10" s="6"/>
      <c r="J10" s="6"/>
      <c r="K10" s="6"/>
    </row>
    <row r="11" spans="1:11" x14ac:dyDescent="0.25">
      <c r="A11" s="6"/>
      <c r="B11" s="6"/>
      <c r="C11" s="6"/>
      <c r="D11" s="6"/>
      <c r="E11" s="6"/>
      <c r="F11" s="6"/>
      <c r="G11" s="6"/>
      <c r="H11" s="6"/>
      <c r="I11" s="6"/>
      <c r="J11" s="6"/>
      <c r="K11" s="6"/>
    </row>
    <row r="12" spans="1:11" x14ac:dyDescent="0.25">
      <c r="A12" s="6"/>
      <c r="B12" s="6"/>
      <c r="C12" s="6"/>
      <c r="D12" s="6"/>
      <c r="E12" s="6"/>
      <c r="F12" s="6"/>
      <c r="G12" s="6"/>
      <c r="H12" s="6"/>
      <c r="I12" s="6"/>
      <c r="J12" s="6"/>
      <c r="K12" s="6"/>
    </row>
    <row r="13" spans="1:11" x14ac:dyDescent="0.25">
      <c r="A13" s="6"/>
      <c r="B13" s="6"/>
      <c r="C13" s="6"/>
      <c r="D13" s="6"/>
      <c r="E13" s="6"/>
      <c r="F13" s="6"/>
      <c r="G13" s="6"/>
      <c r="H13" s="6"/>
      <c r="I13" s="6"/>
      <c r="J13" s="6"/>
      <c r="K13" s="6"/>
    </row>
    <row r="14" spans="1:11" x14ac:dyDescent="0.25">
      <c r="A14" s="6"/>
      <c r="B14" s="6"/>
      <c r="C14" s="6"/>
      <c r="D14" s="6"/>
      <c r="E14" s="6"/>
      <c r="F14" s="6"/>
      <c r="G14" s="6"/>
      <c r="H14" s="6"/>
      <c r="I14" s="6"/>
      <c r="J14" s="6"/>
      <c r="K14" s="6"/>
    </row>
    <row r="15" spans="1:11" x14ac:dyDescent="0.25">
      <c r="A15" s="6"/>
      <c r="B15" s="6"/>
      <c r="C15" s="6"/>
      <c r="D15" s="6"/>
      <c r="E15" s="6"/>
      <c r="F15" s="6"/>
      <c r="G15" s="6"/>
      <c r="H15" s="6"/>
      <c r="I15" s="6"/>
      <c r="J15" s="6"/>
      <c r="K15" s="6"/>
    </row>
    <row r="16" spans="1:11" x14ac:dyDescent="0.25">
      <c r="A16" s="6"/>
      <c r="B16" s="6"/>
      <c r="C16" s="6"/>
      <c r="D16" s="6"/>
      <c r="E16" s="6"/>
      <c r="F16" s="6"/>
      <c r="G16" s="6"/>
      <c r="H16" s="6"/>
      <c r="I16" s="6"/>
      <c r="J16" s="6"/>
      <c r="K16" s="6"/>
    </row>
    <row r="17" spans="1:11" x14ac:dyDescent="0.25">
      <c r="A17" s="6"/>
      <c r="B17" s="6"/>
      <c r="C17" s="6"/>
      <c r="D17" s="6"/>
      <c r="E17" s="6"/>
      <c r="F17" s="6"/>
      <c r="G17" s="6"/>
      <c r="H17" s="6"/>
      <c r="I17" s="6"/>
      <c r="J17" s="6"/>
      <c r="K17" s="6"/>
    </row>
    <row r="18" spans="1:11" x14ac:dyDescent="0.25">
      <c r="A18" s="6"/>
      <c r="B18" s="6"/>
      <c r="C18" s="6"/>
      <c r="D18" s="6"/>
      <c r="E18" s="6"/>
      <c r="F18" s="6"/>
      <c r="G18" s="6"/>
      <c r="H18" s="6"/>
      <c r="I18" s="6"/>
      <c r="J18" s="6"/>
      <c r="K18" s="6"/>
    </row>
    <row r="19" spans="1:11" x14ac:dyDescent="0.25">
      <c r="A19" s="6"/>
      <c r="B19" s="10" t="s">
        <v>37</v>
      </c>
      <c r="C19" s="9"/>
      <c r="D19" s="9"/>
      <c r="E19" s="9"/>
      <c r="F19" s="9"/>
      <c r="G19" s="9"/>
      <c r="H19" s="9"/>
      <c r="I19" s="9"/>
      <c r="J19" s="9"/>
      <c r="K19" s="6"/>
    </row>
    <row r="20" spans="1:11" x14ac:dyDescent="0.25">
      <c r="A20" s="6"/>
      <c r="B20" s="6"/>
      <c r="C20" s="6"/>
      <c r="D20" s="6"/>
      <c r="E20" s="6"/>
      <c r="F20" s="6"/>
      <c r="G20" s="6"/>
      <c r="H20" s="6"/>
      <c r="I20" s="6"/>
      <c r="J20" s="6"/>
      <c r="K20" s="6"/>
    </row>
  </sheetData>
  <mergeCells count="1">
    <mergeCell ref="B19:J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X M L _ H o s p i t a l _ E m e r g e n c y _ R o o m _ D a t a _ d 2 c a 9 0 1 e - d 5 b 9 - 4 3 9 2 - a 4 6 0 - e a 3 7 b b f 1 4 a a 9 " > < 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 F u l l   N a m e < / s t r i n g > < / k e y > < v a l u e > < i n t > 1 7 8 < / 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i t e m > < k e y > < s t r i n g > P a t i e n t   A d m i s s i o n   D a t e   ( Y e a r ) < / s t r i n g > < / k e y > < v a l u e > < i n t > 2 7 1 < / i n t > < / v a l u e > < / i t e m > < i t e m > < k e y > < s t r i n g > P a t i e n t   A d m i s s i o n   D a t e   ( Q u a r t e r ) < / s t r i n g > < / k e y > < v a l u e > < i n t > 2 9 9 < / i n t > < / v a l u e > < / i t e m > < i t e m > < k e y > < s t r i n g > P a t i e n t   A d m i s s i o n   D a t e   ( M o n t h   I n d e x ) < / s t r i n g > < / k e y > < v a l u e > < i n t > 3 3 7 < / i n t > < / v a l u e > < / i t e m > < i t e m > < k e y > < s t r i n g > P a t i e n t   A d m i s s i o n   D a t e   ( M o n t h ) < / s t r i n g > < / k e y > < v a l u e > < i n t > 2 9 0 < / i n t > < / v a l u e > < / i t e m > < / C o l u m n W i d t h s > < C o l u m n D i s p l a y I n d e x > < i t e m > < k e y > < s t r i n g > P a t i e n t   I d < / s t r i n g > < / k e y > < v a l u e > < i n t > 0 < / i n t > < / v a l u e > < / i t e m > < i t e m > < k e y > < s t r i n g > P a t i e n t   A d m i s s i o n   D a t e < / s t r i n g > < / k e y > < v a l u e > < i n t > 1 < / i n t > < / v a l u e > < / i t e m > < i t e m > < k e y > < s t r i n g > P a t i e n t   A d m i s s i o n   T i m e < / s t r i n g > < / k e y > < v a l u e > < i n t > 2 < / i n t > < / v a l u e > < / i t e m > < i t e m > < k e y > < s t r i n g > P a t i e n t   F u l l 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i t e m > < k e y > < s t r i n g > P a t i e n t   A d m i s s i o n   D a t e   ( Y e a r ) < / s t r i n g > < / k e y > < v a l u e > < i n t > 1 3 < / i n t > < / v a l u e > < / i t e m > < i t e m > < k e y > < s t r i n g > P a t i e n t   A d m i s s i o n   D a t e   ( Q u a r t e r ) < / s t r i n g > < / k e y > < v a l u e > < i n t > 1 4 < / i n t > < / v a l u e > < / i t e m > < i t e m > < k e y > < s t r i n g > P a t i e n t   A d m i s s i o n   D a t e   ( M o n t h   I n d e x ) < / s t r i n g > < / k e y > < v a l u e > < i n t > 1 5 < / i n t > < / v a l u e > < / i t e m > < i t e m > < k e y > < s t r i n g > P a t i e n t   A d m i s s i o n   D a t e   ( M o n t h ) < / 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 T a g s \ T a b l e s \ & l t ; T a b l e s \ H o s p i t a l _ E m e r g e n c y _ R o o m _ D a t a & g t ; < / K e y > < / D i a g r a m O b j e c t K e y > < D i a g r a m O b j e c t K e y > < K e y > D y n a m i c   T a g s \ T a b l e s \ & l t ; T a b l e s \ C a l e n d e r & g t ; < / K e y > < / D i a g r a m O b j e c t K e y > < D i a g r a m O b j e c t K e y > < K e y > T a b l e s \ H o s p i t a l _ E m e r g e n c y _ R o o m _ D a t a < / K e y > < / D i a g r a m O b j e c t K e y > < D i a g r a m O b j e c t K e y > < K e y > T a b l e s \ H o s p i t a l _ E m e r g e n c y _ R o o m _ D a t a \ C o l u m n s \ P a t i e n t   I d < / K e y > < / D i a g r a m O b j e c t K e y > < D i a g r a m O b j e c t K e y > < K e y > T a b l e s \ H o s p i t a l _ E m e r g e n c y _ R o o m _ D a t a \ C o l u m n s \ P a t i e n t   A d m i s s i o n   D a t e < / K e y > < / D i a g r a m O b j e c t K e y > < D i a g r a m O b j e c t K e y > < K e y > T a b l e s \ H o s p i t a l _ E m e r g e n c y _ R o o m _ D a t a \ C o l u m n s \ P a t i e n t   A d m i s s i o n   T i m e < / K e y > < / D i a g r a m O b j e c t K e y > < D i a g r a m O b j e c t K e y > < K e y > T a b l e s \ H o s p i t a l _ E m e r g e n c y _ R o o m _ D a t a \ C o l u m n s \ P a t i e n t   F u l l   N a m e < / K e y > < / D i a g r a m O b j e c t K e y > < D i a g r a m O b j e c t K e y > < K e y > T a b l e s \ H o s p i t a l _ E m e r g e n c y _ R o o m _ D a t a \ C o l u m n s \ P a t i e n t   G e n d e r < / K e y > < / D i a g r a m O b j e c t K e y > < D i a g r a m O b j e c t K e y > < K e y > T a b l e s \ H o s p i t a l _ E m e r g e n c y _ R o o m _ D a t a \ C o l u m n s \ P a t i e n t   A g e < / K e y > < / D i a g r a m O b j e c t K e y > < D i a g r a m O b j e c t K e y > < K e y > T a b l e s \ H o s p i t a l _ E m e r g e n c y _ R o o m _ D a t a \ C o l u m n s \ P a t i e n t   R a c e < / K e y > < / D i a g r a m O b j e c t K e y > < D i a g r a m O b j e c t K e y > < K e y > T a b l e s \ H o s p i t a l _ E m e r g e n c y _ R o o m _ D a t a \ C o l u m n s \ D e p a r t m e n t   R e f e r r a l < / K e y > < / D i a g r a m O b j e c t K e y > < D i a g r a m O b j e c t K e y > < K e y > T a b l e s \ H o s p i t a l _ E m e r g e n c y _ R o o m _ D a t a \ C o l u m n s \ P a t i e n t   A d m i s s i o n   F l a g < / K e y > < / D i a g r a m O b j e c t K e y > < D i a g r a m O b j e c t K e y > < K e y > T a b l e s \ H o s p i t a l _ E m e r g e n c y _ R o o m _ D a t a \ C o l u m n s \ P a t i e n t   S a t i s f a c t i o n   S c o r e < / K e y > < / D i a g r a m O b j e c t K e y > < D i a g r a m O b j e c t K e y > < K e y > T a b l e s \ H o s p i t a l _ E m e r g e n c y _ R o o m _ D a t a \ C o l u m n s \ P a t i e n t   W a i t t i m e < / K e y > < / D i a g r a m O b j e c t K e y > < D i a g r a m O b j e c t K e y > < K e y > T a b l e s \ H o s p i t a l _ E m e r g e n c y _ R o o m _ D a t a \ C o l u m n s \ A g e   G r o u p < / K e y > < / D i a g r a m O b j e c t K e y > < D i a g r a m O b j e c t K e y > < K e y > T a b l e s \ H o s p i t a l _ E m e r g e n c y _ R o o m _ D a t a \ C o l u m n s \ P a t i e n t   A t t e n d   S t a t u s < / K e y > < / D i a g r a m O b j e c t K e y > < D i a g r a m O b j e c t K e y > < K e y > T a b l e s \ H o s p i t a l _ E m e r g e n c y _ R o o m _ D a t a \ M e a s u r e s \ C o u n t   o f   P a t i e n t   I d < / K e y > < / D i a g r a m O b j e c t K e y > < D i a g r a m O b j e c t K e y > < K e y > T a b l e s \ H o s p i t a l _ E m e r g e n c y _ R o o m _ D a t a \ C o u n t   o f   P a t i e n t   I d \ A d d i t i o n a l   I n f o \ I m p l i c i t   M e a s u r e < / K e y > < / D i a g r a m O b j e c t K e y > < D i a g r a m O b j e c t K e y > < K e y > T a b l e s \ H o s p i t a l _ E m e r g e n c y _ R o o m _ D a t a \ M e a s u r e s \ D i s t i n c t   C o u n t   o f   P a t i e n t   I d < / K e y > < / D i a g r a m O b j e c t K e y > < D i a g r a m O b j e c t K e y > < K e y > T a b l e s \ H o s p i t a l _ E m e r g e n c y _ R o o m _ D a t a \ D i s t i n c t   C o u n t   o f   P a t i e n t   I d \ A d d i t i o n a l   I n f o \ I m p l i c i t   M e a s u r e < / K e y > < / D i a g r a m O b j e c t K e y > < D i a g r a m O b j e c t K e y > < K e y > T a b l e s \ H o s p i t a l _ E m e r g e n c y _ R o o m _ D a t a \ M e a s u r e s \ S u m   o f   P a t i e n t   W a i t t i m e < / K e y > < / D i a g r a m O b j e c t K e y > < D i a g r a m O b j e c t K e y > < K e y > T a b l e s \ H o s p i t a l _ E m e r g e n c y _ R o o m _ D a t a \ S u m   o f   P a t i e n t   W a i t t i m e \ A d d i t i o n a l   I n f o \ I m p l i c i t   M e a s u r e < / K e y > < / D i a g r a m O b j e c t K e y > < D i a g r a m O b j e c t K e y > < K e y > T a b l e s \ H o s p i t a l _ E m e r g e n c y _ R o o m _ D a t a \ M e a s u r e s \ A v e r a g e   o f   P a t i e n t   W a i t t i m e < / K e y > < / D i a g r a m O b j e c t K e y > < D i a g r a m O b j e c t K e y > < K e y > T a b l e s \ H o s p i t a l _ E m e r g e n c y _ R o o m _ D a t a \ A v e r a g e   o f   P a t i e n t   W a i t t i m e \ A d d i t i o n a l   I n f o \ I m p l i c i t   M e a s u r e < / K e y > < / D i a g r a m O b j e c t K e y > < D i a g r a m O b j e c t K e y > < K e y > T a b l e s \ H o s p i t a l _ E m e r g e n c y _ R o o m _ D a t a \ M e a s u r e s \ S u m   o f   P a t i e n t   S a t i s f a c t i o n   S c o r e < / K e y > < / D i a g r a m O b j e c t K e y > < D i a g r a m O b j e c t K e y > < K e y > T a b l e s \ H o s p i t a l _ E m e r g e n c y _ R o o m _ D a t a \ S u m   o f   P a t i e n t   S a t i s f a c t i o n   S c o r e \ A d d i t i o n a l   I n f o \ I m p l i c i t   M e a s u r e < / K e y > < / D i a g r a m O b j e c t K e y > < D i a g r a m O b j e c t K e y > < K e y > T a b l e s \ H o s p i t a l _ E m e r g e n c y _ R o o m _ D a t a \ M e a s u r e s \ A v e r a g e   o f   P a t i e n t   S a t i s f a c t i o n   S c o r e < / K e y > < / D i a g r a m O b j e c t K e y > < D i a g r a m O b j e c t K e y > < K e y > T a b l e s \ H o s p i t a l _ E m e r g e n c y _ R o o m _ D a t a \ A v e r a g e   o f   P a t i e n t   S a t i s f a c t i o n   S c o r e \ A d d i t i o n a l   I n f o \ I m p l i c i t   M e a s u r e < / K e y > < / D i a g r a m O b j e c t K e y > < D i a g r a m O b j e c t K e y > < K e y > T a b l e s \ C a l e n d e r < / K e y > < / D i a g r a m O b j e c t K e y > < D i a g r a m O b j e c t K e y > < K e y > T a b l e s \ C a l e n d e r \ C o l u m n s \ D a t e < / K e y > < / D i a g r a m O b j e c t K e y > < D i a g r a m O b j e c t K e y > < K e y > T a b l e s \ C a l e n d e r \ C o l u m n s \ S t a r t   o f   t h e   M o n t h < / K e y > < / D i a g r a m O b j e c t K e y > < D i a g r a m O b j e c t K e y > < K e y > T a b l e s \ C a l e n d e r \ C o l u m n s \ Y e a r < / K e y > < / D i a g r a m O b j e c t K e y > < D i a g r a m O b j e c t K e y > < K e y > T a b l e s \ C a l e n d e r \ C o l u m n s \ Q u a r t e r < / K e y > < / D i a g r a m O b j e c t K e y > < D i a g r a m O b j e c t K e y > < K e y > T a b l e s \ C a l e n d e r \ C o l u m n s \ Y e a r - Q u a r t e r < / K e y > < / D i a g r a m O b j e c t K e y > < D i a g r a m O b j e c t K e y > < K e y > T a b l e s \ C a l e n d e r \ C o l u m n s \ M o n t h < / K e y > < / D i a g r a m O b j e c t K e y > < D i a g r a m O b j e c t K e y > < K e y > T a b l e s \ C a l e n d e r \ C o l u m n s \ M o n t h   N a m e < / K e y > < / D i a g r a m O b j e c t K e y > < D i a g r a m O b j e c t K e y > < K e y > T a b l e s \ C a l e n d e r \ C o l u m n s \ W e e k   o f   Y e a r < / K e y > < / D i a g r a m O b j e c t K e y > < D i a g r a m O b j e c t K e y > < K e y > T a b l e s \ C a l e n d e r \ C o l u m n s \ W e e k   o f   M o n t h < / K e y > < / D i a g r a m O b j e c t K e y > < D i a g r a m O b j e c t K e y > < K e y > T a b l e s \ C a l e n d e r \ C o l u m n s \ D a y   N a m e < / K e y > < / D i a g r a m O b j e c t K e y > < D i a g r a m O b j e c t K e y > < K e y > T a b l e s \ C a l e n d e r \ C o l u m n s \ D a y   T y p e < / K e y > < / D i a g r a m O b j e c t K e y > < D i a g r a m O b j e c t K e y > < K e y > T a b l e s \ C a l e n d e r \ C o l u m n s \ S h o r t   Y e a r < / K e y > < / D i a g r a m O b j e c t K e y > < D i a g r a m O b j e c t K e y > < K e y > T a b l e s \ C a l e n d e r \ C o l u m n s \ M o n - Y e a r < / K e y > < / D i a g r a m O b j e c t K e y > < D i a g r a m O b j e c t K e y > < K e y > T a b l e s \ C a l e n d e r \ C o l u m n s \ S t a r t   o f   W e e k < / K e y > < / D i a g r a m O b j e c t K e y > < D i a g r a m O b j e c t K e y > < K e y > R e l a t i o n s h i p s \ & l t ; T a b l e s \ H o s p i t a l _ E m e r g e n c y _ R o o m _ D a t a \ C o l u m n s \ P a t i e n t   A d m i s s i o n   D a t e & g t ; - & l t ; T a b l e s \ C a l e n d e r \ C o l u m n s \ D a t e & g t ; < / K e y > < / D i a g r a m O b j e c t K e y > < D i a g r a m O b j e c t K e y > < K e y > R e l a t i o n s h i p s \ & l t ; T a b l e s \ H o s p i t a l _ E m e r g e n c y _ R o o m _ D a t a \ C o l u m n s \ P a t i e n t   A d m i s s i o n   D a t e & g t ; - & l t ; T a b l e s \ C a l e n d e r \ C o l u m n s \ D a t e & g t ; \ F K < / K e y > < / D i a g r a m O b j e c t K e y > < D i a g r a m O b j e c t K e y > < K e y > R e l a t i o n s h i p s \ & l t ; T a b l e s \ H o s p i t a l _ E m e r g e n c y _ R o o m _ D a t a \ C o l u m n s \ P a t i e n t   A d m i s s i o n   D a t e & g t ; - & l t ; T a b l e s \ C a l e n d e r \ C o l u m n s \ D a t e & g t ; \ P K < / K e y > < / D i a g r a m O b j e c t K e y > < D i a g r a m O b j e c t K e y > < K e y > R e l a t i o n s h i p s \ & l t ; T a b l e s \ H o s p i t a l _ E m e r g e n c y _ R o o m _ D a t a \ C o l u m n s \ P a t i e n t   A d m i s s i o n   D a t e & g t ; - & l t ; T a b l e s \ C a l e n d e r \ C o l u m n s \ D a t e & g t ; \ C r o s s F i l t e r < / K e y > < / D i a g r a m O b j e c t K e y > < / A l l K e y s > < S e l e c t e d K e y s > < D i a g r a m O b j e c t K e y > < K e y > R e l a t i o n s h i p s \ & l t ; T a b l e s \ H o s p i t a l _ E m e r g e n c y _ R o o m _ D a t a \ C o l u m n s \ P a t i e n t   A d m i s s i o n   D a t e & g t ; - & l t ; T a b l e s \ C a l e n d e r \ C o l u m n s \ D a t e & g t ; 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 T a g s \ T a b l e s \ & l t ; T a b l e s \ H o s p i t a l _ E m e r g e n c y _ R o o m _ D a t a & g t ; < / K e y > < / a : K e y > < a : V a l u e   i : t y p e = " D i a g r a m D i s p l a y T a g V i e w S t a t e " > < I s N o t F i l t e r e d O u t > t r u e < / I s N o t F i l t e r e d O u t > < / a : V a l u e > < / a : K e y V a l u e O f D i a g r a m O b j e c t K e y a n y T y p e z b w N T n L X > < a : K e y V a l u e O f D i a g r a m O b j e c t K e y a n y T y p e z b w N T n L X > < a : K e y > < K e y > D y n a m i c   T a g s \ T a b l e s \ & l t ; T a b l e s \ C a l e n d e r & g t ; < / K e y > < / a : K e y > < a : V a l u e   i : t y p e = " D i a g r a m D i s p l a y T a g V i e w S t a t e " > < I s N o t F i l t e r e d O u t > t r u e < / I s N o t F i l t e r e d O u t > < / a : V a l u e > < / a : K e y V a l u e O f D i a g r a m O b j e c t K e y a n y T y p e z b w N T n L X > < a : K e y V a l u e O f D i a g r a m O b j e c t K e y a n y T y p e z b w N T n L X > < a : K e y > < K e y > T a b l e s \ H o s p i t a l _ E m e r g e n c y _ R o o m _ D a t a < / K e y > < / a : K e y > < a : V a l u e   i : t y p e = " D i a g r a m D i s p l a y N o d e V i e w S t a t e " > < H e i g h t > 2 7 7 . 2 < / H e i g h t > < I s E x p a n d e d > t r u e < / I s E x p a n d e d > < L a y e d O u t > t r u e < / L a y e d O u t > < L e f t > 2 2 2 . 8 < / L e f t > < T o p > 1 1 1 . 6 < / T o p > < W i d t h > 2 4 9 . 5 9 9 9 9 9 9 9 9 9 9 9 9 7 < / W i d t h > < / a : V a l u e > < / a : K e y V a l u e O f D i a g r a m O b j e c t K e y a n y T y p e z b w N T n L X > < a : K e y V a l u e O f D i a g r a m O b j e c t K e y a n y T y p e z b w N T n L X > < a : K e y > < K e y > T a b l e s \ H o s p i t a l _ E m e r g e n c y _ R o o m _ D a t a \ C o l u m n s \ P a t i e n t   I d < / K e y > < / a : K e y > < a : V a l u e   i : t y p e = " D i a g r a m D i s p l a y N o d e V i e w S t a t e " > < H e i g h t > 1 5 0 < / H e i g h t > < I s E x p a n d e d > t r u e < / I s E x p a n d e d > < W i d t h > 2 0 0 < / W i d t h > < / a : V a l u e > < / a : K e y V a l u e O f D i a g r a m O b j e c t K e y a n y T y p e z b w N T n L X > < a : K e y V a l u e O f D i a g r a m O b j e c t K e y a n y T y p e z b w N T n L X > < a : K e y > < K e y > T a b l e s \ H o s p i t a l _ E m e r g e n c y _ R o o m _ D a t a \ C o l u m n s \ P a t i e n t   A d m i s s i o n   D a t e < / K e y > < / a : K e y > < a : V a l u e   i : t y p e = " D i a g r a m D i s p l a y N o d e V i e w S t a t e " > < H e i g h t > 1 5 0 < / H e i g h t > < I s E x p a n d e d > t r u e < / I s E x p a n d e d > < W i d t h > 2 0 0 < / W i d t h > < / a : V a l u e > < / a : K e y V a l u e O f D i a g r a m O b j e c t K e y a n y T y p e z b w N T n L X > < a : K e y V a l u e O f D i a g r a m O b j e c t K e y a n y T y p e z b w N T n L X > < a : K e y > < K e y > T a b l e s \ H o s p i t a l _ E m e r g e n c y _ R o o m _ D a t a \ C o l u m n s \ P a t i e n t   A d m i s s i o n   T i m e < / K e y > < / a : K e y > < a : V a l u e   i : t y p e = " D i a g r a m D i s p l a y N o d e V i e w S t a t e " > < H e i g h t > 1 5 0 < / H e i g h t > < I s E x p a n d e d > t r u e < / I s E x p a n d e d > < W i d t h > 2 0 0 < / W i d t h > < / a : V a l u e > < / a : K e y V a l u e O f D i a g r a m O b j e c t K e y a n y T y p e z b w N T n L X > < a : K e y V a l u e O f D i a g r a m O b j e c t K e y a n y T y p e z b w N T n L X > < a : K e y > < K e y > T a b l e s \ H o s p i t a l _ E m e r g e n c y _ R o o m _ D a t a \ C o l u m n s \ P a t i e n t   F u l l   N a m e < / K e y > < / a : K e y > < a : V a l u e   i : t y p e = " D i a g r a m D i s p l a y N o d e V i e w S t a t e " > < H e i g h t > 1 5 0 < / H e i g h t > < I s E x p a n d e d > t r u e < / I s E x p a n d e d > < W i d t h > 2 0 0 < / W i d t h > < / a : V a l u e > < / a : K e y V a l u e O f D i a g r a m O b j e c t K e y a n y T y p e z b w N T n L X > < a : K e y V a l u e O f D i a g r a m O b j e c t K e y a n y T y p e z b w N T n L X > < a : K e y > < K e y > T a b l e s \ H o s p i t a l _ E m e r g e n c y _ R o o m _ D a t a \ C o l u m n s \ P a t i e n t   G e n d e r < / K e y > < / a : K e y > < a : V a l u e   i : t y p e = " D i a g r a m D i s p l a y N o d e V i e w S t a t e " > < H e i g h t > 1 5 0 < / H e i g h t > < I s E x p a n d e d > t r u e < / I s E x p a n d e d > < W i d t h > 2 0 0 < / W i d t h > < / a : V a l u e > < / a : K e y V a l u e O f D i a g r a m O b j e c t K e y a n y T y p e z b w N T n L X > < a : K e y V a l u e O f D i a g r a m O b j e c t K e y a n y T y p e z b w N T n L X > < a : K e y > < K e y > T a b l e s \ H o s p i t a l _ E m e r g e n c y _ R o o m _ D a t a \ C o l u m n s \ P a t i e n t   A g e < / K e y > < / a : K e y > < a : V a l u e   i : t y p e = " D i a g r a m D i s p l a y N o d e V i e w S t a t e " > < H e i g h t > 1 5 0 < / H e i g h t > < I s E x p a n d e d > t r u e < / I s E x p a n d e d > < W i d t h > 2 0 0 < / W i d t h > < / a : V a l u e > < / a : K e y V a l u e O f D i a g r a m O b j e c t K e y a n y T y p e z b w N T n L X > < a : K e y V a l u e O f D i a g r a m O b j e c t K e y a n y T y p e z b w N T n L X > < a : K e y > < K e y > T a b l e s \ H o s p i t a l _ E m e r g e n c y _ R o o m _ D a t a \ C o l u m n s \ P a t i e n t   R a c e < / K e y > < / a : K e y > < a : V a l u e   i : t y p e = " D i a g r a m D i s p l a y N o d e V i e w S t a t e " > < H e i g h t > 1 5 0 < / H e i g h t > < I s E x p a n d e d > t r u e < / I s E x p a n d e d > < W i d t h > 2 0 0 < / W i d t h > < / a : V a l u e > < / a : K e y V a l u e O f D i a g r a m O b j e c t K e y a n y T y p e z b w N T n L X > < a : K e y V a l u e O f D i a g r a m O b j e c t K e y a n y T y p e z b w N T n L X > < a : K e y > < K e y > T a b l e s \ H o s p i t a l _ E m e r g e n c y _ R o o m _ D a t a \ C o l u m n s \ D e p a r t m e n t   R e f e r r a l < / K e y > < / a : K e y > < a : V a l u e   i : t y p e = " D i a g r a m D i s p l a y N o d e V i e w S t a t e " > < H e i g h t > 1 5 0 < / H e i g h t > < I s E x p a n d e d > t r u e < / I s E x p a n d e d > < W i d t h > 2 0 0 < / W i d t h > < / a : V a l u e > < / a : K e y V a l u e O f D i a g r a m O b j e c t K e y a n y T y p e z b w N T n L X > < a : K e y V a l u e O f D i a g r a m O b j e c t K e y a n y T y p e z b w N T n L X > < a : K e y > < K e y > T a b l e s \ H o s p i t a l _ E m e r g e n c y _ R o o m _ D a t a \ C o l u m n s \ P a t i e n t   A d m i s s i o n   F l a g < / K e y > < / a : K e y > < a : V a l u e   i : t y p e = " D i a g r a m D i s p l a y N o d e V i e w S t a t e " > < H e i g h t > 1 5 0 < / H e i g h t > < I s E x p a n d e d > t r u e < / I s E x p a n d e d > < W i d t h > 2 0 0 < / W i d t h > < / a : V a l u e > < / a : K e y V a l u e O f D i a g r a m O b j e c t K e y a n y T y p e z b w N T n L X > < a : K e y V a l u e O f D i a g r a m O b j e c t K e y a n y T y p e z b w N T n L X > < a : K e y > < K e y > T a b l e s \ H o s p i t a l _ E m e r g e n c y _ R o o m _ D a t a \ C o l u m n s \ P a t i e n t   S a t i s f a c t i o n   S c o r e < / K e y > < / a : K e y > < a : V a l u e   i : t y p e = " D i a g r a m D i s p l a y N o d e V i e w S t a t e " > < H e i g h t > 1 5 0 < / H e i g h t > < I s E x p a n d e d > t r u e < / I s E x p a n d e d > < W i d t h > 2 0 0 < / W i d t h > < / a : V a l u e > < / a : K e y V a l u e O f D i a g r a m O b j e c t K e y a n y T y p e z b w N T n L X > < a : K e y V a l u e O f D i a g r a m O b j e c t K e y a n y T y p e z b w N T n L X > < a : K e y > < K e y > T a b l e s \ H o s p i t a l _ E m e r g e n c y _ R o o m _ D a t a \ C o l u m n s \ P a t i e n t   W a i t t i m e < / K e y > < / a : K e y > < a : V a l u e   i : t y p e = " D i a g r a m D i s p l a y N o d e V i e w S t a t e " > < H e i g h t > 1 5 0 < / H e i g h t > < I s E x p a n d e d > t r u e < / I s E x p a n d e d > < W i d t h > 2 0 0 < / W i d t h > < / a : V a l u e > < / a : K e y V a l u e O f D i a g r a m O b j e c t K e y a n y T y p e z b w N T n L X > < a : K e y V a l u e O f D i a g r a m O b j e c t K e y a n y T y p e z b w N T n L X > < a : K e y > < K e y > T a b l e s \ H o s p i t a l _ E m e r g e n c y _ R o o m _ D a t a \ C o l u m n s \ A g e   G r o u p < / K e y > < / a : K e y > < a : V a l u e   i : t y p e = " D i a g r a m D i s p l a y N o d e V i e w S t a t e " > < H e i g h t > 1 5 0 < / H e i g h t > < I s E x p a n d e d > t r u e < / I s E x p a n d e d > < W i d t h > 2 0 0 < / W i d t h > < / a : V a l u e > < / a : K e y V a l u e O f D i a g r a m O b j e c t K e y a n y T y p e z b w N T n L X > < a : K e y V a l u e O f D i a g r a m O b j e c t K e y a n y T y p e z b w N T n L X > < a : K e y > < K e y > T a b l e s \ H o s p i t a l _ E m e r g e n c y _ R o o m _ D a t a \ C o l u m n s \ P a t i e n t   A t t e n d   S t a t u s < / K e y > < / a : K e y > < a : V a l u e   i : t y p e = " D i a g r a m D i s p l a y N o d e V i e w S t a t e " > < H e i g h t > 1 5 0 < / H e i g h t > < I s E x p a n d e d > t r u e < / I s E x p a n d e d > < W i d t h > 2 0 0 < / W i d t h > < / a : V a l u e > < / a : K e y V a l u e O f D i a g r a m O b j e c t K e y a n y T y p e z b w N T n L X > < a : K e y V a l u e O f D i a g r a m O b j e c t K e y a n y T y p e z b w N T n L X > < a : K e y > < K e y > T a b l e s \ H o s p i t a l _ E m e r g e n c y _ R o o m _ D a t a \ M e a s u r e s \ C o u n t   o f   P a t i e n t   I d < / K e y > < / a : K e y > < a : V a l u e   i : t y p e = " D i a g r a m D i s p l a y N o d e V i e w S t a t e " > < H e i g h t > 1 5 0 < / H e i g h t > < I s E x p a n d e d > t r u e < / I s E x p a n d e d > < W i d t h > 2 0 0 < / W i d t h > < / a : V a l u e > < / a : K e y V a l u e O f D i a g r a m O b j e c t K e y a n y T y p e z b w N T n L X > < a : K e y V a l u e O f D i a g r a m O b j e c t K e y a n y T y p e z b w N T n L X > < a : K e y > < K e y > T a b l e s \ H o s p i t a l _ E m e r g e n c y _ R o o m _ D a t a \ C o u n t   o f   P a t i e n t   I d \ A d d i t i o n a l   I n f o \ I m p l i c i t   M e a s u r e < / K e y > < / a : K e y > < a : V a l u e   i : t y p e = " D i a g r a m D i s p l a y V i e w S t a t e I D i a g r a m T a g A d d i t i o n a l I n f o " / > < / a : K e y V a l u e O f D i a g r a m O b j e c t K e y a n y T y p e z b w N T n L X > < a : K e y V a l u e O f D i a g r a m O b j e c t K e y a n y T y p e z b w N T n L X > < a : K e y > < K e y > T a b l e s \ H o s p i t a l _ E m e r g e n c y _ R o o m _ D a t a \ M e a s u r e s \ D i s t i n c t   C o u n t   o f   P a t i e n t   I d < / K e y > < / a : K e y > < a : V a l u e   i : t y p e = " D i a g r a m D i s p l a y N o d e V i e w S t a t e " > < H e i g h t > 1 5 0 < / H e i g h t > < I s E x p a n d e d > t r u e < / I s E x p a n d e d > < W i d t h > 2 0 0 < / W i d t h > < / a : V a l u e > < / a : K e y V a l u e O f D i a g r a m O b j e c t K e y a n y T y p e z b w N T n L X > < a : K e y V a l u e O f D i a g r a m O b j e c t K e y a n y T y p e z b w N T n L X > < a : K e y > < K e y > T a b l e s \ H o s p i t a l _ E m e r g e n c y _ R o o m _ D a t a \ D i s t i n c t   C o u n t   o f   P a t i e n t   I d \ A d d i t i o n a l   I n f o \ I m p l i c i t   M e a s u r e < / K e y > < / a : K e y > < a : V a l u e   i : t y p e = " D i a g r a m D i s p l a y V i e w S t a t e I D i a g r a m T a g A d d i t i o n a l I n f o " / > < / a : K e y V a l u e O f D i a g r a m O b j e c t K e y a n y T y p e z b w N T n L X > < a : K e y V a l u e O f D i a g r a m O b j e c t K e y a n y T y p e z b w N T n L X > < a : K e y > < K e y > T a b l e s \ H o s p i t a l _ E m e r g e n c y _ R o o m _ D a t a \ M e a s u r e s \ S u m   o f   P a t i e n t   W a i t t i m e < / K e y > < / a : K e y > < a : V a l u e   i : t y p e = " D i a g r a m D i s p l a y N o d e V i e w S t a t e " > < H e i g h t > 1 5 0 < / H e i g h t > < I s E x p a n d e d > t r u e < / I s E x p a n d e d > < W i d t h > 2 0 0 < / W i d t h > < / a : V a l u e > < / a : K e y V a l u e O f D i a g r a m O b j e c t K e y a n y T y p e z b w N T n L X > < a : K e y V a l u e O f D i a g r a m O b j e c t K e y a n y T y p e z b w N T n L X > < a : K e y > < K e y > T a b l e s \ H o s p i t a l _ E m e r g e n c y _ R o o m _ D a t a \ S u m   o f   P a t i e n t   W a i t t i m e \ A d d i t i o n a l   I n f o \ I m p l i c i t   M e a s u r e < / K e y > < / a : K e y > < a : V a l u e   i : t y p e = " D i a g r a m D i s p l a y V i e w S t a t e I D i a g r a m T a g A d d i t i o n a l I n f o " / > < / a : K e y V a l u e O f D i a g r a m O b j e c t K e y a n y T y p e z b w N T n L X > < a : K e y V a l u e O f D i a g r a m O b j e c t K e y a n y T y p e z b w N T n L X > < a : K e y > < K e y > T a b l e s \ H o s p i t a l _ E m e r g e n c y _ R o o m _ D a t a \ M e a s u r e s \ A v e r a g e   o f   P a t i e n t   W a i t t i m e < / K e y > < / a : K e y > < a : V a l u e   i : t y p e = " D i a g r a m D i s p l a y N o d e V i e w S t a t e " > < H e i g h t > 1 5 0 < / H e i g h t > < I s E x p a n d e d > t r u e < / I s E x p a n d e d > < W i d t h > 2 0 0 < / W i d t h > < / a : V a l u e > < / a : K e y V a l u e O f D i a g r a m O b j e c t K e y a n y T y p e z b w N T n L X > < a : K e y V a l u e O f D i a g r a m O b j e c t K e y a n y T y p e z b w N T n L X > < a : K e y > < K e y > T a b l e s \ H o s p i t a l _ E m e r g e n c y _ R o o m _ D a t a \ A v e r a g e   o f   P a t i e n t   W a i t t i m e \ A d d i t i o n a l   I n f o \ I m p l i c i t   M e a s u r e < / K e y > < / a : K e y > < a : V a l u e   i : t y p e = " D i a g r a m D i s p l a y V i e w S t a t e I D i a g r a m T a g A d d i t i o n a l I n f o " / > < / a : K e y V a l u e O f D i a g r a m O b j e c t K e y a n y T y p e z b w N T n L X > < a : K e y V a l u e O f D i a g r a m O b j e c t K e y a n y T y p e z b w N T n L X > < a : K e y > < K e y > T a b l e s \ H o s p i t a l _ E m e r g e n c y _ R o o m _ D a t a \ M e a s u r e s \ S u m   o f   P a t i e n t   S a t i s f a c t i o n   S c o r e < / K e y > < / a : K e y > < a : V a l u e   i : t y p e = " D i a g r a m D i s p l a y N o d e V i e w S t a t e " > < H e i g h t > 1 5 0 < / H e i g h t > < I s E x p a n d e d > t r u e < / I s E x p a n d e d > < W i d t h > 2 0 0 < / W i d t h > < / a : V a l u e > < / a : K e y V a l u e O f D i a g r a m O b j e c t K e y a n y T y p e z b w N T n L X > < a : K e y V a l u e O f D i a g r a m O b j e c t K e y a n y T y p e z b w N T n L X > < a : K e y > < K e y > T a b l e s \ H o s p i t a l _ E m e r g e n c y _ R o o m _ D a t a \ S u m   o f   P a t i e n t   S a t i s f a c t i o n   S c o r e \ A d d i t i o n a l   I n f o \ I m p l i c i t   M e a s u r e < / K e y > < / a : K e y > < a : V a l u e   i : t y p e = " D i a g r a m D i s p l a y V i e w S t a t e I D i a g r a m T a g A d d i t i o n a l I n f o " / > < / a : K e y V a l u e O f D i a g r a m O b j e c t K e y a n y T y p e z b w N T n L X > < a : K e y V a l u e O f D i a g r a m O b j e c t K e y a n y T y p e z b w N T n L X > < a : K e y > < K e y > T a b l e s \ H o s p i t a l _ E m e r g e n c y _ R o o m _ D a t a \ M e a s u r e s \ A v e r a g e   o f   P a t i e n t   S a t i s f a c t i o n   S c o r e < / K e y > < / a : K e y > < a : V a l u e   i : t y p e = " D i a g r a m D i s p l a y N o d e V i e w S t a t e " > < H e i g h t > 1 5 0 < / H e i g h t > < I s E x p a n d e d > t r u e < / I s E x p a n d e d > < W i d t h > 2 0 0 < / W i d t h > < / a : V a l u e > < / a : K e y V a l u e O f D i a g r a m O b j e c t K e y a n y T y p e z b w N T n L X > < a : K e y V a l u e O f D i a g r a m O b j e c t K e y a n y T y p e z b w N T n L X > < a : K e y > < K e y > T a b l e s \ H o s p i t a l _ E m e r g e n c y _ R o o m _ D a t a \ A v e r a g e   o f   P a t i e n t   S a t i s f a c t i o n   S c o r e \ A d d i t i o n a l   I n f o \ I m p l i c i t   M e a s u r e < / K e y > < / a : K e y > < a : V a l u e   i : t y p e = " D i a g r a m D i s p l a y V i e w S t a t e I D i a g r a m T a g A d d i t i o n a l I n f o " / > < / a : K e y V a l u e O f D i a g r a m O b j e c t K e y a n y T y p e z b w N T n L X > < a : K e y V a l u e O f D i a g r a m O b j e c t K e y a n y T y p e z b w N T n L X > < a : K e y > < K e y > T a b l e s \ C a l e n d e r < / K e y > < / a : K e y > < a : V a l u e   i : t y p e = " D i a g r a m D i s p l a y N o d e V i e w S t a t e " > < H e i g h t > 2 4 0 . 4 0 0 0 0 0 0 0 0 0 0 0 0 3 < / H e i g h t > < I s E x p a n d e d > t r u e < / I s E x p a n d e d > < L a y e d O u t > t r u e < / L a y e d O u t > < L e f t > 6 3 6 . 7 0 3 8 1 0 5 6 7 6 6 5 8 7 < / L e f t > < T a b I n d e x > 1 < / T a b I n d e x > < T o p > 1 1 5 . 6 0 0 0 0 0 0 0 0 0 0 0 0 2 < / T o p > < W i d t h > 2 2 4 < / W i d t h > < / a : V a l u e > < / a : K e y V a l u e O f D i a g r a m O b j e c t K e y a n y T y p e z b w N T n L X > < a : K e y V a l u e O f D i a g r a m O b j e c t K e y a n y T y p e z b w N T n L X > < a : K e y > < K e y > T a b l e s \ C a l e n d e r \ C o l u m n s \ D a t e < / K e y > < / a : K e y > < a : V a l u e   i : t y p e = " D i a g r a m D i s p l a y N o d e V i e w S t a t e " > < H e i g h t > 1 5 0 < / H e i g h t > < I s E x p a n d e d > t r u e < / I s E x p a n d e d > < W i d t h > 2 0 0 < / W i d t h > < / a : V a l u e > < / a : K e y V a l u e O f D i a g r a m O b j e c t K e y a n y T y p e z b w N T n L X > < a : K e y V a l u e O f D i a g r a m O b j e c t K e y a n y T y p e z b w N T n L X > < a : K e y > < K e y > T a b l e s \ C a l e n d e r \ C o l u m n s \ S t a r t   o f   t h e   M o n t h < / K e y > < / a : K e y > < a : V a l u e   i : t y p e = " D i a g r a m D i s p l a y N o d e V i e w S t a t e " > < H e i g h t > 1 5 0 < / H e i g h t > < I s E x p a n d e d > t r u e < / I s E x p a n d e d > < W i d t h > 2 0 0 < / W i d t h > < / a : V a l u e > < / a : K e y V a l u e O f D i a g r a m O b j e c t K e y a n y T y p e z b w N T n L X > < a : K e y V a l u e O f D i a g r a m O b j e c t K e y a n y T y p e z b w N T n L X > < a : K e y > < K e y > T a b l e s \ C a l e n d e r \ C o l u m n s \ Y e a r < / K e y > < / a : K e y > < a : V a l u e   i : t y p e = " D i a g r a m D i s p l a y N o d e V i e w S t a t e " > < H e i g h t > 1 5 0 < / H e i g h t > < I s E x p a n d e d > t r u e < / I s E x p a n d e d > < W i d t h > 2 0 0 < / W i d t h > < / a : V a l u e > < / a : K e y V a l u e O f D i a g r a m O b j e c t K e y a n y T y p e z b w N T n L X > < a : K e y V a l u e O f D i a g r a m O b j e c t K e y a n y T y p e z b w N T n L X > < a : K e y > < K e y > T a b l e s \ C a l e n d e r \ C o l u m n s \ Q u a r t e r < / K e y > < / a : K e y > < a : V a l u e   i : t y p e = " D i a g r a m D i s p l a y N o d e V i e w S t a t e " > < H e i g h t > 1 5 0 < / H e i g h t > < I s E x p a n d e d > t r u e < / I s E x p a n d e d > < W i d t h > 2 0 0 < / W i d t h > < / a : V a l u e > < / a : K e y V a l u e O f D i a g r a m O b j e c t K e y a n y T y p e z b w N T n L X > < a : K e y V a l u e O f D i a g r a m O b j e c t K e y a n y T y p e z b w N T n L X > < a : K e y > < K e y > T a b l e s \ C a l e n d e r \ C o l u m n s \ Y e a r - Q u a r t e r < / K e y > < / a : K e y > < a : V a l u e   i : t y p e = " D i a g r a m D i s p l a y N o d e V i e w S t a t e " > < H e i g h t > 1 5 0 < / H e i g h t > < I s E x p a n d e d > t r u e < / I s E x p a n d e d > < W i d t h > 2 0 0 < / W i d t h > < / a : V a l u e > < / a : K e y V a l u e O f D i a g r a m O b j e c t K e y a n y T y p e z b w N T n L X > < a : K e y V a l u e O f D i a g r a m O b j e c t K e y a n y T y p e z b w N T n L X > < a : K e y > < K e y > T a b l e s \ C a l e n d e r \ C o l u m n s \ M o n t h < / K e y > < / a : K e y > < a : V a l u e   i : t y p e = " D i a g r a m D i s p l a y N o d e V i e w S t a t e " > < H e i g h t > 1 5 0 < / H e i g h t > < I s E x p a n d e d > t r u e < / I s E x p a n d e d > < W i d t h > 2 0 0 < / W i d t h > < / a : V a l u e > < / a : K e y V a l u e O f D i a g r a m O b j e c t K e y a n y T y p e z b w N T n L X > < a : K e y V a l u e O f D i a g r a m O b j e c t K e y a n y T y p e z b w N T n L X > < a : K e y > < K e y > T a b l e s \ C a l e n d e r \ C o l u m n s \ M o n t h   N a m e < / K e y > < / a : K e y > < a : V a l u e   i : t y p e = " D i a g r a m D i s p l a y N o d e V i e w S t a t e " > < H e i g h t > 1 5 0 < / H e i g h t > < I s E x p a n d e d > t r u e < / I s E x p a n d e d > < W i d t h > 2 0 0 < / W i d t h > < / a : V a l u e > < / a : K e y V a l u e O f D i a g r a m O b j e c t K e y a n y T y p e z b w N T n L X > < a : K e y V a l u e O f D i a g r a m O b j e c t K e y a n y T y p e z b w N T n L X > < a : K e y > < K e y > T a b l e s \ C a l e n d e r \ C o l u m n s \ W e e k   o f   Y e a r < / K e y > < / a : K e y > < a : V a l u e   i : t y p e = " D i a g r a m D i s p l a y N o d e V i e w S t a t e " > < H e i g h t > 1 5 0 < / H e i g h t > < I s E x p a n d e d > t r u e < / I s E x p a n d e d > < W i d t h > 2 0 0 < / W i d t h > < / a : V a l u e > < / a : K e y V a l u e O f D i a g r a m O b j e c t K e y a n y T y p e z b w N T n L X > < a : K e y V a l u e O f D i a g r a m O b j e c t K e y a n y T y p e z b w N T n L X > < a : K e y > < K e y > T a b l e s \ C a l e n d e r \ C o l u m n s \ W e e k   o f   M o n t h < / K e y > < / a : K e y > < a : V a l u e   i : t y p e = " D i a g r a m D i s p l a y N o d e V i e w S t a t e " > < H e i g h t > 1 5 0 < / H e i g h t > < I s E x p a n d e d > t r u e < / I s E x p a n d e d > < W i d t h > 2 0 0 < / W i d t h > < / a : V a l u e > < / a : K e y V a l u e O f D i a g r a m O b j e c t K e y a n y T y p e z b w N T n L X > < a : K e y V a l u e O f D i a g r a m O b j e c t K e y a n y T y p e z b w N T n L X > < a : K e y > < K e y > T a b l e s \ C a l e n d e r \ C o l u m n s \ D a y   N a m e < / K e y > < / a : K e y > < a : V a l u e   i : t y p e = " D i a g r a m D i s p l a y N o d e V i e w S t a t e " > < H e i g h t > 1 5 0 < / H e i g h t > < I s E x p a n d e d > t r u e < / I s E x p a n d e d > < W i d t h > 2 0 0 < / W i d t h > < / a : V a l u e > < / a : K e y V a l u e O f D i a g r a m O b j e c t K e y a n y T y p e z b w N T n L X > < a : K e y V a l u e O f D i a g r a m O b j e c t K e y a n y T y p e z b w N T n L X > < a : K e y > < K e y > T a b l e s \ C a l e n d e r \ C o l u m n s \ D a y   T y p e < / K e y > < / a : K e y > < a : V a l u e   i : t y p e = " D i a g r a m D i s p l a y N o d e V i e w S t a t e " > < H e i g h t > 1 5 0 < / H e i g h t > < I s E x p a n d e d > t r u e < / I s E x p a n d e d > < W i d t h > 2 0 0 < / W i d t h > < / a : V a l u e > < / a : K e y V a l u e O f D i a g r a m O b j e c t K e y a n y T y p e z b w N T n L X > < a : K e y V a l u e O f D i a g r a m O b j e c t K e y a n y T y p e z b w N T n L X > < a : K e y > < K e y > T a b l e s \ C a l e n d e r \ C o l u m n s \ S h o r t   Y e a r < / K e y > < / a : K e y > < a : V a l u e   i : t y p e = " D i a g r a m D i s p l a y N o d e V i e w S t a t e " > < H e i g h t > 1 5 0 < / H e i g h t > < I s E x p a n d e d > t r u e < / I s E x p a n d e d > < W i d t h > 2 0 0 < / W i d t h > < / a : V a l u e > < / a : K e y V a l u e O f D i a g r a m O b j e c t K e y a n y T y p e z b w N T n L X > < a : K e y V a l u e O f D i a g r a m O b j e c t K e y a n y T y p e z b w N T n L X > < a : K e y > < K e y > T a b l e s \ C a l e n d e r \ C o l u m n s \ M o n - Y e a r < / K e y > < / a : K e y > < a : V a l u e   i : t y p e = " D i a g r a m D i s p l a y N o d e V i e w S t a t e " > < H e i g h t > 1 5 0 < / H e i g h t > < I s E x p a n d e d > t r u e < / I s E x p a n d e d > < W i d t h > 2 0 0 < / W i d t h > < / a : V a l u e > < / a : K e y V a l u e O f D i a g r a m O b j e c t K e y a n y T y p e z b w N T n L X > < a : K e y V a l u e O f D i a g r a m O b j e c t K e y a n y T y p e z b w N T n L X > < a : K e y > < K e y > T a b l e s \ C a l e n d e r \ C o l u m n s \ S t a r t   o f   W e e k < / K e y > < / a : K e y > < a : V a l u e   i : t y p e = " D i a g r a m D i s p l a y N o d e V i e w S t a t e " > < H e i g h t > 1 5 0 < / H e i g h t > < I s E x p a n d e d > t r u e < / I s E x p a n d e d > < W i d t h > 2 0 0 < / W i d t h > < / a : V a l u e > < / a : K e y V a l u e O f D i a g r a m O b j e c t K e y a n y T y p e z b w N T n L X > < a : K e y V a l u e O f D i a g r a m O b j e c t K e y a n y T y p e z b w N T n L X > < a : K e y > < K e y > R e l a t i o n s h i p s \ & l t ; T a b l e s \ H o s p i t a l _ E m e r g e n c y _ R o o m _ D a t a \ C o l u m n s \ P a t i e n t   A d m i s s i o n   D a t e & g t ; - & l t ; T a b l e s \ C a l e n d e r \ C o l u m n s \ D a t e & g t ; < / K e y > < / a : K e y > < a : V a l u e   i : t y p e = " D i a g r a m D i s p l a y L i n k V i e w S t a t e " > < A u t o m a t i o n P r o p e r t y H e l p e r T e x t > E n d   p o i n t   1 :   ( 4 8 8 . 4 , 2 5 3 ) .   E n d   p o i n t   2 :   ( 6 2 0 . 7 0 3 8 1 0 5 6 7 6 6 6 , 2 3 3 )   < / A u t o m a t i o n P r o p e r t y H e l p e r T e x t > < I s F o c u s e d > t r u e < / I s F o c u s e d > < L a y e d O u t > t r u e < / L a y e d O u t > < P o i n t s   x m l n s : b = " h t t p : / / s c h e m a s . d a t a c o n t r a c t . o r g / 2 0 0 4 / 0 7 / S y s t e m . W i n d o w s " > < b : P o i n t > < b : _ x > 4 8 8 . 4 0 0 0 0 0 0 0 0 0 0 0 0 3 < / b : _ x > < b : _ y > 2 5 3 < / b : _ y > < / b : P o i n t > < b : P o i n t > < b : _ x > 5 5 2 . 5 5 1 9 0 5 5 < / b : _ x > < b : _ y > 2 5 3 < / b : _ y > < / b : P o i n t > < b : P o i n t > < b : _ x > 5 5 4 . 5 5 1 9 0 5 5 < / b : _ x > < b : _ y > 2 5 1 < / b : _ y > < / b : P o i n t > < b : P o i n t > < b : _ x > 5 5 4 . 5 5 1 9 0 5 5 < / b : _ x > < b : _ y > 2 3 5 < / b : _ y > < / b : P o i n t > < b : P o i n t > < b : _ x > 5 5 6 . 5 5 1 9 0 5 5 < / b : _ x > < b : _ y > 2 3 3 < / b : _ y > < / b : P o i n t > < b : P o i n t > < b : _ x > 6 2 0 . 7 0 3 8 1 0 5 6 7 6 6 5 8 7 < / b : _ x > < b : _ y > 2 3 3 < / b : _ y > < / b : P o i n t > < / P o i n t s > < / a : V a l u e > < / a : K e y V a l u e O f D i a g r a m O b j e c t K e y a n y T y p e z b w N T n L X > < a : K e y V a l u e O f D i a g r a m O b j e c t K e y a n y T y p e z b w N T n L X > < a : K e y > < K e y > R e l a t i o n s h i p s \ & l t ; T a b l e s \ H o s p i t a l _ E m e r g e n c y _ R o o m _ D a t a \ C o l u m n s \ P a t i e n t   A d m i s s i o n   D a t e & g t ; - & l t ; T a b l e s \ C a l e n d e r \ C o l u m n s \ D a t e & g t ; \ F K < / K e y > < / a : K e y > < a : V a l u e   i : t y p e = " D i a g r a m D i s p l a y L i n k E n d p o i n t V i e w S t a t e " > < H e i g h t > 1 6 < / H e i g h t > < L a b e l L o c a t i o n   x m l n s : b = " h t t p : / / s c h e m a s . d a t a c o n t r a c t . o r g / 2 0 0 4 / 0 7 / S y s t e m . W i n d o w s " > < b : _ x > 4 7 2 . 4 0 0 0 0 0 0 0 0 0 0 0 0 3 < / b : _ x > < b : _ y > 2 4 5 < / b : _ y > < / L a b e l L o c a t i o n > < L o c a t i o n   x m l n s : b = " h t t p : / / s c h e m a s . d a t a c o n t r a c t . o r g / 2 0 0 4 / 0 7 / S y s t e m . W i n d o w s " > < b : _ x > 4 7 2 . 4 < / b : _ x > < b : _ y > 2 5 3 < / b : _ y > < / L o c a t i o n > < S h a p e R o t a t e A n g l e > 3 6 0 < / S h a p e R o t a t e A n g l e > < W i d t h > 1 6 < / W i d t h > < / a : V a l u e > < / a : K e y V a l u e O f D i a g r a m O b j e c t K e y a n y T y p e z b w N T n L X > < a : K e y V a l u e O f D i a g r a m O b j e c t K e y a n y T y p e z b w N T n L X > < a : K e y > < K e y > R e l a t i o n s h i p s \ & l t ; T a b l e s \ H o s p i t a l _ E m e r g e n c y _ R o o m _ D a t a \ C o l u m n s \ P a t i e n t   A d m i s s i o n   D a t e & g t ; - & l t ; T a b l e s \ C a l e n d e r \ C o l u m n s \ D a t e & g t ; \ P K < / K e y > < / a : K e y > < a : V a l u e   i : t y p e = " D i a g r a m D i s p l a y L i n k E n d p o i n t V i e w S t a t e " > < H e i g h t > 1 6 < / H e i g h t > < L a b e l L o c a t i o n   x m l n s : b = " h t t p : / / s c h e m a s . d a t a c o n t r a c t . o r g / 2 0 0 4 / 0 7 / S y s t e m . W i n d o w s " > < b : _ x > 6 2 0 . 7 0 3 8 1 0 5 6 7 6 6 5 8 7 < / b : _ x > < b : _ y > 2 2 5 < / b : _ y > < / L a b e l L o c a t i o n > < L o c a t i o n   x m l n s : b = " h t t p : / / s c h e m a s . d a t a c o n t r a c t . o r g / 2 0 0 4 / 0 7 / S y s t e m . W i n d o w s " > < b : _ x > 6 3 6 . 7 0 3 8 1 0 5 6 7 6 6 5 7 6 < / b : _ x > < b : _ y > 2 3 3 < / b : _ y > < / L o c a t i o n > < S h a p e R o t a t e A n g l e > 1 8 0 < / S h a p e R o t a t e A n g l e > < W i d t h > 1 6 < / W i d t h > < / a : V a l u e > < / a : K e y V a l u e O f D i a g r a m O b j e c t K e y a n y T y p e z b w N T n L X > < a : K e y V a l u e O f D i a g r a m O b j e c t K e y a n y T y p e z b w N T n L X > < a : K e y > < K e y > R e l a t i o n s h i p s \ & l t ; T a b l e s \ H o s p i t a l _ E m e r g e n c y _ R o o m _ D a t a \ C o l u m n s \ P a t i e n t   A d m i s s i o n   D a t e & g t ; - & l t ; T a b l e s \ C a l e n d e r \ C o l u m n s \ D a t e & g t ; \ C r o s s F i l t e r < / K e y > < / a : K e y > < a : V a l u e   i : t y p e = " D i a g r a m D i s p l a y L i n k C r o s s F i l t e r V i e w S t a t e " > < P o i n t s   x m l n s : b = " h t t p : / / s c h e m a s . d a t a c o n t r a c t . o r g / 2 0 0 4 / 0 7 / S y s t e m . W i n d o w s " > < b : P o i n t > < b : _ x > 4 8 8 . 4 0 0 0 0 0 0 0 0 0 0 0 0 3 < / b : _ x > < b : _ y > 2 5 3 < / b : _ y > < / b : P o i n t > < b : P o i n t > < b : _ x > 5 5 2 . 5 5 1 9 0 5 5 < / b : _ x > < b : _ y > 2 5 3 < / b : _ y > < / b : P o i n t > < b : P o i n t > < b : _ x > 5 5 4 . 5 5 1 9 0 5 5 < / b : _ x > < b : _ y > 2 5 1 < / b : _ y > < / b : P o i n t > < b : P o i n t > < b : _ x > 5 5 4 . 5 5 1 9 0 5 5 < / b : _ x > < b : _ y > 2 3 5 < / b : _ y > < / b : P o i n t > < b : P o i n t > < b : _ x > 5 5 6 . 5 5 1 9 0 5 5 < / b : _ x > < b : _ y > 2 3 3 < / b : _ y > < / b : P o i n t > < b : P o i n t > < b : _ x > 6 2 0 . 7 0 3 8 1 0 5 6 7 6 6 5 8 7 < / b : _ x > < b : _ y > 2 3 3 < / b : _ y > < / b : P o i n t > < / P o i n t s > < / a : V a l u e > < / a : K e y V a l u e O f D i a g r a m O b j e c t K e y a n y T y p e z b w N T n L X > < / V i e w S t a t e s > < / D i a g r a m M a n a g e r . S e r i a l i z a b l e D i a g r a m > < D i a g r a m M a n a g e r . S e r i a l i z a b l e D i a g r a m > < A d a p t e r   i : t y p e = " M e a s u r e D i a g r a m S a n d b o x A d a p t e r " > < T a b l e N a m e > H o s p i t a l _ E m e r g e n c y _ R o o m _ D a t a 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 H o s p i t a l _ E m e r g e n c y _ R o o m _ D a t a 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 M e a s u r e s \ D i s t i n c t   C o u n t   o f   P a t i e n t   A d m i s s i o n   F l a g < / K e y > < / D i a g r a m O b j e c t K e y > < D i a g r a m O b j e c t K e y > < K e y > M e a s u r e s \ D i s t i n c t   C o u n t   o f   P a t i e n t   A d m i s s i o n   F l a g \ T a g I n f o \ F o r m u l a < / K e y > < / D i a g r a m O b j e c t K e y > < D i a g r a m O b j e c t K e y > < K e y > M e a s u r e s \ D i s t i n c t   C o u n t 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 C o l u m n s \ P a t i e n t   I d < / K e y > < / D i a g r a m O b j e c t K e y > < D i a g r a m O b j e c t K e y > < K e y > C o l u m n s \ P a t i e n t   A d m i s s i o n   D a t e < / K e y > < / D i a g r a m O b j e c t K e y > < D i a g r a m O b j e c t K e y > < K e y > C o l u m n s \ P a t i e n t   A d m i s s i o n   T i m e < / K e y > < / D i a g r a m O b j e c t K e y > < D i a g r a m O b j e c t K e y > < K e y > C o l u m n s \ P a t i e n t   F u l l 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 C o l u m n s \ P a t i e n t   A d m i s s i o n   D a t e   ( Y e a r ) < / K e y > < / D i a g r a m O b j e c t K e y > < D i a g r a m O b j e c t K e y > < K e y > C o l u m n s \ P a t i e n t   A d m i s s i o n   D a t e   ( Q u a r t e r ) < / K e y > < / D i a g r a m O b j e c t K e y > < D i a g r a m O b j e c t K e y > < K e y > C o l u m n s \ P a t i e n t   A d m i s s i o n   D a t e   ( M o n t h   I n d e x ) < / K e y > < / D i a g r a m O b j e c t K e y > < D i a g r a m O b j e c t K e y > < K e y > C o l u m n s \ P a t i e n t   A d m i s s i o n   D a t e   ( M o n t h ) < / 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 L i n k s \ & l t ; C o l u m n s \ D i s t i n c t   C o u n t   o f   P a t i e n t   A d m i s s i o n   F l a g & g t ; - & l t ; M e a s u r e s \ P a t i e n t   A d m i s s i o n   F l a g & g t ; < / K e y > < / D i a g r a m O b j e c t K e y > < D i a g r a m O b j e c t K e y > < K e y > L i n k s \ & l t ; C o l u m n s \ D i s t i n c t   C o u n t   o f   P a t i e n t   A d m i s s i o n   F l a g & g t ; - & l t ; M e a s u r e s \ P a t i e n t   A d m i s s i o n   F l a g & g t ; \ C O L U M N < / K e y > < / D i a g r a m O b j e c t K e y > < D i a g r a m O b j e c t K e y > < K e y > L i n k s \ & l t ; C o l u m n s \ D i s t i n c t   C o u n t 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 M e a s u r e s \ D i s t i n c t   C o u n t   o f   P a t i e n t   A d m i s s i o n   F l a g < / K e y > < / a : K e y > < a : V a l u e   i : t y p e = " M e a s u r e G r i d N o d e V i e w S t a t e " > < C o l u m n > 8 < / C o l u m n > < L a y e d O u t > t r u e < / L a y e d O u t > < R o w > 1 < / R o w > < W a s U I I n v i s i b l e > t r u e < / W a s U I I n v i s i b l e > < / a : V a l u e > < / a : K e y V a l u e O f D i a g r a m O b j e c t K e y a n y T y p e z b w N T n L X > < a : K e y V a l u e O f D i a g r a m O b j e c t K e y a n y T y p e z b w N T n L X > < a : K e y > < K e y > M e a s u r e s \ D i s t i n c t   C o u n t   o f   P a t i e n t   A d m i s s i o n   F l a g \ T a g I n f o \ F o r m u l a < / K e y > < / a : K e y > < a : V a l u e   i : t y p e = " M e a s u r e G r i d V i e w S t a t e I D i a g r a m T a g A d d i t i o n a l I n f o " / > < / a : K e y V a l u e O f D i a g r a m O b j e c t K e y a n y T y p e z b w N T n L X > < a : K e y V a l u e O f D i a g r a m O b j e c t K e y a n y T y p e z b w N T n L X > < a : K e y > < K e y > M e a s u r e s \ D i s t i n c t   C o u n t 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 F u l l 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 C o l u m n s \ P a t i e n t   A d m i s s i o n   D a t e   ( Y e a r ) < / K e y > < / a : K e y > < a : V a l u e   i : t y p e = " M e a s u r e G r i d N o d e V i e w S t a t e " > < C o l u m n > 1 3 < / C o l u m n > < L a y e d O u t > t r u e < / L a y e d O u t > < / a : V a l u e > < / a : K e y V a l u e O f D i a g r a m O b j e c t K e y a n y T y p e z b w N T n L X > < a : K e y V a l u e O f D i a g r a m O b j e c t K e y a n y T y p e z b w N T n L X > < a : K e y > < K e y > C o l u m n s \ P a t i e n t   A d m i s s i o n   D a t e   ( Q u a r t e r ) < / K e y > < / a : K e y > < a : V a l u e   i : t y p e = " M e a s u r e G r i d N o d e V i e w S t a t e " > < C o l u m n > 1 4 < / C o l u m n > < L a y e d O u t > t r u e < / L a y e d O u t > < / a : V a l u e > < / a : K e y V a l u e O f D i a g r a m O b j e c t K e y a n y T y p e z b w N T n L X > < a : K e y V a l u e O f D i a g r a m O b j e c t K e y a n y T y p e z b w N T n L X > < a : K e y > < K e y > C o l u m n s \ P a t i e n t   A d m i s s i o n   D a t e   ( M o n t h   I n d e x ) < / K e y > < / a : K e y > < a : V a l u e   i : t y p e = " M e a s u r e G r i d N o d e V i e w S t a t e " > < C o l u m n > 1 5 < / C o l u m n > < L a y e d O u t > t r u e < / L a y e d O u t > < / a : V a l u e > < / a : K e y V a l u e O f D i a g r a m O b j e c t K e y a n y T y p e z b w N T n L X > < a : K e y V a l u e O f D i a g r a m O b j e c t K e y a n y T y p e z b w N T n L X > < a : K e y > < K e y > C o l u m n s \ P a t i e n t   A d m i s s i o n   D a t e   ( M o n t h ) < / K e y > < / a : K e y > < a : V a l u e   i : t y p e = " M e a s u r e G r i d N o d e V i e w S t a t e " > < C o l u m n > 1 6 < / 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 L i n k s \ & l t ; C o l u m n s \ D i s t i n c t   C o u n t   o f   P a t i e n t   A d m i s s i o n   F l a g & g t ; - & l t ; M e a s u r e s \ P a t i e n t   A d m i s s i o n   F l a g & g t ; < / K e y > < / a : K e y > < a : V a l u e   i : t y p e = " M e a s u r e G r i d V i e w S t a t e I D i a g r a m L i n k " / > < / a : K e y V a l u e O f D i a g r a m O b j e c t K e y a n y T y p e z b w N T n L X > < a : K e y V a l u e O f D i a g r a m O b j e c t K e y a n y T y p e z b w N T n L X > < a : K e y > < K e y > L i n k s \ & l t ; C o l u m n s \ D i s t i n c t   C o u n t   o f   P a t i e n t   A d m i s s i o n   F l a g & g t ; - & l t ; M e a s u r e s \ P a t i e n t   A d m i s s i o n   F l a g & g t ; \ C O L U M N < / K e y > < / a : K e y > < a : V a l u e   i : t y p e = " M e a s u r e G r i d V i e w S t a t e I D i a g r a m L i n k E n d p o i n t " / > < / a : K e y V a l u e O f D i a g r a m O b j e c t K e y a n y T y p e z b w N T n L X > < a : K e y V a l u e O f D i a g r a m O b j e c t K e y a n y T y p e z b w N T n L X > < a : K e y > < K e y > L i n k s \ & l t ; C o l u m n s \ D i s t i n c t   C o u n t 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 C o l u m n s \ S t a r t   o f   t h e   M o n t h 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 C o l u m n s \ Y e a r - Q u a r t e r 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 C o l u m n s \ W e e k   o f   Y e a r < / K e y > < / a : K e y > < a : V a l u e   i : t y p e = " T a b l e W i d g e t B a s e V i e w S t a t e " / > < / a : K e y V a l u e O f D i a g r a m O b j e c t K e y a n y T y p e z b w N T n L X > < a : K e y V a l u e O f D i a g r a m O b j e c t K e y a n y T y p e z b w N T n L X > < a : K e y > < K e y > C o l u m n s \ W e e k   o f   M o n t h < / 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 C o l u m n s \ D a y   T y p e < / K e y > < / a : K e y > < a : V a l u e   i : t y p e = " T a b l e W i d g e t B a s e V i e w S t a t e " / > < / a : K e y V a l u e O f D i a g r a m O b j e c t K e y a n y T y p e z b w N T n L X > < a : K e y V a l u e O f D i a g r a m O b j e c t K e y a n y T y p e z b w N T n L X > < a : K e y > < K e y > C o l u m n s \ S h o r t   Y e a r < / K e y > < / a : K e y > < a : V a l u e   i : t y p e = " T a b l e W i d g e t B a s e V i e w S t a t e " / > < / a : K e y V a l u e O f D i a g r a m O b j e c t K e y a n y T y p e z b w N T n L X > < a : K e y V a l u e O f D i a g r a m O b j e c t K e y a n y T y p e z b w N T n L X > < a : K e y > < K e y > C o l u m n s \ M o n - Y e a r < / K e y > < / a : K e y > < a : V a l u e   i : t y p e = " T a b l e W i d g e t B a s e V i e w S t a t e " / > < / a : K e y V a l u e O f D i a g r a m O b j e c t K e y a n y T y p e z b w N T n L X > < a : K e y V a l u e O f D i a g r a m O b j e c t K e y a n y T y p e z b w N T n L X > < a : K e y > < K e y > C o l u m n s \ S t a r t 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 H o s p i t a l _ E m e r g e n c y _ R o o m _ D a t a 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 H o s p i t a l _ E m e r g e n c y _ R o o m _ D a t a 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 C o l u m n s \ P a t i e n t   A d m i s s i o n   D a t e   ( Y e a r ) < / K e y > < / a : K e y > < a : V a l u e   i : t y p e = " T a b l e W i d g e t B a s e V i e w S t a t e " / > < / a : K e y V a l u e O f D i a g r a m O b j e c t K e y a n y T y p e z b w N T n L X > < a : K e y V a l u e O f D i a g r a m O b j e c t K e y a n y T y p e z b w N T n L X > < a : K e y > < K e y > C o l u m n s \ P a t i e n t   A d m i s s i o n   D a t e   ( Q u a r t e r ) < / K e y > < / a : K e y > < a : V a l u e   i : t y p e = " T a b l e W i d g e t B a s e V i e w S t a t e " / > < / a : K e y V a l u e O f D i a g r a m O b j e c t K e y a n y T y p e z b w N T n L X > < a : K e y V a l u e O f D i a g r a m O b j e c t K e y a n y T y p e z b w N T n L X > < a : K e y > < K e y > C o l u m n s \ P a t i e n t   A d m i s s i o n   D a t e   ( M o n t h   I n d e x ) < / K e y > < / a : K e y > < a : V a l u e   i : t y p e = " T a b l e W i d g e t B a s e V i e w S t a t e " / > < / a : K e y V a l u e O f D i a g r a m O b j e c t K e y a n y T y p e z b w N T n L X > < a : K e y V a l u e O f D i a g r a m O b j e c t K e y a n y T y p e z b w N T n L X > < a : K e y > < K e y > C o l u m n s \ P a t i e n t   A d m i s s i o n 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 H o s p i t a l _ E m e r g e n c y _ R o o m _ D a t a _ d 2 c a 9 0 1 e - d 5 b 9 - 4 3 9 2 - a 4 6 0 - e a 3 7 b b f 1 4 a a 9 < / K e y > < V a l u e   x m l n s : a = " h t t p : / / s c h e m a s . d a t a c o n t r a c t . o r g / 2 0 0 4 / 0 7 / M i c r o s o f t . A n a l y s i s S e r v i c e s . C o m m o n " > < a : H a s F o c u s > f a l s e < / a : H a s F o c u s > < a : S i z e A t D p i 9 6 > 1 2 6 < / a : S i z e A t D p i 9 6 > < a : V i s i b l e > t r u e < / a : V i s i b l e > < / V a l u e > < / K e y V a l u e O f s t r i n g S a n d b o x E d i t o r . M e a s u r e G r i d S t a t e S c d E 3 5 R y > < K e y V a l u e O f s t r i n g S a n d b o x E d i t o r . M e a s u r e G r i d S t a t e S c d E 3 5 R y > < K e y > C a l e n d e r _ 0 f 8 d 1 5 d 3 - 3 c a b - 4 7 3 6 - a e 4 7 - 1 6 c 3 9 a 4 2 c d a 0 < / 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 2 0 2 5 - 0 8 - 2 7 T 0 0 : 3 4 : 5 8 . 4 4 7 3 7 6 6 + 0 6 : 0 0 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S h o w H i d d e n " > < C u s t o m C o n t e n t > < ! [ C D A T A [ T r u e ] ] > < / C u s t o m C o n t e n t > < / G e m i n i > 
</file>

<file path=customXml/item5.xml>��< ? x m l   v e r s i o n = " 1 . 0 "   e n c o d i n g = " U T F - 1 6 " ? > < G e m i n i   x m l n s = " h t t p : / / g e m i n i / p i v o t c u s t o m i z a t i o n / T a b l e O r d e r " > < C u s t o m C o n t e n t > < ! [ C D A T A [ H o s p i t a l _ E m e r g e n c y _ R o o m _ D a t a _ d 2 c a 9 0 1 e - d 5 b 9 - 4 3 9 2 - a 4 6 0 - e a 3 7 b b f 1 4 a a 9 , C a l e n d e r _ 0 f 8 d 1 5 d 3 - 3 c a b - 4 7 3 6 - a e 4 7 - 1 6 c 3 9 a 4 2 c d a 0 ] ] > < / C u s t o m C o n t e n t > < / G e m i n i > 
</file>

<file path=customXml/item6.xml>��< ? x m l   v e r s i o n = " 1 . 0 "   e n c o d i n g = " U T F - 1 6 " ? > < G e m i n i   x m l n s = " h t t p : / / g e m i n i / p i v o t c u s t o m i z a t i o n / C l i e n t W i n d o w X M L " > < C u s t o m C o n t e n t > < ! [ C D A T A [ H o s p i t a l _ E m e r g e n c y _ R o o m _ D a t a _ d 2 c a 9 0 1 e - d 5 b 9 - 4 3 9 2 - a 4 6 0 - e a 3 7 b b f 1 4 a a 9 ] ] > < / C u s t o m C o n t e n t > < / G e m i n i > 
</file>

<file path=customXml/item7.xml>��< ? x m l   v e r s i o n = " 1 . 0 "   e n c o d i n g = " U T F - 1 6 " ? > < G e m i n i   x m l n s = " h t t p : / / g e m i n i / p i v o t c u s t o m i z a t i o n / T a b l e X M L _ C a l e n d e r _ 0 f 8 d 1 5 d 3 - 3 c a b - 4 7 3 6 - a e 4 7 - 1 6 c 3 9 a 4 2 c d a 0 " > < 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 S t a r t   o f   t h e   M o n t h < / s t r i n g > < / k e y > < v a l u e > < i n t > 1 8 5 < / i n t > < / v a l u e > < / i t e m > < i t e m > < k e y > < s t r i n g > Y e a r < / s t r i n g > < / k e y > < v a l u e > < i n t > 7 6 < / i n t > < / v a l u e > < / i t e m > < i t e m > < k e y > < s t r i n g > Q u a r t e r < / s t r i n g > < / k e y > < v a l u e > < i n t > 1 0 4 < / i n t > < / v a l u e > < / i t e m > < i t e m > < k e y > < s t r i n g > Y e a r - Q u a r t e r < / s t r i n g > < / k e y > < v a l u e > < i n t > 1 4 2 < / i n t > < / v a l u e > < / i t e m > < i t e m > < k e y > < s t r i n g > M o n t h < / s t r i n g > < / k e y > < v a l u e > < i n t > 9 5 < / i n t > < / v a l u e > < / i t e m > < i t e m > < k e y > < s t r i n g > M o n t h   N a m e < / s t r i n g > < / k e y > < v a l u e > < i n t > 1 4 4 < / i n t > < / v a l u e > < / i t e m > < i t e m > < k e y > < s t r i n g > W e e k   o f   Y e a r < / s t r i n g > < / k e y > < v a l u e > < i n t > 1 4 3 < / i n t > < / v a l u e > < / i t e m > < i t e m > < k e y > < s t r i n g > W e e k   o f   M o n t h < / s t r i n g > < / k e y > < v a l u e > < i n t > 1 6 2 < / i n t > < / v a l u e > < / i t e m > < i t e m > < k e y > < s t r i n g > D a y   N a m e < / s t r i n g > < / k e y > < v a l u e > < i n t > 1 2 2 < / i n t > < / v a l u e > < / i t e m > < i t e m > < k e y > < s t r i n g > D a y   T y p e < / s t r i n g > < / k e y > < v a l u e > < i n t > 1 1 3 < / i n t > < / v a l u e > < / i t e m > < i t e m > < k e y > < s t r i n g > S h o r t   Y e a r < / s t r i n g > < / k e y > < v a l u e > < i n t > 1 2 2 < / i n t > < / v a l u e > < / i t e m > < i t e m > < k e y > < s t r i n g > M o n - Y e a r < / s t r i n g > < / k e y > < v a l u e > < i n t > 1 1 7 < / i n t > < / v a l u e > < / i t e m > < i t e m > < k e y > < s t r i n g > S t a r t   o f   W e e k < / s t r i n g > < / k e y > < v a l u e > < i n t > 1 4 7 < / i n t > < / v a l u e > < / i t e m > < / C o l u m n W i d t h s > < C o l u m n D i s p l a y I n d e x > < i t e m > < k e y > < s t r i n g > D a t e < / s t r i n g > < / k e y > < v a l u e > < i n t > 0 < / i n t > < / v a l u e > < / i t e m > < i t e m > < k e y > < s t r i n g > S t a r t   o f   t h e   M o n t h < / s t r i n g > < / k e y > < v a l u e > < i n t > 1 < / i n t > < / v a l u e > < / i t e m > < i t e m > < k e y > < s t r i n g > Y e a r < / s t r i n g > < / k e y > < v a l u e > < i n t > 2 < / i n t > < / v a l u e > < / i t e m > < i t e m > < k e y > < s t r i n g > Q u a r t e r < / s t r i n g > < / k e y > < v a l u e > < i n t > 3 < / i n t > < / v a l u e > < / i t e m > < i t e m > < k e y > < s t r i n g > Y e a r - Q u a r t e r < / s t r i n g > < / k e y > < v a l u e > < i n t > 4 < / i n t > < / v a l u e > < / i t e m > < i t e m > < k e y > < s t r i n g > M o n t h < / s t r i n g > < / k e y > < v a l u e > < i n t > 5 < / i n t > < / v a l u e > < / i t e m > < i t e m > < k e y > < s t r i n g > M o n t h   N a m e < / s t r i n g > < / k e y > < v a l u e > < i n t > 6 < / i n t > < / v a l u e > < / i t e m > < i t e m > < k e y > < s t r i n g > W e e k   o f   Y e a r < / s t r i n g > < / k e y > < v a l u e > < i n t > 7 < / i n t > < / v a l u e > < / i t e m > < i t e m > < k e y > < s t r i n g > W e e k   o f   M o n t h < / s t r i n g > < / k e y > < v a l u e > < i n t > 8 < / i n t > < / v a l u e > < / i t e m > < i t e m > < k e y > < s t r i n g > D a y   N a m e < / s t r i n g > < / k e y > < v a l u e > < i n t > 9 < / i n t > < / v a l u e > < / i t e m > < i t e m > < k e y > < s t r i n g > D a y   T y p e < / s t r i n g > < / k e y > < v a l u e > < i n t > 1 0 < / i n t > < / v a l u e > < / i t e m > < i t e m > < k e y > < s t r i n g > S h o r t   Y e a r < / s t r i n g > < / k e y > < v a l u e > < i n t > 1 1 < / i n t > < / v a l u e > < / i t e m > < i t e m > < k e y > < s t r i n g > M o n - Y e a r < / s t r i n g > < / k e y > < v a l u e > < i n t > 1 2 < / i n t > < / v a l u e > < / i t e m > < i t e m > < k e y > < s t r i n g > S t a r t   o f   W e e k < / s t r i n g > < / k e y > < v a l u e > < i n t > 1 3 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9.xml>��< ? x m l   v e r s i o n = " 1 . 0 "   e n c o d i n g = " u t f - 1 6 " ? > < D a t a M a s h u p   s q m i d = " b 9 f 7 8 5 c a - 9 e b c - 4 b d 9 - a 5 3 8 - e 5 9 a a 1 2 e 3 4 5 e "   x m l n s = " h t t p : / / s c h e m a s . m i c r o s o f t . c o m / D a t a M a s h u p " > A A A A A F A I A A B Q S w M E F A A C A A g A X Q 4 a W 8 m g o h O n A A A A + A A A A B I A H A B D b 2 5 m a W c v U G F j a 2 F n Z S 5 4 b W w g o h g A K K A U A A A A A A A A A A A A A A A A A A A A A A A A A A A A h Y 9 B C 4 I w H M X v Q d 9 B d n e b C w R l z k P X h E C K r k O H j v S / 0 N n 8 b h 3 6 S H 2 F l L K 6 d X z v / e C 9 9 7 j d e T q 2 j X d V X a 8 N J C j A F H m 9 l V D K x o B K E B i U i v W K 7 2 V x l p X y J h r 6 e O z L B N X W X m J C n H P Y b b D p K s I o D c g p 2 + V F r V q J P r D + D / s a 5 t p C I c G P r z W C 4 S j E Q R S G D F N O F p d n G r 4 E m x b P 6 Y / J t 0 N j h 0 4 J B f 4 h 5 2 S R n L x P i C d Q S w M E F A A C A A g A X Q 4 a W 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F 0 O G l v U e Y L Y U A U A A G 4 W A A A T A B w A R m 9 y b X V s Y X M v U 2 V j d G l v b j E u b S C i G A A o o B Q A A A A A A A A A A A A A A A A A A A A A A A A A A A C l V 2 1 v 6 j Y U / l 6 p / 8 H y p C l I K b r h b v f D r v j Q A r 2 r d P s K 2 9 V E K + Q m B r I l d u W Y r g j x 3 3 f s B O I k N m + r 1 F L s 4 / M 8 5 9 X H G Q 1 l z B k a 5 p / B 1 / O z 8 7 N s T g S N 0 O 8 8 e 4 s l S S a D l I o Z Z e F y 8 s R 5 O u k T S V A X J V S e n y H 4 G f K F C C m s 9 L L 3 d p + H i 5 Q y 6 V 3 H C W 3 3 O J P w J f N w / 7 f n w U d I E 3 1 6 c s l I s p R x m E 1 6 c D i j z w + C / w 0 U J i X m 0 + 3 z 5 g v a E k C K A F I q 2 m H 2 j l v + u E + T O I 0 l F V 3 s Y x / 1 e L J I W d Y N O j 4 a s J B H M Z t 1 v / z 6 6 V P g o 8 c F l 3 Q o l w n t l v + 2 7 z i j L y 0 / N + U n D E R S 2 A P r K Y m o y D D Y N S K v I F j s F O t e b r W P x s X 6 Z Z I M Q 5 I Q k X W l W J g q e 3 P C Z q B x t H y j p b q R I C y b c p H m l N V m 5 l n w / d U K P x A Z g x v R T Q Q m S p B E k n 7 I t Y / K r c s o j b N M h R K 8 Q 5 1 i 1 7 H I Q A 9 T b n U K f S c g c 0 d S t 5 p v l A E 5 N 5 m Z O n r D 5 J d f 2 s q w y u Y T C Z u K + / S N C J n q f T q l Q u y g V 5 p 6 n Z D Z R i z h s x j 8 X 5 E c w m c 2 J U W K h 1 z s o P W D x F L G 6 Q 6 J K u 4 k q C O v 7 S F H / 8 Z y j r 5 z E N k f / k q u A P i + A E f w v 2 K 9 B q a Y s o t v V 7 h k M X x L Y l m U B H p d o m 2 t l D S 0 S C 7 h H U y s Y t E B J H U E C 4 J / D I E g c h / Q h I B i z m w E J 6 + W A x L O t 9 y 9 F U Z 4 b V a z L m E f T U m S 0 d b O m r D s j F T I H Z E L 9 o b L 7 W H / o N A 5 8 m s U G 7 W n o 1 s S v F W t M N o 0 u p J h j 6 e v M a P F u l e 3 x H f 2 A E v Z r / 1 C m 9 i o z Q N R B g G 3 E W 7 E o O W X G I s k y X W V z J / o W w K 1 H 6 E / S b I w S q F Y 1 6 t e w 0 A f 3 6 p f n W q F p K g c 8 R t t a e 3 C D J y g N W 4 + v l a / N D 0 R 1 v R 9 Z 2 8 W 1 U n a c 8 d s d n l F u c z s O M 2 s 8 v K x u q n g Q 4 F A 0 U X 7 T a 3 R c V L 4 f K C n F Q l d u P B 5 x 3 P 9 / 5 9 J y t 9 t J Z J v l B V S p + z U D r 1 + 3 T o / i 5 k L w h y b e p A z K h + s I 9 L q b p G + g l H X c M 1 7 3 + N M t m 9 j 5 u 2 a t M b 2 L v L S a r X b T W X k 4 0 R l 6 z J 3 O X u n Q o 0 g k u e O K z 2 o k B T Q d v q p t u u r J c R w D i O X B 3 2 Y Q Q v Y / B 1 8 S E G 0 l 7 P 2 Q A g u T p y O L N x U s e R C Q a W z V h K C Q S e y J o T a s L f M m m K s W 7 e p 9 Y Z l O Z W / K D F u 1 M s o K u 7 T J j C o 0 c I + o n C l a d e 3 1 Y I 3 z q N g j h 4 W o M c F z E j U g V W l A 0 g b a R O s W L u f H o F 6 C z P 8 f A 9 m i Y V z c R N U r x w D l l 8 c u x E 3 M N g 4 0 Q B V q y X w t n N a c I c S D E B 8 e p C 1 F U h c O 2 q S 0 F v 3 0 5 o D t j l q 4 f G D 0 n + U L n d O u S g D k 8 p h k 4 f a O C r m G 0 2 H e K O G i q t n m z S O S Y c + W R 6 S D H V I v D 1 n w s P i / V S J 7 k 0 L A N F V y 6 J Y P R 3 g B Z p j 7 q F h o G o G x R C v G c R T N N 7 s v 4 A a D G + T h Y j I E i M 5 p y x 3 G 9 w b G F G 4 D S 3 i C + Y U 1 l / V 7 q l j r N N e 1 Q M N S 6 y z h + 7 t o b I / H y w B W n 8 3 3 8 4 1 X M t 4 q l 4 R z V J W Y 2 d e R d 7 E R 5 9 b D g o 5 / w d B p / H H T t A d X D W D W s / E j x j 9 n J P Q d + z E f M N Y m Z Q 9 w p x i 7 X l T Y V 1 c D R c 1 B h q 7 m M G 9 V c l k r I R f T D r j 4 u S L e m h d Y H t i P 1 E u Y D S x 3 4 V 6 q / S V w x R / h T e v q e Z N U 7 c B 2 9 t 0 s 2 f W e 1 e j i 2 B r c d k 8 r 5 8 x t i S s 3 s x 1 R 4 D a + k k z B g M W e b v c 3 3 E 5 v D I B B O 7 Z w 8 l f 1 W C T G R 7 O O b h Q u 2 t / A g Y H z S d B E a g L 8 w K p Z u C 4 j C O Y P y 5 J H J d 2 w d F 5 F 5 i J 1 0 y f 0 1 P x t M S r B s B 0 m 3 v u 7 L i D b 3 G Q C n v T z u 0 K 3 A P F q j X 6 W z l l z k H B 7 1 T U 6 2 O W U U a t 2 y Y Z 8 3 H k I H F + 9 v U / U E s B A i 0 A F A A C A A g A X Q 4 a W 8 m g o h O n A A A A + A A A A B I A A A A A A A A A A A A A A A A A A A A A A E N v b m Z p Z y 9 Q Y W N r Y W d l L n h t b F B L A Q I t A B Q A A g A I A F 0 O G l t T c j g s m w A A A O E A A A A T A A A A A A A A A A A A A A A A A P M A A A B b Q 2 9 u d G V u d F 9 U e X B l c 1 0 u e G 1 s U E s B A i 0 A F A A C A A g A X Q 4 a W 9 R 5 g t h Q B Q A A b h Y A A B M A A A A A A A A A A A A A A A A A 2 w E A A E Z v c m 1 1 b G F z L 1 N l Y 3 R p b 2 4 x L m 1 Q S w U G A A A A A A M A A w D C A A A A e A 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D M A A A A A A A C y M w 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S G 9 z c G l 0 Y W x f R W 1 l c m d l b m N 5 X 1 J v b 2 1 f R G F 0 Y T w v S X R l b V B h d G g + P C 9 J d G V t T G 9 j Y X R p b 2 4 + P F N 0 Y W J s Z U V u d H J p Z X M + P E V u d H J 5 I F R 5 c G U 9 I k Z p b G x T d G F 0 d X M i I F Z h b H V l P S J z Q 2 9 t c G x l d G U i I C 8 + P E V u d H J 5 I F R 5 c G U 9 I k J 1 Z m Z l c k 5 l e H R S Z W Z y Z X N o I i B W Y W x 1 Z T 0 i b D E i I C 8 + P E V u d H J 5 I F R 5 c G U 9 I k Z p b G x D b 2 x 1 b W 5 O Y W 1 l c y I g V m F s d W U 9 I n N b J n F 1 b 3 Q 7 U G F 0 a W V u d C B J Z C Z x d W 9 0 O y w m c X V v d D t Q Y X R p Z W 5 0 I E F k b W l z c 2 l v b i B E Y X R l J n F 1 b 3 Q 7 L C Z x d W 9 0 O 1 B h d G l l b n Q g Q W R t a X N z a W 9 u I F R p b W U m c X V v d D s s J n F 1 b 3 Q 7 U G F 0 a W V u d C B G d W x s 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E V u Y W J s Z W Q i I F Z h b H V l P S J s M C I g L z 4 8 R W 5 0 c n k g V H l w Z T 0 i R m l s b E N v b H V t b l R 5 c G V z I i B W Y W x 1 Z T 0 i c 0 J n a 0 t C Z 1 l E Q m d Z R 0 F 3 T T 0 i I C 8 + P E V u d H J 5 I F R 5 c G U 9 I k Z p b G x M Y X N 0 V X B k Y X R l Z C I g V m F s d W U 9 I m Q y M D I 1 L T A 4 L T I 1 V D E 5 O j U w O j U 0 L j Q 5 M T I z M T B a I i A v P j x F b n R y e S B U e X B l P S J G a W x s R X J y b 3 J D b 3 V u d C I g V m F s d W U 9 I m w w I i A v P j x F b n R y e S B U e X B l P S J G a W x s R X J y b 3 J D b 2 R l I i B W Y W x 1 Z T 0 i c 1 V u a 2 5 v d 2 4 i I C 8 + P E V u d H J 5 I F R 5 c G U 9 I k Z p b G x l Z E N v b X B s Z X R l U m V z d W x 0 V G 9 X b 3 J r c 2 h l Z X Q i I F Z h b H V l P S J s M C I g L z 4 8 R W 5 0 c n k g V H l w Z T 0 i R m l s b E N v d W 5 0 I i B W Y W x 1 Z T 0 i b D k y M T Y i I C 8 + P E V u d H J 5 I F R 5 c G U 9 I k Z p b G x U b 0 R h d G F N b 2 R l b E V u Y W J s Z W Q i I F Z h b H V l P S J s M S I g L z 4 8 R W 5 0 c n k g V H l w Z T 0 i S X N Q c m l 2 Y X R l I i B W Y W x 1 Z T 0 i b D A i I C 8 + P E V u d H J 5 I F R 5 c G U 9 I l F 1 Z X J 5 S U Q i I F Z h b H V l P S J z N D Y z Z j d k N 2 U t N m Q y Y S 0 0 Z W U y L W F m N m U t M z l m M W Q x N 2 F j N G N j 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g U m V w b 3 J 0 I V B p d m 9 0 V G F i b G U z I i A v P j x F b n R y e S B U e X B l P S J S Z W x h d G l v b n N o a X B J b m Z v Q 2 9 u d G F p b m V y I i B W Y W x 1 Z T 0 i c 3 s m c X V v d D t j b 2 x 1 b W 5 D b 3 V u d C Z x d W 9 0 O z o x M S w m c X V v d D t r Z X l D b 2 x 1 b W 5 O Y W 1 l c y Z x d W 9 0 O z p b X S w m c X V v d D t x d W V y e V J l b G F 0 a W 9 u c 2 h p c H M m c X V v d D s 6 W 1 0 s J n F 1 b 3 Q 7 Y 2 9 s d W 1 u S W R l b n R p d G l l c y Z x d W 9 0 O z p b J n F 1 b 3 Q 7 U 2 V j d G l v b j E v S G 9 z c G l 0 Y W x f R W 1 l c m d l b m N 5 X 1 J v b 2 1 f R G F 0 Y S 9 D a G F u Z 2 V k I F R 5 c G U u e 1 B h d G l l b n Q g S W Q s M H 0 m c X V v d D s s J n F 1 b 3 Q 7 U 2 V j d G l v b j E v S G 9 z c G l 0 Y W x f R W 1 l c m d l b m N 5 X 1 J v b 2 1 f R G F 0 Y S 9 D a G F u Z 2 V k I F R 5 c G U x L n t Q Y X R p Z W 5 0 I E F k b W l z c 2 l v b i B E Y X R l L D F 9 J n F 1 b 3 Q 7 L C Z x d W 9 0 O 1 N l Y 3 R p b 2 4 x L 0 h v c 3 B p d G F s X 0 V t Z X J n Z W 5 j e V 9 S b 2 9 t X 0 R h d G E v Q 2 h h b m d l Z C B U e X B l M S 5 7 U G F 0 a W V u d C B B Z G 1 p c 3 N p b 2 4 g V G l t Z S w y f S Z x d W 9 0 O y w m c X V v d D t T Z W N 0 a W 9 u M S 9 I b 3 N w a X R h b F 9 F b W V y Z 2 V u Y 3 l f U m 9 v b V 9 E Y X R h L 0 1 l c m d l Z C B D b 2 x 1 b W 5 z L n t Q Y X R p Z W 5 0 I E Z 1 b G w g T m F t Z S w z f S Z x d W 9 0 O y w m c X V v d D t T Z W N 0 a W 9 u M S 9 I b 3 N w a X R h b F 9 F b W V y Z 2 V u Y 3 l f U m 9 v b V 9 E Y X R h L 1 J l c G x h Y 2 V k I F Z h b H V l M S 5 7 U G F 0 a W V u d C B H Z W 5 k Z X I s N H 0 m c X V v d D s s J n F 1 b 3 Q 7 U 2 V j d G l v b j E v S G 9 z c G l 0 Y W x f R W 1 l c m d l b m N 5 X 1 J v b 2 1 f R G F 0 Y S 9 D a G F u Z 2 V k I F R 5 c G U u e 1 B h d G l l b n Q g Q W d l L D V 9 J n F 1 b 3 Q 7 L C Z x d W 9 0 O 1 N l Y 3 R p b 2 4 x L 0 h v c 3 B p d G F s X 0 V t Z X J n Z W 5 j e V 9 S b 2 9 t X 0 R h d G E v Q 2 h h b m d l Z C B U e X B l L n t Q Y X R p Z W 5 0 I F J h Y 2 U s N n 0 m c X V v d D s s J n F 1 b 3 Q 7 U 2 V j d G l v b j E v S G 9 z c G l 0 Y W x f R W 1 l c m d l b m N 5 X 1 J v b 2 1 f R G F 0 Y S 9 D a G F u Z 2 V k I F R 5 c G U u e 0 R l c G F y d G 1 l b n Q g U m V m Z X J y Y W w s N 3 0 m c X V v d D s s J n F 1 b 3 Q 7 U 2 V j d G l v b j E v S G 9 z c G l 0 Y W x f R W 1 l c m d l b m N 5 X 1 J v b 2 1 f R G F 0 Y S 9 S Z X B s Y W N l Z C B W Y W x 1 Z T M u e 1 B h d G l l b n Q g Q W R t a X N z a W 9 u I E Z s Y W c s O H 0 m c X V v d D s s J n F 1 b 3 Q 7 U 2 V j d G l v b j E v S G 9 z c G l 0 Y W x f R W 1 l c m d l b m N 5 X 1 J v b 2 1 f R G F 0 Y S 9 D a G F u Z 2 V k I F R 5 c G U u e 1 B h d G l l b n Q g U 2 F 0 a X N m Y W N 0 a W 9 u I F N j b 3 J l L D l 9 J n F 1 b 3 Q 7 L C Z x d W 9 0 O 1 N l Y 3 R p b 2 4 x L 0 h v c 3 B p d G F s X 0 V t Z X J n Z W 5 j e V 9 S b 2 9 t X 0 R h d G E v Q 2 h h b m d l Z C B U e X B l L n t Q Y X R p Z W 5 0 I F d h a X R 0 a W 1 l L D E w f S Z x d W 9 0 O 1 0 s J n F 1 b 3 Q 7 Q 2 9 s d W 1 u Q 2 9 1 b n Q m c X V v d D s 6 M T E s J n F 1 b 3 Q 7 S 2 V 5 Q 2 9 s d W 1 u T m F t Z X M m c X V v d D s 6 W 1 0 s J n F 1 b 3 Q 7 Q 2 9 s d W 1 u S W R l b n R p d G l l c y Z x d W 9 0 O z p b J n F 1 b 3 Q 7 U 2 V j d G l v b j E v S G 9 z c G l 0 Y W x f R W 1 l c m d l b m N 5 X 1 J v b 2 1 f R G F 0 Y S 9 D a G F u Z 2 V k I F R 5 c G U u e 1 B h d G l l b n Q g S W Q s M H 0 m c X V v d D s s J n F 1 b 3 Q 7 U 2 V j d G l v b j E v S G 9 z c G l 0 Y W x f R W 1 l c m d l b m N 5 X 1 J v b 2 1 f R G F 0 Y S 9 D a G F u Z 2 V k I F R 5 c G U x L n t Q Y X R p Z W 5 0 I E F k b W l z c 2 l v b i B E Y X R l L D F 9 J n F 1 b 3 Q 7 L C Z x d W 9 0 O 1 N l Y 3 R p b 2 4 x L 0 h v c 3 B p d G F s X 0 V t Z X J n Z W 5 j e V 9 S b 2 9 t X 0 R h d G E v Q 2 h h b m d l Z C B U e X B l M S 5 7 U G F 0 a W V u d C B B Z G 1 p c 3 N p b 2 4 g V G l t Z S w y f S Z x d W 9 0 O y w m c X V v d D t T Z W N 0 a W 9 u M S 9 I b 3 N w a X R h b F 9 F b W V y Z 2 V u Y 3 l f U m 9 v b V 9 E Y X R h L 0 1 l c m d l Z C B D b 2 x 1 b W 5 z L n t Q Y X R p Z W 5 0 I E Z 1 b G w g T m F t Z S w z f S Z x d W 9 0 O y w m c X V v d D t T Z W N 0 a W 9 u M S 9 I b 3 N w a X R h b F 9 F b W V y Z 2 V u Y 3 l f U m 9 v b V 9 E Y X R h L 1 J l c G x h Y 2 V k I F Z h b H V l M S 5 7 U G F 0 a W V u d C B H Z W 5 k Z X I s N H 0 m c X V v d D s s J n F 1 b 3 Q 7 U 2 V j d G l v b j E v S G 9 z c G l 0 Y W x f R W 1 l c m d l b m N 5 X 1 J v b 2 1 f R G F 0 Y S 9 D a G F u Z 2 V k I F R 5 c G U u e 1 B h d G l l b n Q g Q W d l L D V 9 J n F 1 b 3 Q 7 L C Z x d W 9 0 O 1 N l Y 3 R p b 2 4 x L 0 h v c 3 B p d G F s X 0 V t Z X J n Z W 5 j e V 9 S b 2 9 t X 0 R h d G E v Q 2 h h b m d l Z C B U e X B l L n t Q Y X R p Z W 5 0 I F J h Y 2 U s N n 0 m c X V v d D s s J n F 1 b 3 Q 7 U 2 V j d G l v b j E v S G 9 z c G l 0 Y W x f R W 1 l c m d l b m N 5 X 1 J v b 2 1 f R G F 0 Y S 9 D a G F u Z 2 V k I F R 5 c G U u e 0 R l c G F y d G 1 l b n Q g U m V m Z X J y Y W w s N 3 0 m c X V v d D s s J n F 1 b 3 Q 7 U 2 V j d G l v b j E v S G 9 z c G l 0 Y W x f R W 1 l c m d l b m N 5 X 1 J v b 2 1 f R G F 0 Y S 9 S Z X B s Y W N l Z C B W Y W x 1 Z T M u e 1 B h d G l l b n Q g Q W R t a X N z a W 9 u I E Z s Y W c s O H 0 m c X V v d D s s J n F 1 b 3 Q 7 U 2 V j d G l v b j E v S G 9 z c G l 0 Y W x f R W 1 l c m d l b m N 5 X 1 J v b 2 1 f R G F 0 Y S 9 D a G F u Z 2 V k I F R 5 c G U u e 1 B h d G l l b n Q g U 2 F 0 a X N m Y W N 0 a W 9 u I F N j b 3 J l L D l 9 J n F 1 b 3 Q 7 L C Z x d W 9 0 O 1 N l Y 3 R p b 2 4 x L 0 h v c 3 B p d G F s X 0 V t Z X J n Z W 5 j e V 9 S b 2 9 t X 0 R h d G E v Q 2 h h b m d l Z C B U e X B l L n t Q Y X R p Z W 5 0 I F d h a X R 0 a W 1 l L D E w f S Z x d W 9 0 O 1 0 s J n F 1 b 3 Q 7 U m V s Y X R p b 2 5 z a G l w S W 5 m b y Z x d W 9 0 O z p b X X 0 i I C 8 + P C 9 T d G F i b G V F b n R y a W V z P j w v S X R l b T 4 8 S X R l b T 4 8 S X R l b U x v Y 2 F 0 a W 9 u P j x J d G V t V H l w Z T 5 G b 3 J t d W x h P C 9 J d G V t V H l w Z T 4 8 S X R l b V B h d G g + U 2 V j d G l v b j E v Q 2 F s Z W 5 k Z X I 8 L 0 l 0 Z W 1 Q Y X R o P j w v S X R l b U x v Y 2 F 0 a W 9 u P j x T d G F i b G V F b n R y a W V z P j x F b n R y e S B U e X B l P S J G a W x s U 3 R h d H V z I i B W Y W x 1 Z T 0 i c 0 N v b X B s Z X R l I i A v P j x F b n R y e S B U e X B l P S J C d W Z m Z X J O Z X h 0 U m V m c m V z a C I g V m F s d W U 9 I m w x I i A v P j x F b n R y e S B U e X B l P S J G a W x s Q 2 9 s d W 1 u T m F t Z X M i I F Z h b H V l P S J z W y Z x d W 9 0 O 0 R h d G U m c X V v d D s s J n F 1 b 3 Q 7 U 3 R h c n Q g b 2 Y g d G h l I E 1 v b n R o J n F 1 b 3 Q 7 L C Z x d W 9 0 O 1 l l Y X I m c X V v d D s s J n F 1 b 3 Q 7 U X V h c n R l c i Z x d W 9 0 O y w m c X V v d D t Z Z W F y L V F 1 Y X J 0 Z X I m c X V v d D s s J n F 1 b 3 Q 7 T W 9 u d G g m c X V v d D s s J n F 1 b 3 Q 7 T W 9 u d G g g T m F t Z S Z x d W 9 0 O y w m c X V v d D t X Z W V r I G 9 m I F l l Y X I m c X V v d D s s J n F 1 b 3 Q 7 V 2 V l a y B v Z i B N b 2 5 0 a C Z x d W 9 0 O y w m c X V v d D t E Y X k g T m F t Z S Z x d W 9 0 O y w m c X V v d D t E Y X k g V H l w Z S Z x d W 9 0 O y w m c X V v d D t T a G 9 y d C B Z Z W F y J n F 1 b 3 Q 7 L C Z x d W 9 0 O 0 1 v b i 1 Z Z W F y J n F 1 b 3 Q 7 L C Z x d W 9 0 O 1 N 0 Y X J 0 I G 9 m I F d l Z W s m c X V v d D t d I i A v P j x F b n R y e S B U e X B l P S J G a W x s R W 5 h Y m x l Z C I g V m F s d W U 9 I m w w I i A v P j x F b n R y e S B U e X B l P S J G a W x s Q 2 9 s d W 1 u V H l w Z X M i I F Z h b H V l P S J z Q 1 F r R E J n W U R C Z 0 1 E Q m d Z R 0 J n a z 0 i I C 8 + P E V u d H J 5 I F R 5 c G U 9 I k Z p b G x M Y X N 0 V X B k Y X R l Z C I g V m F s d W U 9 I m Q y M D I 1 L T A 4 L T I 1 V D E 5 O j U w O j U 0 L j Y x O D A w M j J a I i A v P j x F b n R y e S B U e X B l P S J G a W x s R X J y b 3 J D b 3 V u d C I g V m F s d W U 9 I m w w I i A v P j x F b n R y e S B U e X B l P S J G a W x s R X J y b 3 J D b 2 R l I i B W Y W x 1 Z T 0 i c 1 V u a 2 5 v d 2 4 i I C 8 + P E V u d H J 5 I F R 5 c G U 9 I k Z p b G x l Z E N v b X B s Z X R l U m V z d W x 0 V G 9 X b 3 J r c 2 h l Z X Q i I F Z h b H V l P S J s M C I g L z 4 8 R W 5 0 c n k g V H l w Z T 0 i R m l s b E N v d W 5 0 I i B W Y W x 1 Z T 0 i b D U 3 O S I g L z 4 8 R W 5 0 c n k g V H l w Z T 0 i R m l s b F R v R G F 0 Y U 1 v Z G V s R W 5 h Y m x l Z C I g V m F s d W U 9 I m w x I i A v P j x F b n R y e S B U e X B l P S J J c 1 B y a X Z h d G U i I F Z h b H V l P S J s M C I g L z 4 8 R W 5 0 c n k g V H l w Z T 0 i U X V l c n l J R C I g V m F s d W U 9 I n N h N D R j M z E 5 Y S 0 5 N W R m L T R l Y T c t Y T E 0 N y 0 1 M j k x Z T A 1 N j Q z M W Y 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B S Z X B v c n Q h U G l 2 b 3 R U Y W J s Z T c i I C 8 + P E V u d H J 5 I F R 5 c G U 9 I l J l b G F 0 a W 9 u c 2 h p c E l u Z m 9 D b 2 5 0 Y W l u Z X I i I F Z h b H V l P S J z e y Z x d W 9 0 O 2 N v b H V t b k N v d W 5 0 J n F 1 b 3 Q 7 O j E 0 L C Z x d W 9 0 O 2 t l e U N v b H V t b k 5 h b W V z J n F 1 b 3 Q 7 O l t d L C Z x d W 9 0 O 3 F 1 Z X J 5 U m V s Y X R p b 2 5 z a G l w c y Z x d W 9 0 O z p b X S w m c X V v d D t j b 2 x 1 b W 5 J Z G V u d G l 0 a W V z J n F 1 b 3 Q 7 O l s m c X V v d D t T Z W N 0 a W 9 u M S 9 D Y W x l b m R l c i 9 D a G F u Z 2 V k I F R 5 c G U u e 0 N v b H V t b j E s M H 0 m c X V v d D s s J n F 1 b 3 Q 7 U 2 V j d G l v b j E v Q 2 F s Z W 5 k Z X I v S W 5 z Z X J 0 Z W Q g U 3 R h c n Q g b 2 Y g T W 9 u d G g u e 1 N 0 Y X J 0 I G 9 m I E 1 v b n R o L D V 9 J n F 1 b 3 Q 7 L C Z x d W 9 0 O 1 N l Y 3 R p b 2 4 x L 0 N h b G V u Z G V y L 0 l u c 2 V y d G V k I F l l Y X I u e 1 l l Y X I s M X 0 m c X V v d D s s J n F 1 b 3 Q 7 U 2 V j d G l v b j E v Q 2 F s Z W 5 k Z X I v Q W R k Z W Q g U H J l Z m l 4 L n t R d W F y d G V y L D J 9 J n F 1 b 3 Q 7 L C Z x d W 9 0 O 1 N l Y 3 R p b 2 4 x L 0 N h b G V u Z G V y L 0 l u c 2 V y d G V k I E 1 l c m d l Z C B D b 2 x 1 b W 4 u e 1 l l Y X I t U X V h c n R l c i w x M H 0 m c X V v d D s s J n F 1 b 3 Q 7 U 2 V j d G l v b j E v Q 2 F s Z W 5 k Z X I v S W 5 z Z X J 0 Z W Q g T W 9 u d G g u e 0 1 v b n R o L D N 9 J n F 1 b 3 Q 7 L C Z x d W 9 0 O 1 N l Y 3 R p b 2 4 x L 0 N h b G V u Z G V y L 0 V 4 d H J h Y 3 R l Z C B G a X J z d C B D a G F y Y W N 0 Z X J z L n t N b 2 5 0 a C B O Y W 1 l L D R 9 J n F 1 b 3 Q 7 L C Z x d W 9 0 O 1 N l Y 3 R p b 2 4 x L 0 N h b G V u Z G V y L 0 l u c 2 V y d G V k I F d l Z W s g b 2 Y g W W V h c i 5 7 V 2 V l a y B v Z i B Z Z W F y L D Z 9 J n F 1 b 3 Q 7 L C Z x d W 9 0 O 1 N l Y 3 R p b 2 4 x L 0 N h b G V u Z G V y L 0 l u c 2 V y d G V k I F d l Z W s g b 2 Y g T W 9 u d G g u e 1 d l Z W s g b 2 Y g T W 9 u d G g s N 3 0 m c X V v d D s s J n F 1 b 3 Q 7 U 2 V j d G l v b j E v Q 2 F s Z W 5 k Z X I v S W 5 z Z X J 0 Z W Q g R G F 5 I E 5 h b W U u e 0 R h e S B O Y W 1 l L D h 9 J n F 1 b 3 Q 7 L C Z x d W 9 0 O 1 N l Y 3 R p b 2 4 x L 0 N h b G V u Z G V y L 0 N o Y W 5 n Z W Q g V H l w Z T E u e 0 R h e S B U e X B l L D l 9 J n F 1 b 3 Q 7 L C Z x d W 9 0 O 1 N l Y 3 R p b 2 4 x L 0 N h b G V u Z G V y L 0 l u c 2 V y d G V k I E x h c 3 Q g Q 2 h h c m F j d G V y c y 5 7 T G F z d C B D a G F y Y W N 0 Z X J z L D E x f S Z x d W 9 0 O y w m c X V v d D t T Z W N 0 a W 9 u M S 9 D Y W x l b m R l c i 9 J b n N l c n R l Z C B N Z X J n Z W Q g Q 2 9 s d W 1 u M S 5 7 T W 9 u L V l l Y X I s M T J 9 J n F 1 b 3 Q 7 L C Z x d W 9 0 O 1 N l Y 3 R p b 2 4 x L 0 N h b G V u Z G V y L 0 l u c 2 V y d G V k I F N 0 Y X J 0 I G 9 m I F d l Z W s u e 1 N 0 Y X J 0 I G 9 m I F d l Z W s s M T N 9 J n F 1 b 3 Q 7 X S w m c X V v d D t D b 2 x 1 b W 5 D b 3 V u d C Z x d W 9 0 O z o x N C w m c X V v d D t L Z X l D b 2 x 1 b W 5 O Y W 1 l c y Z x d W 9 0 O z p b X S w m c X V v d D t D b 2 x 1 b W 5 J Z G V u d G l 0 a W V z J n F 1 b 3 Q 7 O l s m c X V v d D t T Z W N 0 a W 9 u M S 9 D Y W x l b m R l c i 9 D a G F u Z 2 V k I F R 5 c G U u e 0 N v b H V t b j E s M H 0 m c X V v d D s s J n F 1 b 3 Q 7 U 2 V j d G l v b j E v Q 2 F s Z W 5 k Z X I v S W 5 z Z X J 0 Z W Q g U 3 R h c n Q g b 2 Y g T W 9 u d G g u e 1 N 0 Y X J 0 I G 9 m I E 1 v b n R o L D V 9 J n F 1 b 3 Q 7 L C Z x d W 9 0 O 1 N l Y 3 R p b 2 4 x L 0 N h b G V u Z G V y L 0 l u c 2 V y d G V k I F l l Y X I u e 1 l l Y X I s M X 0 m c X V v d D s s J n F 1 b 3 Q 7 U 2 V j d G l v b j E v Q 2 F s Z W 5 k Z X I v Q W R k Z W Q g U H J l Z m l 4 L n t R d W F y d G V y L D J 9 J n F 1 b 3 Q 7 L C Z x d W 9 0 O 1 N l Y 3 R p b 2 4 x L 0 N h b G V u Z G V y L 0 l u c 2 V y d G V k I E 1 l c m d l Z C B D b 2 x 1 b W 4 u e 1 l l Y X I t U X V h c n R l c i w x M H 0 m c X V v d D s s J n F 1 b 3 Q 7 U 2 V j d G l v b j E v Q 2 F s Z W 5 k Z X I v S W 5 z Z X J 0 Z W Q g T W 9 u d G g u e 0 1 v b n R o L D N 9 J n F 1 b 3 Q 7 L C Z x d W 9 0 O 1 N l Y 3 R p b 2 4 x L 0 N h b G V u Z G V y L 0 V 4 d H J h Y 3 R l Z C B G a X J z d C B D a G F y Y W N 0 Z X J z L n t N b 2 5 0 a C B O Y W 1 l L D R 9 J n F 1 b 3 Q 7 L C Z x d W 9 0 O 1 N l Y 3 R p b 2 4 x L 0 N h b G V u Z G V y L 0 l u c 2 V y d G V k I F d l Z W s g b 2 Y g W W V h c i 5 7 V 2 V l a y B v Z i B Z Z W F y L D Z 9 J n F 1 b 3 Q 7 L C Z x d W 9 0 O 1 N l Y 3 R p b 2 4 x L 0 N h b G V u Z G V y L 0 l u c 2 V y d G V k I F d l Z W s g b 2 Y g T W 9 u d G g u e 1 d l Z W s g b 2 Y g T W 9 u d G g s N 3 0 m c X V v d D s s J n F 1 b 3 Q 7 U 2 V j d G l v b j E v Q 2 F s Z W 5 k Z X I v S W 5 z Z X J 0 Z W Q g R G F 5 I E 5 h b W U u e 0 R h e S B O Y W 1 l L D h 9 J n F 1 b 3 Q 7 L C Z x d W 9 0 O 1 N l Y 3 R p b 2 4 x L 0 N h b G V u Z G V y L 0 N o Y W 5 n Z W Q g V H l w Z T E u e 0 R h e S B U e X B l L D l 9 J n F 1 b 3 Q 7 L C Z x d W 9 0 O 1 N l Y 3 R p b 2 4 x L 0 N h b G V u Z G V y L 0 l u c 2 V y d G V k I E x h c 3 Q g Q 2 h h c m F j d G V y c y 5 7 T G F z d C B D a G F y Y W N 0 Z X J z L D E x f S Z x d W 9 0 O y w m c X V v d D t T Z W N 0 a W 9 u M S 9 D Y W x l b m R l c i 9 J b n N l c n R l Z C B N Z X J n Z W Q g Q 2 9 s d W 1 u M S 5 7 T W 9 u L V l l Y X I s M T J 9 J n F 1 b 3 Q 7 L C Z x d W 9 0 O 1 N l Y 3 R p b 2 4 x L 0 N h b G V u Z G V y L 0 l u c 2 V y d G V k I F N 0 Y X J 0 I G 9 m I F d l Z W s u e 1 N 0 Y X J 0 I G 9 m I F d l Z W s s M T N 9 J n F 1 b 3 Q 7 X S w m c X V v d D t S Z W x h d G l v b n N o a X B J b m Z v J n F 1 b 3 Q 7 O l t d f S I g L z 4 8 L 1 N 0 Y W J s Z U V u d H J p Z X M + P C 9 J d G V t P j x J d G V t P j x J d G V t T G 9 j Y X R p b 2 4 + P E l 0 Z W 1 U e X B l P k Z v c m 1 1 b G E 8 L 0 l 0 Z W 1 U e X B l P j x J d G V t U G F 0 a D 5 T Z W N 0 a W 9 u M S 9 I b 3 N w a X R h b F 9 F b W V y Z 2 V u Y 3 l f U m 9 v b V 9 E Y X R h L 1 N v d X J j Z T w v S X R l b V B h d G g + P C 9 J d G V t T G 9 j Y X R p b 2 4 + P F N 0 Y W J s Z U V u d H J p Z X M g L z 4 8 L 0 l 0 Z W 0 + P E l 0 Z W 0 + P E l 0 Z W 1 M b 2 N h d G l v b j 4 8 S X R l b V R 5 c G U + R m 9 y b X V s Y T w v S X R l b V R 5 c G U + P E l 0 Z W 1 Q Y X R o P l N l Y 3 R p b 2 4 x L 0 h v c 3 B p d G F s X 0 V t Z X J n Z W 5 j e V 9 S b 2 9 t X 0 R h d G E v U H J v b W 9 0 Z W Q l M j B I Z W F k Z X J z P C 9 J d G V t U G F 0 a D 4 8 L 0 l 0 Z W 1 M b 2 N h d G l v b j 4 8 U 3 R h Y m x l R W 5 0 c m l l c y A v P j w v S X R l b T 4 8 S X R l b T 4 8 S X R l b U x v Y 2 F 0 a W 9 u P j x J d G V t V H l w Z T 5 G b 3 J t d W x h P C 9 J d G V t V H l w Z T 4 8 S X R l b V B h d G g + U 2 V j d G l v b j E v S G 9 z c G l 0 Y W x f R W 1 l c m d l b m N 5 X 1 J v b 2 1 f R G F 0 Y S 9 D a G F u Z 2 V k J T I w V H l w Z T w v S X R l b V B h d G g + P C 9 J d G V t T G 9 j Y X R p b 2 4 + P F N 0 Y W J s Z U V u d H J p Z X M g L z 4 8 L 0 l 0 Z W 0 + P E l 0 Z W 0 + P E l 0 Z W 1 M b 2 N h d G l v b j 4 8 S X R l b V R 5 c G U + R m 9 y b X V s Y T w v S X R l b V R 5 c G U + P E l 0 Z W 1 Q Y X R o P l N l Y 3 R p b 2 4 x L 0 h v c 3 B p d G F s X 0 V t Z X J n Z W 5 j e V 9 S b 2 9 t X 0 R h d G E v Q 2 h h b m d l Z C U y M F R 5 c G U l M j B 3 a X R o J T I w T G 9 j Y W x l P C 9 J d G V t U G F 0 a D 4 8 L 0 l 0 Z W 1 M b 2 N h d G l v b j 4 8 U 3 R h Y m x l R W 5 0 c m l l c y A v P j w v S X R l b T 4 8 S X R l b T 4 8 S X R l b U x v Y 2 F 0 a W 9 u P j x J d G V t V H l w Z T 5 G b 3 J t d W x h P C 9 J d G V t V H l w Z T 4 8 S X R l b V B h d G g + U 2 V j d G l v b j E v S G 9 z c G l 0 Y W x f R W 1 l c m d l b m N 5 X 1 J v b 2 1 f R G F 0 Y S 9 T c G x p d C U y M E N v b H V t b i U y M G J 5 J T I w R G V s a W 1 p d G V y P C 9 J d G V t U G F 0 a D 4 8 L 0 l 0 Z W 1 M b 2 N h d G l v b j 4 8 U 3 R h Y m x l R W 5 0 c m l l c y A v P j w v S X R l b T 4 8 S X R l b T 4 8 S X R l b U x v Y 2 F 0 a W 9 u P j x J d G V t V H l w Z T 5 G b 3 J t d W x h P C 9 J d G V t V H l w Z T 4 8 S X R l b V B h d G g + U 2 V j d G l v b j E v S G 9 z c G l 0 Y W x f R W 1 l c m d l b m N 5 X 1 J v b 2 1 f R G F 0 Y S 9 D a G F u Z 2 V k J T I w V H l w Z T E 8 L 0 l 0 Z W 1 Q Y X R o P j w v S X R l b U x v Y 2 F 0 a W 9 u P j x T d G F i b G V F b n R y a W V z I C 8 + P C 9 J d G V t P j x J d G V t P j x J d G V t T G 9 j Y X R p b 2 4 + P E l 0 Z W 1 U e X B l P k Z v c m 1 1 b G E 8 L 0 l 0 Z W 1 U e X B l P j x J d G V t U G F 0 a D 5 T Z W N 0 a W 9 u M S 9 I b 3 N w a X R h b F 9 F b W V y Z 2 V u Y 3 l f U m 9 v b V 9 E Y X R h L 0 1 l c m d l Z C U y M E N v b H V t b n M 8 L 0 l 0 Z W 1 Q Y X R o P j w v S X R l b U x v Y 2 F 0 a W 9 u P j x T d G F i b G V F b n R y a W V z I C 8 + P C 9 J d G V t P j x J d G V t P j x J d G V t T G 9 j Y X R p b 2 4 + P E l 0 Z W 1 U e X B l P k Z v c m 1 1 b G E 8 L 0 l 0 Z W 1 U e X B l P j x J d G V t U G F 0 a D 5 T Z W N 0 a W 9 u M S 9 I b 3 N w a X R h b F 9 F b W V y Z 2 V u Y 3 l f U m 9 v b V 9 E Y X R h L 1 J l c G x h Y 2 V k J T I w V m F s d W U 8 L 0 l 0 Z W 1 Q Y X R o P j w v S X R l b U x v Y 2 F 0 a W 9 u P j x T d G F i b G V F b n R y a W V z I C 8 + P C 9 J d G V t P j x J d G V t P j x J d G V t T G 9 j Y X R p b 2 4 + P E l 0 Z W 1 U e X B l P k Z v c m 1 1 b G E 8 L 0 l 0 Z W 1 U e X B l P j x J d G V t U G F 0 a D 5 T Z W N 0 a W 9 u M S 9 I b 3 N w a X R h b F 9 F b W V y Z 2 V u Y 3 l f U m 9 v b V 9 E Y X R h L 1 J l c G x h Y 2 V k J T I w V m F s d W U x P C 9 J d G V t U G F 0 a D 4 8 L 0 l 0 Z W 1 M b 2 N h d G l v b j 4 8 U 3 R h Y m x l R W 5 0 c m l l c y A v P j w v S X R l b T 4 8 S X R l b T 4 8 S X R l b U x v Y 2 F 0 a W 9 u P j x J d G V t V H l w Z T 5 G b 3 J t d W x h P C 9 J d G V t V H l w Z T 4 8 S X R l b V B h d G g + U 2 V j d G l v b j E v S G 9 z c G l 0 Y W x f R W 1 l c m d l b m N 5 X 1 J v b 2 1 f R G F 0 Y S 9 D a G F u Z 2 V k J T I w V H l w Z T I 8 L 0 l 0 Z W 1 Q Y X R o P j w v S X R l b U x v Y 2 F 0 a W 9 u P j x T d G F i b G V F b n R y a W V z I C 8 + P C 9 J d G V t P j x J d G V t P j x J d G V t T G 9 j Y X R p b 2 4 + P E l 0 Z W 1 U e X B l P k Z v c m 1 1 b G E 8 L 0 l 0 Z W 1 U e X B l P j x J d G V t U G F 0 a D 5 T Z W N 0 a W 9 u M S 9 I b 3 N w a X R h b F 9 F b W V y Z 2 V u Y 3 l f U m 9 v b V 9 E Y X R h L 1 J l c G x h Y 2 V k J T I w V m F s d W U y P C 9 J d G V t U G F 0 a D 4 8 L 0 l 0 Z W 1 M b 2 N h d G l v b j 4 8 U 3 R h Y m x l R W 5 0 c m l l c y A v P j w v S X R l b T 4 8 S X R l b T 4 8 S X R l b U x v Y 2 F 0 a W 9 u P j x J d G V t V H l w Z T 5 G b 3 J t d W x h P C 9 J d G V t V H l w Z T 4 8 S X R l b V B h d G g + U 2 V j d G l v b j E v S G 9 z c G l 0 Y W x f R W 1 l c m d l b m N 5 X 1 J v b 2 1 f R G F 0 Y S 9 S Z X B s Y W N l Z C U y M F Z h b H V l M z w v S X R l b V B h d G g + P C 9 J d G V t T G 9 j Y X R p b 2 4 + P F N 0 Y W J s Z U V u d H J p Z X M g L z 4 8 L 0 l 0 Z W 0 + P E l 0 Z W 0 + P E l 0 Z W 1 M b 2 N h d G l v b j 4 8 S X R l b V R 5 c G U + R m 9 y b X V s Y T w v S X R l b V R 5 c G U + P E l 0 Z W 1 Q Y X R o P l N l Y 3 R p b 2 4 x L 0 h v c 3 B p d G F s X 0 V t Z X J n Z W 5 j e V 9 S b 2 9 t X 0 R h d G E v U m V t b 3 Z l Z C U y M E N v b H V t b n M 8 L 0 l 0 Z W 1 Q Y X R o P j w v S X R l b U x v Y 2 F 0 a W 9 u P j x T d G F i b G V F b n R y a W V z I C 8 + P C 9 J d G V t P j x J d G V t P j x J d G V t T G 9 j Y X R p b 2 4 + P E l 0 Z W 1 U e X B l P k Z v c m 1 1 b G E 8 L 0 l 0 Z W 1 U e X B l P j x J d G V t U G F 0 a D 5 T Z W N 0 a W 9 u M S 9 D Y W x l b m R l c i 9 T b 3 V y Y 2 U 8 L 0 l 0 Z W 1 Q Y X R o P j w v S X R l b U x v Y 2 F 0 a W 9 u P j x T d G F i b G V F b n R y a W V z I C 8 + P C 9 J d G V t P j x J d G V t P j x J d G V t T G 9 j Y X R p b 2 4 + P E l 0 Z W 1 U e X B l P k Z v c m 1 1 b G E 8 L 0 l 0 Z W 1 U e X B l P j x J d G V t U G F 0 a D 5 T Z W N 0 a W 9 u M S 9 D Y W x l b m R l c i 9 D b 2 5 2 Z X J 0 Z W Q l M j B 0 b y U y M F R h Y m x l P C 9 J d G V t U G F 0 a D 4 8 L 0 l 0 Z W 1 M b 2 N h d G l v b j 4 8 U 3 R h Y m x l R W 5 0 c m l l c y A v P j w v S X R l b T 4 8 S X R l b T 4 8 S X R l b U x v Y 2 F 0 a W 9 u P j x J d G V t V H l w Z T 5 G b 3 J t d W x h P C 9 J d G V t V H l w Z T 4 8 S X R l b V B h d G g + U 2 V j d G l v b j E v Q 2 F s Z W 5 k Z X I v Q 2 h h b m d l Z C U y M F R 5 c G U 8 L 0 l 0 Z W 1 Q Y X R o P j w v S X R l b U x v Y 2 F 0 a W 9 u P j x T d G F i b G V F b n R y a W V z I C 8 + P C 9 J d G V t P j x J d G V t P j x J d G V t T G 9 j Y X R p b 2 4 + P E l 0 Z W 1 U e X B l P k Z v c m 1 1 b G E 8 L 0 l 0 Z W 1 U e X B l P j x J d G V t U G F 0 a D 5 T Z W N 0 a W 9 u M S 9 D Y W x l b m R l c i 9 S Z W 5 h b W V k J T I w Q 2 9 s d W 1 u c z w v S X R l b V B h d G g + P C 9 J d G V t T G 9 j Y X R p b 2 4 + P F N 0 Y W J s Z U V u d H J p Z X M g L z 4 8 L 0 l 0 Z W 0 + P E l 0 Z W 0 + P E l 0 Z W 1 M b 2 N h d G l v b j 4 8 S X R l b V R 5 c G U + R m 9 y b X V s Y T w v S X R l b V R 5 c G U + P E l 0 Z W 1 Q Y X R o P l N l Y 3 R p b 2 4 x L 0 N h b G V u Z G V y L 0 l u c 2 V y d G V k J T I w W W V h c j w v S X R l b V B h d G g + P C 9 J d G V t T G 9 j Y X R p b 2 4 + P F N 0 Y W J s Z U V u d H J p Z X M g L z 4 8 L 0 l 0 Z W 0 + P E l 0 Z W 0 + P E l 0 Z W 1 M b 2 N h d G l v b j 4 8 S X R l b V R 5 c G U + R m 9 y b X V s Y T w v S X R l b V R 5 c G U + P E l 0 Z W 1 Q Y X R o P l N l Y 3 R p b 2 4 x L 0 N h b G V u Z G V y L 0 l u c 2 V y d G V k J T I w U X V h c n R l c j w v S X R l b V B h d G g + P C 9 J d G V t T G 9 j Y X R p b 2 4 + P F N 0 Y W J s Z U V u d H J p Z X M g L z 4 8 L 0 l 0 Z W 0 + P E l 0 Z W 0 + P E l 0 Z W 1 M b 2 N h d G l v b j 4 8 S X R l b V R 5 c G U + R m 9 y b X V s Y T w v S X R l b V R 5 c G U + P E l 0 Z W 1 Q Y X R o P l N l Y 3 R p b 2 4 x L 0 N h b G V u Z G V y L 0 l u c 2 V y d G V k J T I w T W 9 u d G g 8 L 0 l 0 Z W 1 Q Y X R o P j w v S X R l b U x v Y 2 F 0 a W 9 u P j x T d G F i b G V F b n R y a W V z I C 8 + P C 9 J d G V t P j x J d G V t P j x J d G V t T G 9 j Y X R p b 2 4 + P E l 0 Z W 1 U e X B l P k Z v c m 1 1 b G E 8 L 0 l 0 Z W 1 U e X B l P j x J d G V t U G F 0 a D 5 T Z W N 0 a W 9 u M S 9 D Y W x l b m R l c i 9 J b n N l c n R l Z C U y M E 1 v b n R o J T I w T m F t Z T w v S X R l b V B h d G g + P C 9 J d G V t T G 9 j Y X R p b 2 4 + P F N 0 Y W J s Z U V u d H J p Z X M g L z 4 8 L 0 l 0 Z W 0 + P E l 0 Z W 0 + P E l 0 Z W 1 M b 2 N h d G l v b j 4 8 S X R l b V R 5 c G U + R m 9 y b X V s Y T w v S X R l b V R 5 c G U + P E l 0 Z W 1 Q Y X R o P l N l Y 3 R p b 2 4 x L 0 N h b G V u Z G V y L 0 l u c 2 V y d G V k J T I w U 3 R h c n Q l M j B v Z i U y M E 1 v b n R o P C 9 J d G V t U G F 0 a D 4 8 L 0 l 0 Z W 1 M b 2 N h d G l v b j 4 8 U 3 R h Y m x l R W 5 0 c m l l c y A v P j w v S X R l b T 4 8 S X R l b T 4 8 S X R l b U x v Y 2 F 0 a W 9 u P j x J d G V t V H l w Z T 5 G b 3 J t d W x h P C 9 J d G V t V H l w Z T 4 8 S X R l b V B h d G g + U 2 V j d G l v b j E v Q 2 F s Z W 5 k Z X I v S W 5 z Z X J 0 Z W Q l M j B X Z W V r J T I w b 2 Y l M j B Z Z W F y P C 9 J d G V t U G F 0 a D 4 8 L 0 l 0 Z W 1 M b 2 N h d G l v b j 4 8 U 3 R h Y m x l R W 5 0 c m l l c y A v P j w v S X R l b T 4 8 S X R l b T 4 8 S X R l b U x v Y 2 F 0 a W 9 u P j x J d G V t V H l w Z T 5 G b 3 J t d W x h P C 9 J d G V t V H l w Z T 4 8 S X R l b V B h d G g + U 2 V j d G l v b j E v Q 2 F s Z W 5 k Z X I v S W 5 z Z X J 0 Z W Q l M j B X Z W V r J T I w b 2 Y l M j B N b 2 5 0 a D w v S X R l b V B h d G g + P C 9 J d G V t T G 9 j Y X R p b 2 4 + P F N 0 Y W J s Z U V u d H J p Z X M g L z 4 8 L 0 l 0 Z W 0 + P E l 0 Z W 0 + P E l 0 Z W 1 M b 2 N h d G l v b j 4 8 S X R l b V R 5 c G U + R m 9 y b X V s Y T w v S X R l b V R 5 c G U + P E l 0 Z W 1 Q Y X R o P l N l Y 3 R p b 2 4 x L 0 N h b G V u Z G V y L 0 l u c 2 V y d G V k J T I w R G F 5 J T I w T m F t Z T w v S X R l b V B h d G g + P C 9 J d G V t T G 9 j Y X R p b 2 4 + P F N 0 Y W J s Z U V u d H J p Z X M g L z 4 8 L 0 l 0 Z W 0 + P E l 0 Z W 0 + P E l 0 Z W 1 M b 2 N h d G l v b j 4 8 S X R l b V R 5 c G U + R m 9 y b X V s Y T w v S X R l b V R 5 c G U + P E l 0 Z W 1 Q Y X R o P l N l Y 3 R p b 2 4 x L 0 N h b G V u Z G V y L 0 F k Z G V k J T I w Q 2 9 u Z G l 0 a W 9 u Y W w l M j B D b 2 x 1 b W 4 8 L 0 l 0 Z W 1 Q Y X R o P j w v S X R l b U x v Y 2 F 0 a W 9 u P j x T d G F i b G V F b n R y a W V z I C 8 + P C 9 J d G V t P j x J d G V t P j x J d G V t T G 9 j Y X R p b 2 4 + P E l 0 Z W 1 U e X B l P k Z v c m 1 1 b G E 8 L 0 l 0 Z W 1 U e X B l P j x J d G V t U G F 0 a D 5 T Z W N 0 a W 9 u M S 9 D Y W x l b m R l c i 9 D a G F u Z 2 V k J T I w V H l w Z T E 8 L 0 l 0 Z W 1 Q Y X R o P j w v S X R l b U x v Y 2 F 0 a W 9 u P j x T d G F i b G V F b n R y a W V z I C 8 + P C 9 J d G V t P j x J d G V t P j x J d G V t T G 9 j Y X R p b 2 4 + P E l 0 Z W 1 U e X B l P k Z v c m 1 1 b G E 8 L 0 l 0 Z W 1 U e X B l P j x J d G V t U G F 0 a D 5 T Z W N 0 a W 9 u M S 9 D Y W x l b m R l c i 9 F e H R y Y W N 0 Z W Q l M j B G a X J z d C U y M E N o Y X J h Y 3 R l c n M 8 L 0 l 0 Z W 1 Q Y X R o P j w v S X R l b U x v Y 2 F 0 a W 9 u P j x T d G F i b G V F b n R y a W V z I C 8 + P C 9 J d G V t P j x J d G V t P j x J d G V t T G 9 j Y X R p b 2 4 + P E l 0 Z W 1 U e X B l P k Z v c m 1 1 b G E 8 L 0 l 0 Z W 1 U e X B l P j x J d G V t U G F 0 a D 5 T Z W N 0 a W 9 u M S 9 D Y W x l b m R l c i 9 B Z G R l Z C U y M F B y Z W Z p e D w v S X R l b V B h d G g + P C 9 J d G V t T G 9 j Y X R p b 2 4 + P F N 0 Y W J s Z U V u d H J p Z X M g L z 4 8 L 0 l 0 Z W 0 + P E l 0 Z W 0 + P E l 0 Z W 1 M b 2 N h d G l v b j 4 8 S X R l b V R 5 c G U + R m 9 y b X V s Y T w v S X R l b V R 5 c G U + P E l 0 Z W 1 Q Y X R o P l N l Y 3 R p b 2 4 x L 0 N h b G V u Z G V y L 0 l u c 2 V y d G V k J T I w T W V y Z 2 V k J T I w Q 2 9 s d W 1 u P C 9 J d G V t U G F 0 a D 4 8 L 0 l 0 Z W 1 M b 2 N h d G l v b j 4 8 U 3 R h Y m x l R W 5 0 c m l l c y A v P j w v S X R l b T 4 8 S X R l b T 4 8 S X R l b U x v Y 2 F 0 a W 9 u P j x J d G V t V H l w Z T 5 G b 3 J t d W x h P C 9 J d G V t V H l w Z T 4 8 S X R l b V B h d G g + U 2 V j d G l v b j E v Q 2 F s Z W 5 k Z X I v U m V v c m R l c m V k J T I w Q 2 9 s d W 1 u c z w v S X R l b V B h d G g + P C 9 J d G V t T G 9 j Y X R p b 2 4 + P F N 0 Y W J s Z U V u d H J p Z X M g L z 4 8 L 0 l 0 Z W 0 + P E l 0 Z W 0 + P E l 0 Z W 1 M b 2 N h d G l v b j 4 8 S X R l b V R 5 c G U + R m 9 y b X V s Y T w v S X R l b V R 5 c G U + P E l 0 Z W 1 Q Y X R o P l N l Y 3 R p b 2 4 x L 0 N h b G V u Z G V y L 0 l u c 2 V y d G V k J T I w T G F z d C U y M E N o Y X J h Y 3 R l c n M 8 L 0 l 0 Z W 1 Q Y X R o P j w v S X R l b U x v Y 2 F 0 a W 9 u P j x T d G F i b G V F b n R y a W V z I C 8 + P C 9 J d G V t P j x J d G V t P j x J d G V t T G 9 j Y X R p b 2 4 + P E l 0 Z W 1 U e X B l P k Z v c m 1 1 b G E 8 L 0 l 0 Z W 1 U e X B l P j x J d G V t U G F 0 a D 5 T Z W N 0 a W 9 u M S 9 D Y W x l b m R l c i 9 S Z W 5 h b W V k J T I w Q 2 9 s d W 1 u c z E 8 L 0 l 0 Z W 1 Q Y X R o P j w v S X R l b U x v Y 2 F 0 a W 9 u P j x T d G F i b G V F b n R y a W V z I C 8 + P C 9 J d G V t P j x J d G V t P j x J d G V t T G 9 j Y X R p b 2 4 + P E l 0 Z W 1 U e X B l P k Z v c m 1 1 b G E 8 L 0 l 0 Z W 1 U e X B l P j x J d G V t U G F 0 a D 5 T Z W N 0 a W 9 u M S 9 D Y W x l b m R l c i 9 J b n N l c n R l Z C U y M E 1 l c m d l Z C U y M E N v b H V t b j E 8 L 0 l 0 Z W 1 Q Y X R o P j w v S X R l b U x v Y 2 F 0 a W 9 u P j x T d G F i b G V F b n R y a W V z I C 8 + P C 9 J d G V t P j x J d G V t P j x J d G V t T G 9 j Y X R p b 2 4 + P E l 0 Z W 1 U e X B l P k Z v c m 1 1 b G E 8 L 0 l 0 Z W 1 U e X B l P j x J d G V t U G F 0 a D 5 T Z W N 0 a W 9 u M S 9 D Y W x l b m R l c i 9 S Z W 9 y Z G V y Z W Q l M j B D b 2 x 1 b W 5 z M T w v S X R l b V B h d G g + P C 9 J d G V t T G 9 j Y X R p b 2 4 + P F N 0 Y W J s Z U V u d H J p Z X M g L z 4 8 L 0 l 0 Z W 0 + P E l 0 Z W 0 + P E l 0 Z W 1 M b 2 N h d G l v b j 4 8 S X R l b V R 5 c G U + R m 9 y b X V s Y T w v S X R l b V R 5 c G U + P E l 0 Z W 1 Q Y X R o P l N l Y 3 R p b 2 4 x L 0 N h b G V u Z G V y L 1 J l b m F t Z W Q l M j B D b 2 x 1 b W 5 z M j w v S X R l b V B h d G g + P C 9 J d G V t T G 9 j Y X R p b 2 4 + P F N 0 Y W J s Z U V u d H J p Z X M g L z 4 8 L 0 l 0 Z W 0 + P E l 0 Z W 0 + P E l 0 Z W 1 M b 2 N h d G l v b j 4 8 S X R l b V R 5 c G U + R m 9 y b X V s Y T w v S X R l b V R 5 c G U + P E l 0 Z W 1 Q Y X R o P l N l Y 3 R p b 2 4 x L 0 N h b G V u Z G V y L 0 l u c 2 V y d G V k J T I w U 3 R h c n Q l M j B v Z i U y M F d l Z W s 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C H 2 5 2 4 6 m n J K r / i 6 b g z + S O 8 A A A A A A g A A A A A A E G Y A A A A B A A A g A A A A J I K / g g d 2 m r W f j M y q w I I u B b c n S U j Q S 2 B 6 7 O Z i y Y Q V c S I A A A A A D o A A A A A C A A A g A A A A 5 / M w H J s V Q y c d T X X 3 v L c c 3 H u + t + 5 Y U k g x i W 9 F u D t O K t R Q A A A A t k K k 0 c F 4 f p q / 0 r s b F V 6 Z r W 7 j L W M r w r o i A R 3 z 3 K 3 e 3 q 8 s 3 P Q b y W F U g G Q x B s z g v + N o / V Y n 7 6 l h z 7 r D r 8 c p 2 G Q t p O 4 G r x V j l K W r r R q a R 7 I c z 6 R A A A A A C p 9 S u 6 Q 6 s D j / o q V m l B R 7 E w V Q h l J Z v c 1 e u d K o C V x i A B d l y b O E P + l 3 W F E D Z W r F M f 6 E K g r 9 g h r T M o u O L 7 z i c H s O F A = = < / D a t a M a s h u p > 
</file>

<file path=customXml/itemProps1.xml><?xml version="1.0" encoding="utf-8"?>
<ds:datastoreItem xmlns:ds="http://schemas.openxmlformats.org/officeDocument/2006/customXml" ds:itemID="{2511EBB2-B5B5-45ED-8839-EDD8CB2821BC}">
  <ds:schemaRefs/>
</ds:datastoreItem>
</file>

<file path=customXml/itemProps10.xml><?xml version="1.0" encoding="utf-8"?>
<ds:datastoreItem xmlns:ds="http://schemas.openxmlformats.org/officeDocument/2006/customXml" ds:itemID="{202260E2-B7F4-4D9F-B042-5DA8A5874DB7}">
  <ds:schemaRefs/>
</ds:datastoreItem>
</file>

<file path=customXml/itemProps11.xml><?xml version="1.0" encoding="utf-8"?>
<ds:datastoreItem xmlns:ds="http://schemas.openxmlformats.org/officeDocument/2006/customXml" ds:itemID="{FAF52734-9C38-4B1C-9919-EA30C1C64E88}">
  <ds:schemaRefs/>
</ds:datastoreItem>
</file>

<file path=customXml/itemProps12.xml><?xml version="1.0" encoding="utf-8"?>
<ds:datastoreItem xmlns:ds="http://schemas.openxmlformats.org/officeDocument/2006/customXml" ds:itemID="{9D558912-5642-41D3-957E-EE954290C3B5}">
  <ds:schemaRefs/>
</ds:datastoreItem>
</file>

<file path=customXml/itemProps13.xml><?xml version="1.0" encoding="utf-8"?>
<ds:datastoreItem xmlns:ds="http://schemas.openxmlformats.org/officeDocument/2006/customXml" ds:itemID="{AC358908-D111-4586-BBE3-4F048837DABC}">
  <ds:schemaRefs/>
</ds:datastoreItem>
</file>

<file path=customXml/itemProps14.xml><?xml version="1.0" encoding="utf-8"?>
<ds:datastoreItem xmlns:ds="http://schemas.openxmlformats.org/officeDocument/2006/customXml" ds:itemID="{27CA5975-C9B8-401C-ACD6-41C58B3C1D4E}">
  <ds:schemaRefs/>
</ds:datastoreItem>
</file>

<file path=customXml/itemProps15.xml><?xml version="1.0" encoding="utf-8"?>
<ds:datastoreItem xmlns:ds="http://schemas.openxmlformats.org/officeDocument/2006/customXml" ds:itemID="{05DD9012-7081-480B-B129-811DED4B1488}">
  <ds:schemaRefs/>
</ds:datastoreItem>
</file>

<file path=customXml/itemProps16.xml><?xml version="1.0" encoding="utf-8"?>
<ds:datastoreItem xmlns:ds="http://schemas.openxmlformats.org/officeDocument/2006/customXml" ds:itemID="{0721D9D9-66E1-47E4-BFC4-69FD671B441D}">
  <ds:schemaRefs/>
</ds:datastoreItem>
</file>

<file path=customXml/itemProps17.xml><?xml version="1.0" encoding="utf-8"?>
<ds:datastoreItem xmlns:ds="http://schemas.openxmlformats.org/officeDocument/2006/customXml" ds:itemID="{7EC33DB5-6FC1-40D5-AE9E-B15A6A3D6AB2}">
  <ds:schemaRefs/>
</ds:datastoreItem>
</file>

<file path=customXml/itemProps18.xml><?xml version="1.0" encoding="utf-8"?>
<ds:datastoreItem xmlns:ds="http://schemas.openxmlformats.org/officeDocument/2006/customXml" ds:itemID="{EFF3DB4B-9B9A-4B8E-99EB-0DD6BE83CCF9}">
  <ds:schemaRefs/>
</ds:datastoreItem>
</file>

<file path=customXml/itemProps2.xml><?xml version="1.0" encoding="utf-8"?>
<ds:datastoreItem xmlns:ds="http://schemas.openxmlformats.org/officeDocument/2006/customXml" ds:itemID="{8458AF1E-9EE0-48D4-B30A-E4048911DB87}">
  <ds:schemaRefs/>
</ds:datastoreItem>
</file>

<file path=customXml/itemProps3.xml><?xml version="1.0" encoding="utf-8"?>
<ds:datastoreItem xmlns:ds="http://schemas.openxmlformats.org/officeDocument/2006/customXml" ds:itemID="{3BA7F28B-A738-4CEF-8229-37ED7054910A}">
  <ds:schemaRefs/>
</ds:datastoreItem>
</file>

<file path=customXml/itemProps4.xml><?xml version="1.0" encoding="utf-8"?>
<ds:datastoreItem xmlns:ds="http://schemas.openxmlformats.org/officeDocument/2006/customXml" ds:itemID="{3B595D3E-35F0-44FF-A6F2-626054B24EB9}">
  <ds:schemaRefs/>
</ds:datastoreItem>
</file>

<file path=customXml/itemProps5.xml><?xml version="1.0" encoding="utf-8"?>
<ds:datastoreItem xmlns:ds="http://schemas.openxmlformats.org/officeDocument/2006/customXml" ds:itemID="{2D9D8088-74BF-463C-83C6-E976EF5951EC}">
  <ds:schemaRefs/>
</ds:datastoreItem>
</file>

<file path=customXml/itemProps6.xml><?xml version="1.0" encoding="utf-8"?>
<ds:datastoreItem xmlns:ds="http://schemas.openxmlformats.org/officeDocument/2006/customXml" ds:itemID="{02D5D8D5-0B88-4C29-8003-1589B6D6634B}">
  <ds:schemaRefs/>
</ds:datastoreItem>
</file>

<file path=customXml/itemProps7.xml><?xml version="1.0" encoding="utf-8"?>
<ds:datastoreItem xmlns:ds="http://schemas.openxmlformats.org/officeDocument/2006/customXml" ds:itemID="{713BB655-51E0-4489-9629-F97BE09DA423}">
  <ds:schemaRefs/>
</ds:datastoreItem>
</file>

<file path=customXml/itemProps8.xml><?xml version="1.0" encoding="utf-8"?>
<ds:datastoreItem xmlns:ds="http://schemas.openxmlformats.org/officeDocument/2006/customXml" ds:itemID="{FF8887A4-D0D8-49AD-A9B7-DACA4EC812DF}">
  <ds:schemaRefs/>
</ds:datastoreItem>
</file>

<file path=customXml/itemProps9.xml><?xml version="1.0" encoding="utf-8"?>
<ds:datastoreItem xmlns:ds="http://schemas.openxmlformats.org/officeDocument/2006/customXml" ds:itemID="{8D005125-6A5B-4F22-A86C-EFC7A6FA41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Avg Satifaction</vt:lpstr>
      <vt:lpstr>Daily ER Avg Waittime</vt:lpstr>
      <vt:lpstr>Daily ER No Of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sakib islam</dc:creator>
  <cp:lastModifiedBy>sakib islam</cp:lastModifiedBy>
  <dcterms:created xsi:type="dcterms:W3CDTF">2025-08-11T20:21:12Z</dcterms:created>
  <dcterms:modified xsi:type="dcterms:W3CDTF">2025-08-26T18:35:00Z</dcterms:modified>
</cp:coreProperties>
</file>