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heet1" sheetId="2" r:id="rId5"/>
    <sheet state="visible" name="Test_Scenarios" sheetId="3" r:id="rId6"/>
    <sheet state="visible" name="Test_cases" sheetId="4" r:id="rId7"/>
    <sheet state="visible" name="Defect-In-BugZilla" sheetId="5" r:id="rId8"/>
  </sheets>
  <definedNames>
    <definedName hidden="1" localSheetId="4" name="_xlnm._FilterDatabase">'Defect-In-BugZilla'!$C$1:$C$1000</definedName>
  </definedNames>
  <calcPr/>
  <extLst>
    <ext uri="GoogleSheetsCustomDataVersion2">
      <go:sheetsCustomData xmlns:go="http://customooxmlschemas.google.com/" r:id="rId9" roundtripDataChecksum="31UKeZYb5KcS1jP42lw2CqGnoBaUFz/nwoSEIX2dINg="/>
    </ext>
  </extLst>
</workbook>
</file>

<file path=xl/sharedStrings.xml><?xml version="1.0" encoding="utf-8"?>
<sst xmlns="http://schemas.openxmlformats.org/spreadsheetml/2006/main" count="1534" uniqueCount="855">
  <si>
    <t>Project Name</t>
  </si>
  <si>
    <t>:</t>
  </si>
  <si>
    <t>APAMS</t>
  </si>
  <si>
    <t>Project Manager</t>
  </si>
  <si>
    <t>Zahid Mohammad Feroz</t>
  </si>
  <si>
    <t>Project ID</t>
  </si>
  <si>
    <t>Tester</t>
  </si>
  <si>
    <t>SHQTC Team</t>
  </si>
  <si>
    <t>Test Case Preparation Date</t>
  </si>
  <si>
    <t xml:space="preserve">Version </t>
  </si>
  <si>
    <t>Total scenarios</t>
  </si>
  <si>
    <t>Total Test case</t>
  </si>
  <si>
    <t>Test case with steps</t>
  </si>
  <si>
    <t>Total Passed test case</t>
  </si>
  <si>
    <t>Total Failed test case</t>
  </si>
  <si>
    <t>Total blocked test case</t>
  </si>
  <si>
    <t>Total untested</t>
  </si>
  <si>
    <t>Total</t>
  </si>
  <si>
    <r>
      <rPr>
        <rFont val="Verdana, sans-serif"/>
        <b/>
        <color rgb="FFFFFFFF"/>
      </rPr>
      <t>ID</t>
    </r>
  </si>
  <si>
    <r>
      <rPr>
        <rFont val="Arial"/>
        <b/>
        <color rgb="FFFFFFFF"/>
      </rPr>
      <t>Comp</t>
    </r>
    <r>
      <rPr>
        <rFont val="Verdana, sans-serif"/>
        <b/>
        <color rgb="FFFFFFFF"/>
      </rPr>
      <t>onent</t>
    </r>
  </si>
  <si>
    <r>
      <rPr>
        <rFont val="Arial"/>
        <b/>
        <color rgb="FFFFFFFF"/>
      </rPr>
      <t>Sev</t>
    </r>
    <r>
      <rPr>
        <rFont val="Verdana, sans-serif"/>
        <b/>
        <color rgb="FFFFFFFF"/>
      </rPr>
      <t>e</t>
    </r>
    <r>
      <rPr>
        <rFont val="Verdana, sans-serif"/>
        <b/>
        <color rgb="FFFFFFFF"/>
      </rPr>
      <t>rity</t>
    </r>
  </si>
  <si>
    <r>
      <rPr>
        <rFont val="Verdana, sans-serif"/>
        <b/>
        <color rgb="FFFFFFFF"/>
      </rPr>
      <t>Status</t>
    </r>
  </si>
  <si>
    <r>
      <rPr>
        <rFont val="Verdana, sans-serif"/>
        <b/>
        <color rgb="FFFFFFFF"/>
      </rPr>
      <t>Resolution</t>
    </r>
  </si>
  <si>
    <r>
      <rPr>
        <rFont val="Verdana, sans-serif"/>
        <b/>
        <color rgb="FFFFFFFF"/>
      </rPr>
      <t>Summary</t>
    </r>
  </si>
  <si>
    <t>APA Management</t>
  </si>
  <si>
    <t>Critical</t>
  </si>
  <si>
    <t>CONFIRMED</t>
  </si>
  <si>
    <t>---</t>
  </si>
  <si>
    <r>
      <rPr>
        <rFont val="Verdana, sans-serif"/>
        <color rgb="FF000000"/>
      </rPr>
      <t>Maker login||এপিএ প্রস্তুত|| Maker can edit data even after submittig it to checker.</t>
    </r>
  </si>
  <si>
    <t>Major</t>
  </si>
  <si>
    <r>
      <rPr>
        <rFont val="Verdana, sans-serif"/>
        <color rgb="FF000000"/>
      </rPr>
      <t>এপিএ কাঠামো তৈরি||প্রস্তাবনা|| Delete option does not work properly.even after deleting it is still shown in the UI and could not be edited or added again</t>
    </r>
  </si>
  <si>
    <r>
      <rPr>
        <rFont val="Verdana, sans-serif"/>
        <color rgb="FF000000"/>
      </rPr>
      <t>Checker||এপিএ সংশোধন|| "দাখিল করুন" Button is still enable even if the timeline for APA correction has not been set, and this button is functioning</t>
    </r>
  </si>
  <si>
    <t>Subordinate Office Management</t>
  </si>
  <si>
    <r>
      <rPr>
        <rFont val="Verdana, sans-serif"/>
        <color rgb="FF000000"/>
      </rPr>
      <t>Admin login|| এপিএ মূল্যায়ন|| প্রতিবেদন ভিউ|| Clicking on 'প্রমাণক দেখুন' currently displays all files added across all কর্মসম্পাদন সূচক. It should instead display only the প্রমাণক specific to the selected কর্মসম্পাদন সূচক</t>
    </r>
  </si>
  <si>
    <r>
      <rPr>
        <rFont val="Verdana, sans-serif"/>
        <color rgb="FF000000"/>
      </rPr>
      <t>Admin login||বার্ষিক অর্জন|| Clicking on 'প্রমাণক দেখুন' currently displays all files added across all কর্মসম্পাদন সূচক. It should instead display only the প্রমাণক specific to the selected কর্মসম্পাদন সূচক</t>
    </r>
  </si>
  <si>
    <t>Normal</t>
  </si>
  <si>
    <r>
      <rPr>
        <rFont val="Verdana, sans-serif"/>
        <color rgb="FF000000"/>
      </rPr>
      <t>Admin||আওতাধীন অফিস ব্যবস্থাপনা||অডিট|| The 'Delete' event does not retrieve deleted data.</t>
    </r>
  </si>
  <si>
    <t>Configuration</t>
  </si>
  <si>
    <r>
      <rPr>
        <rFont val="Verdana, sans-serif"/>
        <color rgb="FF000000"/>
      </rPr>
      <t>এপিএ গাইড লাইন/ নোটিশ/প্রকাশনা || While uploading a large file, a 'Validation Error' is displayed. The frontend should provide a clear message indicating the maximum allowed file size.</t>
    </r>
  </si>
  <si>
    <r>
      <rPr>
        <rFont val="Verdana, sans-serif"/>
        <color rgb="FF000000"/>
      </rPr>
      <t>এপিএ কাঠামো তৈরি||সার্বিক চিত্র|| সহায়ক নির্দেশিকা নির্বাচন|| উপ শিরোনাম|| "request failed with status code 400" while keeping required field empty.</t>
    </r>
  </si>
  <si>
    <r>
      <rPr>
        <rFont val="Verdana, sans-serif"/>
        <color rgb="FF000000"/>
      </rPr>
      <t>Admin||Landing page|| Admin notice not displaying on the landing page</t>
    </r>
  </si>
  <si>
    <t>Minor</t>
  </si>
  <si>
    <r>
      <rPr>
        <rFont val="Verdana, sans-serif"/>
        <color rgb="FF000000"/>
      </rPr>
      <t>Admin||এপিএ ক্যালেন্ডার|| Clicking on an event in the Event Calendar unexpectedly prompts a message to delete the event, which should not occur</t>
    </r>
  </si>
  <si>
    <t>Test Scenario No.</t>
  </si>
  <si>
    <t>Module</t>
  </si>
  <si>
    <t>Sub-module</t>
  </si>
  <si>
    <t>Test Scenario</t>
  </si>
  <si>
    <t xml:space="preserve">TC </t>
  </si>
  <si>
    <t>POC</t>
  </si>
  <si>
    <t>Priority</t>
  </si>
  <si>
    <t>Planned Execution Date</t>
  </si>
  <si>
    <t>Actual Execution Date</t>
  </si>
  <si>
    <t>TS001</t>
  </si>
  <si>
    <t>এপিএ ব্যবস্থাপনা</t>
  </si>
  <si>
    <t>ড্যাশবোর্ড</t>
  </si>
  <si>
    <t>Verify UI and Functionality</t>
  </si>
  <si>
    <t>TS002</t>
  </si>
  <si>
    <t>কাঠামো ব্যবস্থাপনা/টেমপ্লেট</t>
  </si>
  <si>
    <t>TS003</t>
  </si>
  <si>
    <t>কার্যক্রম সম্পৃক্ত নীতি/পরিকল্পনা</t>
  </si>
  <si>
    <t>TS004</t>
  </si>
  <si>
    <t>অর্থবছর (তৈরি এবং নির্ধারণ)</t>
  </si>
  <si>
    <t>TS005</t>
  </si>
  <si>
    <t>আবশ্যিক মান নির্ধারণ</t>
  </si>
  <si>
    <t>TS006</t>
  </si>
  <si>
    <t>এপিএ গাইড লাইন</t>
  </si>
  <si>
    <t>TS007</t>
  </si>
  <si>
    <t>এপিএ ক্যালেন্ডার</t>
  </si>
  <si>
    <t>TS008</t>
  </si>
  <si>
    <t>অগ্রগতি (প্রস্তুতকারী)</t>
  </si>
  <si>
    <t>TS009</t>
  </si>
  <si>
    <t>অগ্রগতি (পরিবীক্ষণকারী)</t>
  </si>
  <si>
    <t>TS010</t>
  </si>
  <si>
    <t>এপিএ প্রস্তুত ও চেকিং</t>
  </si>
  <si>
    <t>TS011</t>
  </si>
  <si>
    <t>এপিএ সংশোধন</t>
  </si>
  <si>
    <t>TS012</t>
  </si>
  <si>
    <t>এপিএ সংশোধন প্র্রস্তাব</t>
  </si>
  <si>
    <t>TS013</t>
  </si>
  <si>
    <t>আওতাধীন অফিস ব্যবস্থাপনা</t>
  </si>
  <si>
    <t>অগ্রগতি দাখিলের প্রতিবেদন</t>
  </si>
  <si>
    <t>TS014</t>
  </si>
  <si>
    <t>অগ্রগতি দাখিলের সময় নির্ধারণ</t>
  </si>
  <si>
    <t>TS015</t>
  </si>
  <si>
    <t>এপিএ হালনাগাদ</t>
  </si>
  <si>
    <t>TS016</t>
  </si>
  <si>
    <t>সকল প্রকার প্রতিবেদন</t>
  </si>
  <si>
    <t>TS017</t>
  </si>
  <si>
    <t>অগ্রগতি সম্পাদনার অনুরোধসমূহ</t>
  </si>
  <si>
    <t>TS018</t>
  </si>
  <si>
    <t>এপিএ দাখিলের সময় নির্ধারণ</t>
  </si>
  <si>
    <t>TS019</t>
  </si>
  <si>
    <t>নিজ অফিসের প্রতিবেদন</t>
  </si>
  <si>
    <t>TS020</t>
  </si>
  <si>
    <t>এপিএ দাখিলের প্রতিবেদন</t>
  </si>
  <si>
    <t>TS021</t>
  </si>
  <si>
    <t>এপিএ সম্পাদনার অনুরোধসমূহ</t>
  </si>
  <si>
    <t>TS022</t>
  </si>
  <si>
    <t>বার্ষিক অর্জন</t>
  </si>
  <si>
    <t>TS023</t>
  </si>
  <si>
    <t>মূল্যায়ন</t>
  </si>
  <si>
    <t>TS024</t>
  </si>
  <si>
    <t>এপিএ সংশোধন প্রস্তাব</t>
  </si>
  <si>
    <t>TS025</t>
  </si>
  <si>
    <t>অডিট</t>
  </si>
  <si>
    <t>TS026</t>
  </si>
  <si>
    <t>এপিএ সংশোধনের সময় নির্ধারণ</t>
  </si>
  <si>
    <t>TS027</t>
  </si>
  <si>
    <t>মূল্যায়ন প্রকাশ সেটিং</t>
  </si>
  <si>
    <t>TS028</t>
  </si>
  <si>
    <t>কনফিগারেশন</t>
  </si>
  <si>
    <t>ভূমিকা</t>
  </si>
  <si>
    <t>TS029</t>
  </si>
  <si>
    <t>এফএকিউ</t>
  </si>
  <si>
    <t>TS030</t>
  </si>
  <si>
    <t>অফিসের ধরন</t>
  </si>
  <si>
    <t>TS031</t>
  </si>
  <si>
    <t>মাস্টার ডাটা</t>
  </si>
  <si>
    <t>TS032</t>
  </si>
  <si>
    <t>ড্যাশবোর্ড সেটিংস</t>
  </si>
  <si>
    <t>TS033</t>
  </si>
  <si>
    <t>এপিএ টিম</t>
  </si>
  <si>
    <t>TS034</t>
  </si>
  <si>
    <t>ই-মেইল টেমপ্লেট</t>
  </si>
  <si>
    <t>TS035</t>
  </si>
  <si>
    <t>ব্যবহারকারী একীভূতকরণ</t>
  </si>
  <si>
    <t>TS036</t>
  </si>
  <si>
    <t>অফিস একীভূতকরণ</t>
  </si>
  <si>
    <t>TS037</t>
  </si>
  <si>
    <t>সুশাসন কার্যক্রম ব্যবস্থাপনা</t>
  </si>
  <si>
    <t>TS038</t>
  </si>
  <si>
    <t>এপিএ বিষয়ক প্রশিক্ষণার্থী</t>
  </si>
  <si>
    <t>TS039</t>
  </si>
  <si>
    <t>এপিএএমএস বিষয়ক প্রশিক্ষণার্থী</t>
  </si>
  <si>
    <t>TS040</t>
  </si>
  <si>
    <t>নোটিশ</t>
  </si>
  <si>
    <t>TS041</t>
  </si>
  <si>
    <t>প্রকাশনা</t>
  </si>
  <si>
    <t>TS042</t>
  </si>
  <si>
    <t>অতিরিক্ত তথ্যাবলি (সংস্থা)</t>
  </si>
  <si>
    <t>TS043</t>
  </si>
  <si>
    <t>বার্তা</t>
  </si>
  <si>
    <t>TS044</t>
  </si>
  <si>
    <t>পোর্টাল</t>
  </si>
  <si>
    <t>TS045</t>
  </si>
  <si>
    <t>TS046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</si>
  <si>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</si>
  <si>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</si>
  <si>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</si>
  <si>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</si>
  <si>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</si>
  <si>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</si>
  <si>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</si>
  <si>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</si>
  <si>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</si>
  <si>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</si>
  <si>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</si>
  <si>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Firefox</t>
  </si>
  <si>
    <t>Chrome</t>
  </si>
  <si>
    <t>IE</t>
  </si>
  <si>
    <t>Edge</t>
  </si>
  <si>
    <t>Executed By</t>
  </si>
  <si>
    <t>Browser Execution By</t>
  </si>
  <si>
    <t>TS001_TC001</t>
  </si>
  <si>
    <t>Check Dashboard availability</t>
  </si>
  <si>
    <t>Verify if Dashboard screen appears correctly or not</t>
  </si>
  <si>
    <t>It should work</t>
  </si>
  <si>
    <t>It works</t>
  </si>
  <si>
    <t>Functional</t>
  </si>
  <si>
    <t>Pass</t>
  </si>
  <si>
    <t>TS001_TC002</t>
  </si>
  <si>
    <t>Check Dashboard tab availability and functionality</t>
  </si>
  <si>
    <t>Verify if Dashboard tabs appear and works correctly or not</t>
  </si>
  <si>
    <t>TS001_TC003</t>
  </si>
  <si>
    <t>Check এপিএ দাখিলের তথ্য card functionality</t>
  </si>
  <si>
    <t>Verify if এপিএ দাখিলের তথ্য card works correctly or not</t>
  </si>
  <si>
    <t>TS001_TC004</t>
  </si>
  <si>
    <t>Check এপিএ দাখিলের তথ্য pop up functionality</t>
  </si>
  <si>
    <t>Verify if এপিএ দাখিলের তথ্য pop up works correctly or not</t>
  </si>
  <si>
    <t>It does not work</t>
  </si>
  <si>
    <t>Fail</t>
  </si>
  <si>
    <t>The doc and pdf button of the list do not work.</t>
  </si>
  <si>
    <t>TS001_TC005</t>
  </si>
  <si>
    <t>Check অগ্রগতি দাখিলের তথ্য card functionality</t>
  </si>
  <si>
    <t>Verify if অগ্রগতি দাখিলের তথ্য card works correctly or not</t>
  </si>
  <si>
    <t>TS001_TC006</t>
  </si>
  <si>
    <t>Check অগ্রগতি দাখিলের তথ্য pop up functionality</t>
  </si>
  <si>
    <t>Verify if অগ্রগতি দাখিলের তথ্য pop up works correctly or not</t>
  </si>
  <si>
    <t>TS001_TC007</t>
  </si>
  <si>
    <t>Check অফিসমূহের মূল্যায়ন card functionality</t>
  </si>
  <si>
    <t>Verify if অফিসমূহের মূল্যায়ন card works correctly or not</t>
  </si>
  <si>
    <t>TS001_TC008</t>
  </si>
  <si>
    <t>Check এপিএ ক্যালেন্ডার card functionality</t>
  </si>
  <si>
    <t>Verify if এপিএ ক্যালেন্ডার card works correctly or not</t>
  </si>
  <si>
    <t>TS001_TC009</t>
  </si>
  <si>
    <t>Check এপিএ সার্বিক অবস্থা functionality</t>
  </si>
  <si>
    <t>Verify if এপিএ সার্বিক অবস্থা works correctly or not</t>
  </si>
  <si>
    <t>TS001_TC010</t>
  </si>
  <si>
    <t>Check সাম্প্রতিক বিজ্ঞপ্তি button functionality</t>
  </si>
  <si>
    <t>Verify if সাম্প্রতিক বিজ্ঞপ্তি button works correctly or not</t>
  </si>
  <si>
    <t>TS001_TC011</t>
  </si>
  <si>
    <t>Check ড্যাশবোর্ডের ক্রম পরিবর্তন করুন button functionality</t>
  </si>
  <si>
    <t>Verify if ড্যাশবোর্ডের ক্রম পরিবর্তন করুন button works correctly or not</t>
  </si>
  <si>
    <t>TS001_TC012</t>
  </si>
  <si>
    <t>Check টু-ডু লিস্ট button functionality</t>
  </si>
  <si>
    <t>Verify if টু-ডু লিস্ট button works correctly or not</t>
  </si>
  <si>
    <t>TS001_TC013</t>
  </si>
  <si>
    <t>Check ক্যালকুলেটর button functionality</t>
  </si>
  <si>
    <t>Verify if ক্যালকুলেটর button works correctly or not</t>
  </si>
  <si>
    <t>TS001_TC014</t>
  </si>
  <si>
    <t>Check এনালিটিক্স ড্যাশবোর্ড tab functionality</t>
  </si>
  <si>
    <t>Verify if এনালিটিক্স ড্যাশবোর্ড tab works correctly or not</t>
  </si>
  <si>
    <t>The tab information space is borken. Also "Something went wrong" dislplayed in the window.</t>
  </si>
  <si>
    <t>TS002_TC001</t>
  </si>
  <si>
    <t>Check কাঠামো ব্যবস্থাপনা/টেমপ্লেট availability</t>
  </si>
  <si>
    <t>Verify if কাঠামো ব্যবস্থাপনা/টেমপ্লেট screen appears correctly or not</t>
  </si>
  <si>
    <t>TS002_TC002</t>
  </si>
  <si>
    <t>Check খুঁজুন button functionality</t>
  </si>
  <si>
    <t>Verify if খুঁজুন button works correctly or not</t>
  </si>
  <si>
    <t>TS002_TC003</t>
  </si>
  <si>
    <t>Check সহায়ক নির্দেশিকা দেখুন button functionality</t>
  </si>
  <si>
    <t>Verify if সহায়ক নির্দেশিকা দেখুন button works correctly or not</t>
  </si>
  <si>
    <t>TS002_TC004</t>
  </si>
  <si>
    <t>Check নতুন কাঠামো তৈরি করুন button functionality</t>
  </si>
  <si>
    <t>Verify if নতুন কাঠামো তৈরি করুন button works correctly or not</t>
  </si>
  <si>
    <t>TS002_TC005</t>
  </si>
  <si>
    <t>Check এপিএ কাঠামো তৈরি page functionality</t>
  </si>
  <si>
    <t>Verify if এপিএ কাঠামো তৈরি page works correctly or not</t>
  </si>
  <si>
    <t>TS002_TC006</t>
  </si>
  <si>
    <t>Check কাঠামো ব্যবস্থাপনা/টেমপ্লেট list functionality</t>
  </si>
  <si>
    <t>Verify if কাঠামো ব্যবস্থাপনা/টেমপ্লেট list, search and pagination works correctly or not</t>
  </si>
  <si>
    <t>TS002_TC007</t>
  </si>
  <si>
    <t>Check কাঠামো ব্যবস্থাপনা/টেমপ্লেট list প্রতিলিপি button functionality</t>
  </si>
  <si>
    <t>Verify if কাঠামো ব্যবস্থাপনা/টেমপ্লেট list  প্রতিলিপি button works correctly or not</t>
  </si>
  <si>
    <t>TS002_TC008</t>
  </si>
  <si>
    <t>Check কাঠামো ব্যবস্থাপনা/টেমপ্লেট list  প্রণয়ন button functionality</t>
  </si>
  <si>
    <t>Verify if কাঠামো ব্যবস্থাপনা/টেমপ্লেট list  প্রণয়ন button works correctly or not</t>
  </si>
  <si>
    <t>TS002_TC009</t>
  </si>
  <si>
    <t>Check কাঠামো ব্যবস্থাপনা/টেমপ্লেট list  এডিট button functionality</t>
  </si>
  <si>
    <t>Verify if কাঠামো ব্যবস্থাপনা/টেমপ্লেট list  এডিট button works correctly or not</t>
  </si>
  <si>
    <t>TS002_TC010</t>
  </si>
  <si>
    <t>Check কাঠামো ব্যবস্থাপনা/টেমপ্লেট list  ডিলিট button functionality</t>
  </si>
  <si>
    <t>Verify if কাঠামো ব্যবস্থাপনা/টেমপ্লেট list  ডিলিট button works correctly or not</t>
  </si>
  <si>
    <t>TS002_TC011</t>
  </si>
  <si>
    <t>নতুন কাঠামো তৈরি&gt;এপিএ কাঠামোর শিরোনাম</t>
  </si>
  <si>
    <t>TS002_TC012</t>
  </si>
  <si>
    <t>নতুন কাঠামো তৈরি&gt;সার্বিক চিত্র</t>
  </si>
  <si>
    <t>এপিএ কাঠামো তৈরি||সার্বিক চিত্র|| সহায়ক নির্দেশিকা নির্বাচন|| উপ শিরোনাম||
 "request failed with status code 400" while keeping required field empty. it’s good practice to also add frontend validation to prevent invalid requests from being sent in the first place.</t>
  </si>
  <si>
    <t>TS002_TC013</t>
  </si>
  <si>
    <t>নতুন কাঠামো তৈরি&gt;প্রস্তাবনা</t>
  </si>
  <si>
    <t>এপিএ কাঠামো তৈরি||প্রস্তাবনা||
Delete option does not work properly.even after deleting it is still shown in the UI and could not be edited or added again</t>
  </si>
  <si>
    <t>TS002_TC014</t>
  </si>
  <si>
    <t>নতুন কাঠামো তৈরি&gt;সেকশন/সংযোজনী যোগ করুন</t>
  </si>
  <si>
    <t>TS003_TC001</t>
  </si>
  <si>
    <t xml:space="preserve">Check কার্যক্রম সম্পৃক্ত নীতি/পরিকল্পনা availability </t>
  </si>
  <si>
    <t xml:space="preserve">Verify কার্যক্রম সম্পৃক্ত নীতি/পরিকল্পনা screen appears correctly or not </t>
  </si>
  <si>
    <t>TS003_TC002</t>
  </si>
  <si>
    <t>Check নতুন যোগ করুন button functionality</t>
  </si>
  <si>
    <t>Verify if নতুন যোগ করুন button works correctly or not</t>
  </si>
  <si>
    <t>TS003_TC003</t>
  </si>
  <si>
    <t xml:space="preserve">Check এডিট  button functionality </t>
  </si>
  <si>
    <t>Verify if এডিট button works correctly or not</t>
  </si>
  <si>
    <t>TS003_TC004</t>
  </si>
  <si>
    <t xml:space="preserve">Check ডিলিট  button functionality </t>
  </si>
  <si>
    <t>Verify if ডিলিট button works correctly or not</t>
  </si>
  <si>
    <t>TS003_TC005</t>
  </si>
  <si>
    <t xml:space="preserve"> Check কার্যক্রম সম্পৃক্ত নীতি/পরিকল্পনা page functionality
</t>
  </si>
  <si>
    <t>Verify if কার্যক্রম সম্পৃক্ত নীতি/পরিকল্পনা page works correctly or not</t>
  </si>
  <si>
    <t>TS003_TC006</t>
  </si>
  <si>
    <t xml:space="preserve">Check কার্যক্রম সম্পৃক্ত নীতি/পরিকল্পনা &gt;List </t>
  </si>
  <si>
    <t>Verify if কার্যক্রম সম্পৃক্ত নীতি/পরিকল্পনা list, search and pagination works correctly or not</t>
  </si>
  <si>
    <t>TS004_TC001</t>
  </si>
  <si>
    <t xml:space="preserve">Check সক্রিয় button functionality </t>
  </si>
  <si>
    <t>Verify if সক্রিয়  button works correctly or not</t>
  </si>
  <si>
    <t>TS004_TC002</t>
  </si>
  <si>
    <t>Check নিষ্ক্রিয় button functionality</t>
  </si>
  <si>
    <t>Verify if নিষ্ক্রিয়  button works correctly or not</t>
  </si>
  <si>
    <t>TS004_TC003</t>
  </si>
  <si>
    <t>TS004_TC004</t>
  </si>
  <si>
    <t>Check অর্থবছর (তৈরি এবং নির্ধারণ) list functionality</t>
  </si>
  <si>
    <t>Verify if অর্থবছর (তৈরি এবং নির্ধারণ) list, search and pagination works correctly or not</t>
  </si>
  <si>
    <t>TS004_TC005</t>
  </si>
  <si>
    <t>Check অর্থবছর (তৈরি এবং নির্ধারণ) availability</t>
  </si>
  <si>
    <t>Verify if অর্থবছর (তৈরি এবং নির্ধারণ) screen appears correctly or not</t>
  </si>
  <si>
    <t>TS004_TC006</t>
  </si>
  <si>
    <t>Check অর্থবছর (তৈরি এবং নির্ধারণ) page functionality</t>
  </si>
  <si>
    <t>Verify if অর্থবছর (তৈরি এবং নির্ধারণ) page works correctly or not</t>
  </si>
  <si>
    <t>TS004_TC007</t>
  </si>
  <si>
    <t xml:space="preserve">Check অর্থবছর তৈরি button functionality </t>
  </si>
  <si>
    <t xml:space="preserve">Verify অর্থবছর তৈরি button is working correctly or not </t>
  </si>
  <si>
    <t>TS004_TC008</t>
  </si>
  <si>
    <t xml:space="preserve">Check অর্থবছর (তৈরি এবং নির্ধারণ)&gt;অর্থবছর নির্ধারণ&gt;ফিল্টার করুন functionality </t>
  </si>
  <si>
    <t xml:space="preserve">Verify if ফিল্টার করুন functionality is working correctly or not </t>
  </si>
  <si>
    <t>TS004_TC009</t>
  </si>
  <si>
    <t xml:space="preserve">Check অর্থবছর (তৈরি এবং নির্ধারণ)&gt;অর্থবছর নির্ধারণ&gt;নতুন যোগ করুন functionality </t>
  </si>
  <si>
    <t xml:space="preserve">Verify if নতুন যোগ করুন functionality  is working correctly or not </t>
  </si>
  <si>
    <t>Trivial</t>
  </si>
  <si>
    <t>Does not Show warning message while keeping the mandatory field blank</t>
  </si>
  <si>
    <t>TS004_TC010</t>
  </si>
  <si>
    <t xml:space="preserve">Check অর্থবছর (তৈরি এবং নির্ধারণ)&gt;অর্থবছর নির্ধারণ&gt;ফিল্টার করুন &gt;ডিলিট </t>
  </si>
  <si>
    <t xml:space="preserve">Verify if  ডিলিট button is working correctly or not </t>
  </si>
  <si>
    <t>TS004_TC011</t>
  </si>
  <si>
    <t xml:space="preserve">Check অর্থবছর (তৈরি এবং নির্ধারণ)&gt;অর্থবছর নির্ধারণ&gt;ফিল্টার করুন &gt;List </t>
  </si>
  <si>
    <t>Verify if list, search and pagination works correctly or not</t>
  </si>
  <si>
    <t>TS004_TC012</t>
  </si>
  <si>
    <t xml:space="preserve">Check অর্থবছর (তৈরি এবং নির্ধারণ)&gt;অর্থবছর নির্ধারণ page functionality and availability </t>
  </si>
  <si>
    <t xml:space="preserve">Verify if অর্থবছর নির্ধারণ page is working correctly or not </t>
  </si>
  <si>
    <t>TS005_TC001</t>
  </si>
  <si>
    <t xml:space="preserve">Check আবশ্যিক মান নির্ধারণ availability  </t>
  </si>
  <si>
    <t xml:space="preserve">Verify আবশ্যিক মান নির্ধারণ screen appears correctly or not </t>
  </si>
  <si>
    <t>TS005_TC002</t>
  </si>
  <si>
    <t>Check আবশ্যিক মান নির্ধারণ page functionality</t>
  </si>
  <si>
    <t>Verify if আবশ্যিক মান নির্ধারণ page works correctly or not</t>
  </si>
  <si>
    <t>TS005_TC003</t>
  </si>
  <si>
    <t>Check ফিল্টার করুন button functionality</t>
  </si>
  <si>
    <t xml:space="preserve">Verify  ফিল্টার করুন button is working correctly or not </t>
  </si>
  <si>
    <t>TS005_TC004</t>
  </si>
  <si>
    <t xml:space="preserve">Verify if নতুন যোগ করুন button is working correctly or not  </t>
  </si>
  <si>
    <t>TS005_TC005</t>
  </si>
  <si>
    <t>Check সক্রিয় button functionality</t>
  </si>
  <si>
    <t xml:space="preserve">Verify if সক্রিয় button is working correctly or not  </t>
  </si>
  <si>
    <t>TS005_TC006</t>
  </si>
  <si>
    <t xml:space="preserve">Verify if নিষ্ক্রিয় button is working correctly or not  </t>
  </si>
  <si>
    <t>TS005_TC007</t>
  </si>
  <si>
    <t>Check এডিট button functionality</t>
  </si>
  <si>
    <t xml:space="preserve">Verify if এডিট button is working correctly or not  </t>
  </si>
  <si>
    <t>TS005_TC008</t>
  </si>
  <si>
    <t>Check আবশ্যিক মান নির্ধারণ &gt;List</t>
  </si>
  <si>
    <t xml:space="preserve">Verify if Search,Pagination and List is working correctly or not </t>
  </si>
  <si>
    <t>TS006_TC001</t>
  </si>
  <si>
    <t xml:space="preserve">Check এপিএ গাইড লাইন&gt;page functionality and availability </t>
  </si>
  <si>
    <t xml:space="preserve">Verify if  এপিএ গাইড লাইন page is working correctly or not </t>
  </si>
  <si>
    <t>TS006_TC002</t>
  </si>
  <si>
    <t>Check এপিএ গাইড লাইন &gt;List and Action</t>
  </si>
  <si>
    <t xml:space="preserve">Verify if List ,Search and pagination works correctly or not </t>
  </si>
  <si>
    <t>TS006_TC003</t>
  </si>
  <si>
    <t>Check ADD APA Guideline</t>
  </si>
  <si>
    <t>12. While uploading a large file, a 'Validation Error' is displayed. The frontend should provide a clear message indicating the maximum allowed file size</t>
  </si>
  <si>
    <t>TS007_TC001</t>
  </si>
  <si>
    <t>Check APA Calendar Event list</t>
  </si>
  <si>
    <t>TS007_TC002</t>
  </si>
  <si>
    <t>APA Calendar&gt;Add new event</t>
  </si>
  <si>
    <t>TS007_TC003</t>
  </si>
  <si>
    <t>APA Calendar&gt;Action</t>
  </si>
  <si>
    <t>13. Clicking on an event in the Event Calendar unexpectedly prompts a message to delete the event, which should not occur</t>
  </si>
  <si>
    <t>TS008_TC001</t>
  </si>
  <si>
    <t>অগ্রগতি (প্রস্তুতকারী)&gt; UI</t>
  </si>
  <si>
    <t>TS008_TC002</t>
  </si>
  <si>
    <t>অগ্রগতি (প্রস্তুতকারী)&gt; Drop down</t>
  </si>
  <si>
    <t>TS008_TC003</t>
  </si>
  <si>
    <t>অগ্রগতি (প্রস্তুতকারী)&gt; data add</t>
  </si>
  <si>
    <t>TS008_TC004</t>
  </si>
  <si>
    <t>অগ্রগতি (প্রস্তুতকারী)&gt; data view</t>
  </si>
  <si>
    <t>TS008_TC005</t>
  </si>
  <si>
    <t>অগ্রগতি (প্রস্তুতকারী)&gt; অগ্রগতি দাখিল</t>
  </si>
  <si>
    <t>TS009_TC001</t>
  </si>
  <si>
    <t>অগ্রগতি (পরিবীক্ষণকারী)&gt; UI</t>
  </si>
  <si>
    <t>TS009_TC002</t>
  </si>
  <si>
    <t>অগ্রগতি (পরিবীক্ষণকারী)&gt;data view</t>
  </si>
  <si>
    <t>TS009_TC003</t>
  </si>
  <si>
    <t>অগ্রগতি (পরিবীক্ষণকারী)&gt;ফেরত পাঠান</t>
  </si>
  <si>
    <t>TS009_TC004</t>
  </si>
  <si>
    <t>অগ্রগতি (পরিবীক্ষণকারী)&gt;দাখিল</t>
  </si>
  <si>
    <t>TS010_TC001</t>
  </si>
  <si>
    <t>এপিএ প্রস্তুত&gt; UI</t>
  </si>
  <si>
    <t>TS010_TC002</t>
  </si>
  <si>
    <t>এপিএ প্রস্তুত&gt; ADD সেকশন ১</t>
  </si>
  <si>
    <t>"মন্ত্রণালয়/বিভাগের কর্মসম্পাদনের সার্বিক চিত্র" cant be added</t>
  </si>
  <si>
    <t>TS010_TC003</t>
  </si>
  <si>
    <t>এপিএ প্রস্তুত&gt; ADD সেকশন ২</t>
  </si>
  <si>
    <t>বিভিন্ন কার্যক্রমের চূড়ান্ত ফলাফল/প্রভাব&gt; "প্রক্ষেপন " column shows no data even after inserting data on it</t>
  </si>
  <si>
    <t>TS010_TC004</t>
  </si>
  <si>
    <t>এপিএ প্রস্তুত&gt; ADD সেকশন ৩</t>
  </si>
  <si>
    <t>button overlapping</t>
  </si>
  <si>
    <t>TS010_TC005</t>
  </si>
  <si>
    <t>এপিএ প্রস্তুত&gt; ADD সংযোজনী ১</t>
  </si>
  <si>
    <t>TS010_TC006</t>
  </si>
  <si>
    <t>এপিএ প্রস্তুত&gt; ADD সংযোজনী ২</t>
  </si>
  <si>
    <t>"কর্মসম্পাদন সূচকের পরিমাপ পদ্ধতি" cant be added</t>
  </si>
  <si>
    <t>TS010_TC007</t>
  </si>
  <si>
    <t>এপিএ প্রস্তুত&gt; ADD সংযোজনী ৩</t>
  </si>
  <si>
    <t>TS010_TC008</t>
  </si>
  <si>
    <t>এপিএ প্রস্তুত&gt; ADD সংযোজনী ৪</t>
  </si>
  <si>
    <t>TS010_TC009</t>
  </si>
  <si>
    <t xml:space="preserve">এপিএ প্রস্তুত&gt; ADD সার্বিক চিত্র </t>
  </si>
  <si>
    <t>TS010_TC010</t>
  </si>
  <si>
    <t>এপিএ প্রস্তুত&gt; ADD সার্বিক চিত্র &gt; check word count and spelling</t>
  </si>
  <si>
    <t>TS010_TC011</t>
  </si>
  <si>
    <t>এপিএ প্রস্তুত&gt; ADD সার্বিক চিত্র &gt; save</t>
  </si>
  <si>
    <t>TS010_TC012</t>
  </si>
  <si>
    <t>এপিএ প্রস্তুত&gt; ADD প্রস্তাবনা</t>
  </si>
  <si>
    <t>TS010_TC013</t>
  </si>
  <si>
    <t>এপিএ প্রস্তুত&gt; ADD প্রস্তাবনা &gt; check word count and spelling</t>
  </si>
  <si>
    <t>TS010_TC014</t>
  </si>
  <si>
    <t>এপিএ প্রস্তুত&gt; ADD প্রস্তাবনা &gt;save</t>
  </si>
  <si>
    <t>TS010_TC015</t>
  </si>
  <si>
    <t>এপিএ প্রস্তুত&gt;আংশিক প্রিভিউ</t>
  </si>
  <si>
    <t>TS010_TC016</t>
  </si>
  <si>
    <t>এপিএ প্রস্তুত&gt;আংশিক প্রিভিউ&gt;পিডিএফ ডাউনলোড</t>
  </si>
  <si>
    <t>TS010_TC017</t>
  </si>
  <si>
    <t>এপিএ প্রস্তুত&gt;সম্পুর্ন প্রিভিউ</t>
  </si>
  <si>
    <t>TS010_TC018</t>
  </si>
  <si>
    <t>এপিএ প্রস্তুত&gt;সম্পুর্ন প্রিভিউ&gt;প্রতিবেদন ডাউনলোড</t>
  </si>
  <si>
    <t>TS010_TC019</t>
  </si>
  <si>
    <t>এপিএ প্রস্তুত&gt;মন্তব্য দেখুন</t>
  </si>
  <si>
    <t>TS010_TC020</t>
  </si>
  <si>
    <t>এপিএ প্রস্তুত&gt;দাখিল করুন</t>
  </si>
  <si>
    <t>TS010_TC021</t>
  </si>
  <si>
    <t>এপিএ প্রস্তুত&gt;দাখিিলের তথ্য সমূহ দেখুন</t>
  </si>
  <si>
    <t>TS010_TC022</t>
  </si>
  <si>
    <t>maker&gt;এপিএ প্রস্তুত&gt;Edit</t>
  </si>
  <si>
    <t>6 এপিএ প্রস্তুত&gt;maker can edit data even after submittig it to checker.</t>
  </si>
  <si>
    <t>TS010_TC023</t>
  </si>
  <si>
    <t>Checker&gt;এপিএ প্রস্তুত&gt;View what submitted by maker</t>
  </si>
  <si>
    <t>TS010_TC024</t>
  </si>
  <si>
    <t>Checker&gt;এপিএ প্রস্তুত&gt;Edit</t>
  </si>
  <si>
    <t>TS010_TC025</t>
  </si>
  <si>
    <t>Checker&gt;এপিএ প্রস্তুত&gt;ফেরত পাঠান</t>
  </si>
  <si>
    <t>TS010_TC026</t>
  </si>
  <si>
    <t>maker&gt;এপিএ প্রস্তুত&gt;মন্তব্য দেখুন</t>
  </si>
  <si>
    <t>TS010_TC027</t>
  </si>
  <si>
    <t>checker&gt;সম্পাদনার জন্য অনুরোধ</t>
  </si>
  <si>
    <t>TS011_TC001</t>
  </si>
  <si>
    <t>এপিএ সংশোধন &gt;UI</t>
  </si>
  <si>
    <t>8.এপিএ সংশোধন&gt; checker&gt; "দাখিল করুন" Button is still enable even if the timeline for APA correction has not been set, and this button is functioning</t>
  </si>
  <si>
    <t>TS011_TC002</t>
  </si>
  <si>
    <t>এপিএ সংশোধন &gt; কার্যক্রম সংশোধন</t>
  </si>
  <si>
    <t>TS011_TC003</t>
  </si>
  <si>
    <t>এপিএ সংশোধন &gt; সূচক সম্পর্কিত তথ্য সংশোধন</t>
  </si>
  <si>
    <t>TS011_TC004</t>
  </si>
  <si>
    <t>এপিএ সংশোধন &gt;প্রস্তাবিত পরিবর্তন সমূহ</t>
  </si>
  <si>
    <t>TS011_TC005</t>
  </si>
  <si>
    <t>এপিএ সংশোধন &gt;সম্পূর্ন প্রিভিউ</t>
  </si>
  <si>
    <t>TS011_TC006</t>
  </si>
  <si>
    <t>এপিএ সংশোধন &gt;দাখিল করুন</t>
  </si>
  <si>
    <t>TS012_TC001</t>
  </si>
  <si>
    <t>এপিএ সংশোধন প্রস্তাব&gt;Filter</t>
  </si>
  <si>
    <t>TS012_TC002</t>
  </si>
  <si>
    <t>এপিএ সংশোধন প্রস্তাব&gt;View</t>
  </si>
  <si>
    <t>TS012_TC003</t>
  </si>
  <si>
    <t>এপিএ সংশোধন প্রস্তাব&gt;পুনরায় সংশোধনের জন্য ফেরত</t>
  </si>
  <si>
    <t>TS012_TC004</t>
  </si>
  <si>
    <t>এপিএ সংশোধন প্রস্তাব&gt;= সংশোধনের প্রক্রিয়া সম্পন্ন</t>
  </si>
  <si>
    <t>TS013_TC001</t>
  </si>
  <si>
    <t xml:space="preserve">Check অগ্রগতি দাখিলের প্রতিবেদন availability and page funtionality </t>
  </si>
  <si>
    <t xml:space="preserve">Verify অগ্রগতি দাখিলের প্রতিবেদন screen and page is working  correctly or not </t>
  </si>
  <si>
    <t>TS013_TC002</t>
  </si>
  <si>
    <t xml:space="preserve">Check অগ্রগতি দাখিলের প্রতিবেদন&gt; dropdown </t>
  </si>
  <si>
    <t xml:space="preserve">Verify if all dropdown button is woriking correctly or not </t>
  </si>
  <si>
    <t>TS013_TC003</t>
  </si>
  <si>
    <t xml:space="preserve">Check  ফিল্টার করুন button functionality </t>
  </si>
  <si>
    <t xml:space="preserve">Verify if  ফিল্টার করুন button works correctly or not  </t>
  </si>
  <si>
    <t>TS013_TC004</t>
  </si>
  <si>
    <t>Check অগ্রগতি দাখিলের প্রতিবেদন &gt;List</t>
  </si>
  <si>
    <t>TS013_TC005</t>
  </si>
  <si>
    <t xml:space="preserve">Check ওয়ার্ড button functionality </t>
  </si>
  <si>
    <t xml:space="preserve">Verify if ওয়ার্ড button works correctly or not </t>
  </si>
  <si>
    <t>TS013_TC006</t>
  </si>
  <si>
    <t xml:space="preserve">Check পিডিএফ button functionality </t>
  </si>
  <si>
    <t xml:space="preserve">Verify if পিডিএফ button works correctly or not </t>
  </si>
  <si>
    <t>TS013_TC007</t>
  </si>
  <si>
    <t xml:space="preserve">Check অ্যাকশন functionality </t>
  </si>
  <si>
    <t xml:space="preserve">Verify if অ্যাকশন functionality works correctly or not </t>
  </si>
  <si>
    <t>TS014_TC001</t>
  </si>
  <si>
    <t xml:space="preserve">Check অগ্রগতি দাখিলের সময় নির্ধারণ availability and page funtionality </t>
  </si>
  <si>
    <t xml:space="preserve">Verify অগ্রগতি দাখিলের সময় নির্ধারণ screen and page is working  correctly or not </t>
  </si>
  <si>
    <t>TS014_TC002</t>
  </si>
  <si>
    <t>TS014_TC003</t>
  </si>
  <si>
    <t xml:space="preserve">Check সংরক্ষণ button functionality </t>
  </si>
  <si>
    <t xml:space="preserve">Verify if সংরক্ষণ button works correctly or not </t>
  </si>
  <si>
    <t>TS014_TC004</t>
  </si>
  <si>
    <t xml:space="preserve">Check অগ্রগতি দাখিলের সময় নির্ধারণ  &gt;dropdown  </t>
  </si>
  <si>
    <t>TS014_TC005</t>
  </si>
  <si>
    <t>TS014_TC006</t>
  </si>
  <si>
    <t>Check অগ্রগতি দাখিলের সময় নির্ধারণ &gt;List</t>
  </si>
  <si>
    <t>TS015_TC001</t>
  </si>
  <si>
    <t xml:space="preserve">Check এপিএ হালনাগাদ availability and page funtionality </t>
  </si>
  <si>
    <t xml:space="preserve">Verify এপিএ হালনাগাদ screen and page is working  correctly or not </t>
  </si>
  <si>
    <t>TS015_TC002</t>
  </si>
  <si>
    <t>TS015_TC003</t>
  </si>
  <si>
    <t xml:space="preserve">Check এপিএ হালনাগাদ&gt;dropdown  </t>
  </si>
  <si>
    <t>TS015_TC004</t>
  </si>
  <si>
    <t>Chek admin can edit data or not</t>
  </si>
  <si>
    <t>TS016_TC001</t>
  </si>
  <si>
    <t xml:space="preserve">Check সকল প্রকার প্রতিবেদন availability and page funtionality </t>
  </si>
  <si>
    <t xml:space="preserve">Verify সকল প্রকার প্রতিবেদন screen and page is working  correctly or not </t>
  </si>
  <si>
    <t>TS016_TC002</t>
  </si>
  <si>
    <t>TS016_TC003</t>
  </si>
  <si>
    <t xml:space="preserve">Check সকল প্রকার প্রতিবেদন &gt;dropdown  </t>
  </si>
  <si>
    <t>TS016_TC004</t>
  </si>
  <si>
    <t>Check অ্যাকশন&gt;সম্পূর্ণ এপিএ দেখুন  button</t>
  </si>
  <si>
    <t xml:space="preserve">Verify if সম্পূর্ণ এপিএ দেখুন  button works correctly or not </t>
  </si>
  <si>
    <t>TS016_TC005</t>
  </si>
  <si>
    <t>Check&gt; data integrity</t>
  </si>
  <si>
    <t>TS017_TC001</t>
  </si>
  <si>
    <t xml:space="preserve">Check অগ্রগতি সম্পাদনার অনুরোধসমূহ availability and page funtionality </t>
  </si>
  <si>
    <t xml:space="preserve">Verify অগ্রগতি সম্পাদনার অনুরোধসমূহ screen and page is working  correctly or not </t>
  </si>
  <si>
    <t>TS017_TC002</t>
  </si>
  <si>
    <t>TS017_TC003</t>
  </si>
  <si>
    <t xml:space="preserve">Check অগ্রগতি সম্পাদনার অনুরোধসমূহ&gt;dropdown  </t>
  </si>
  <si>
    <t>TS018_TC001</t>
  </si>
  <si>
    <t xml:space="preserve">Check এপিএ দাখিলের সময় নির্ধারণ availability and page funtionality </t>
  </si>
  <si>
    <t xml:space="preserve">Verify এপিএ দাখিলের সময় নির্ধারণ screen and page is working  correctly or not </t>
  </si>
  <si>
    <t>TS018_TC002</t>
  </si>
  <si>
    <t>TS018_TC003</t>
  </si>
  <si>
    <t xml:space="preserve">Check  সংরক্ষণ করুন button functionality </t>
  </si>
  <si>
    <t>Verify if সংরক্ষণ করুন button works correctly or not</t>
  </si>
  <si>
    <t>TS018_TC004</t>
  </si>
  <si>
    <t xml:space="preserve">Check এপিএ দাখিলের সময় নির্ধারণ &gt;Dropdown </t>
  </si>
  <si>
    <t>TS018_TC005</t>
  </si>
  <si>
    <t xml:space="preserve">Check এপিএ দাখিলের সময় নির্ধারণ&gt;List </t>
  </si>
  <si>
    <t xml:space="preserve">Verify if Search,List and pagination works correctly or not </t>
  </si>
  <si>
    <t>TS019_TC001</t>
  </si>
  <si>
    <t>নিজ অফিসের প্রতিবেদন&gt;Filter</t>
  </si>
  <si>
    <t>TS019_TC002</t>
  </si>
  <si>
    <t>নিজ অফিসের প্রতিবেদন&gt;Action&gt;View</t>
  </si>
  <si>
    <t>TS020_TC001</t>
  </si>
  <si>
    <t xml:space="preserve">Check এপিএ দাখিলের প্রতিবেদন availablity and page functionality  </t>
  </si>
  <si>
    <t xml:space="preserve">Verify এপিএ দাখিলের প্রতিবেদন screen and page is working  correctly or not </t>
  </si>
  <si>
    <t>TS020_TC002</t>
  </si>
  <si>
    <t>TS020_TC003</t>
  </si>
  <si>
    <t xml:space="preserve">Check এপিএ দাখিলের প্রতিবেদন&gt;Dropdown </t>
  </si>
  <si>
    <t>TS020_TC004</t>
  </si>
  <si>
    <t>Check এপিএ দাখিলের প্রতিবেদন&gt;প্রতিবেদন ফেরর পাঠান</t>
  </si>
  <si>
    <t>TS020_TC005</t>
  </si>
  <si>
    <t>Check এপিএ দাখিলের প্রতিবেদন&gt;প্রতিবেদন view</t>
  </si>
  <si>
    <t>TS020_TC006</t>
  </si>
  <si>
    <t>Check এপিএ দাখিলের প্রতিবেদন&gt;প্রতিবেদন view&gt;signature upload</t>
  </si>
  <si>
    <t>TS020_TC007</t>
  </si>
  <si>
    <t xml:space="preserve">এপিএ দাখিলের প্রতিবেদন&gt;List </t>
  </si>
  <si>
    <t>TS020_TC008</t>
  </si>
  <si>
    <t xml:space="preserve">Check পিডিএফ and ওয়ার্ড button </t>
  </si>
  <si>
    <t xml:space="preserve">Verify if button works correctly or not </t>
  </si>
  <si>
    <t>TS021_TC001</t>
  </si>
  <si>
    <t xml:space="preserve">Check এপিএ সম্পাদনার অনুরোধসমূহ availablity and page functionality  </t>
  </si>
  <si>
    <t xml:space="preserve">Verify এপিএ সম্পাদনার অনুরোধসমূহ screen and page is working  correctly or not </t>
  </si>
  <si>
    <t>TS021_TC002</t>
  </si>
  <si>
    <t>TS021_TC003</t>
  </si>
  <si>
    <t>Check drop down button functionality</t>
  </si>
  <si>
    <t>TS021_TC004</t>
  </si>
  <si>
    <t>Check এপিএ সম্পাদনার অনুরোধসমূহ&gt;Action&gt;give permission</t>
  </si>
  <si>
    <t>Check এপিএ সম্পাদনার অনুরোধসমূহ&gt;Action&gt;Decline</t>
  </si>
  <si>
    <t>TS022_TC001</t>
  </si>
  <si>
    <t xml:space="preserve">Check বার্ষিক অর্জন availablity and page functionality </t>
  </si>
  <si>
    <t xml:space="preserve">Verify বার্ষিক অর্জন screen and page is working  correctly or not </t>
  </si>
  <si>
    <t>TS022_TC002</t>
  </si>
  <si>
    <t>TS022_TC003</t>
  </si>
  <si>
    <t xml:space="preserve">Check বার্ষিক অর্জন&gt;Dropdown </t>
  </si>
  <si>
    <t>TS022_TC004</t>
  </si>
  <si>
    <t xml:space="preserve">Check প্রমানক দেখুন functionality </t>
  </si>
  <si>
    <t xml:space="preserve">Check প্রমানক দেখুন works correctly or not </t>
  </si>
  <si>
    <t>Admin login&gt; বার্ষিক অর্জন&gt;Clicking on 'প্রমাণক দেখুন' currently displays all files added across all কর্মসম্পাদন সূচক. It should instead display only the প্রমাণক specific to the selected কর্মসম্পাদন সূচক</t>
  </si>
  <si>
    <t>TS023_TC001</t>
  </si>
  <si>
    <t>Check মূল্যায়ন availablity and page functionality</t>
  </si>
  <si>
    <t xml:space="preserve">Verify মূল্যায়ন screen and page is working  correctly or not </t>
  </si>
  <si>
    <t>TS023_TC002</t>
  </si>
  <si>
    <t xml:space="preserve">Check মূল্যায়ন &gt;Dropdown </t>
  </si>
  <si>
    <t>TS023_TC003</t>
  </si>
  <si>
    <t xml:space="preserve">Check  মূল্যায়ন করুন button functionality </t>
  </si>
  <si>
    <t xml:space="preserve">Check মূল্যায়ন করুন button works correctly or not </t>
  </si>
  <si>
    <t>TS023_TC004</t>
  </si>
  <si>
    <t>TS023_TC005</t>
  </si>
  <si>
    <t xml:space="preserve">Check data </t>
  </si>
  <si>
    <t>TS023_TC006</t>
  </si>
  <si>
    <t>এপিএ মূল্যায়ন|| প্রতিবেদন ভিউ|| Clicking on 'প্রমাণক দেখুন' currently displays all files added across all কর্মসম্পাদন সূচক. It should instead display only the প্রমাণক specific to the selected কর্মসম্পাদন সূচক</t>
  </si>
  <si>
    <t>TS024_TC001</t>
  </si>
  <si>
    <t>Check এপিএ সংশোধন প্রতিবেদন availablity and page functionality</t>
  </si>
  <si>
    <t xml:space="preserve">Verify এপিএ সংশোধন প্রতিবেদন screen and page is working  correctly or not </t>
  </si>
  <si>
    <t>TS024_TC002</t>
  </si>
  <si>
    <t xml:space="preserve">Check এপিএ সংশোধন প্রতিবেদন &gt;Dropdown </t>
  </si>
  <si>
    <t>TS024_TC003</t>
  </si>
  <si>
    <t>TS024_TC004</t>
  </si>
  <si>
    <t>Check data integrity</t>
  </si>
  <si>
    <t>TS025_TC001</t>
  </si>
  <si>
    <t>Check অডিট availablity and page functionality</t>
  </si>
  <si>
    <t xml:space="preserve">Verify অডিট screen and page is working  correctly or not </t>
  </si>
  <si>
    <t>TS025_TC002</t>
  </si>
  <si>
    <t xml:space="preserve">Check অডিট&gt;Dropdown </t>
  </si>
  <si>
    <t>TS025_TC003</t>
  </si>
  <si>
    <t xml:space="preserve">Check খুঁজুন  button functionality </t>
  </si>
  <si>
    <t xml:space="preserve">Verify if খুঁজুন  button works correctly or not </t>
  </si>
  <si>
    <t>TS025_TC004</t>
  </si>
  <si>
    <t>TS025_TC005</t>
  </si>
  <si>
    <t xml:space="preserve">Check অডিট &gt;List </t>
  </si>
  <si>
    <t>11. "Delete" event does not fetch out deleted data.</t>
  </si>
  <si>
    <t>TS026_TC001</t>
  </si>
  <si>
    <t>Check এপিএ সংশোধনের সময় নির্ধারণ availablity and page functionality</t>
  </si>
  <si>
    <t xml:space="preserve">Verify এপিএ সংশোধনের সময় নির্ধারণ screen and page is working  correctly or not </t>
  </si>
  <si>
    <t>TS026_TC002</t>
  </si>
  <si>
    <t xml:space="preserve">Check এপিএ সংশোধনের সময় নির্ধারণ  &gt;Dropdown </t>
  </si>
  <si>
    <t>TS026_TC003</t>
  </si>
  <si>
    <t xml:space="preserve">Check সংরক্ষণ করুন button functionality </t>
  </si>
  <si>
    <t xml:space="preserve">Verify if সংরক্ষণ করুন button works correctly or not  </t>
  </si>
  <si>
    <t>TS028_TC001</t>
  </si>
  <si>
    <t>Config&gt;ভুমিকা&gt;ব্যবহারকারির প্রোফাইল&gt;Search</t>
  </si>
  <si>
    <t>TS028_TC002</t>
  </si>
  <si>
    <t>Config&gt;ভুমিকা&gt;ব্যবহারকারির প্রোফাইল&gt;Assigning role</t>
  </si>
  <si>
    <t>TS028_TC003</t>
  </si>
  <si>
    <t>Configuration&gt;ভূমিকা&gt;Main menu&gt;Add new</t>
  </si>
  <si>
    <t>Verify Add new options with duplicate value</t>
  </si>
  <si>
    <t>TS028_TC004</t>
  </si>
  <si>
    <t>Configuration&gt;ভূমিকা&gt;Main menu&gt;অ্যাকশান</t>
  </si>
  <si>
    <t>TS028_TC005</t>
  </si>
  <si>
    <t>Configuration&gt;ভূমিকা&gt;Sub menu&gt;Add new</t>
  </si>
  <si>
    <t>TS028_TC006</t>
  </si>
  <si>
    <t>Configuration&gt;ভূমিকা&gt;Sub menu&gt;অ্যাকশান</t>
  </si>
  <si>
    <t>TS028_TC007</t>
  </si>
  <si>
    <t>TS028_TC008</t>
  </si>
  <si>
    <t>ভূমিকা
&gt;সাব,সাব-মেন্যু সমূহ&gt;add</t>
  </si>
  <si>
    <t>TS028_TC009</t>
  </si>
  <si>
    <t>ভূমিকা
&gt;সাব,সাব-মেন্যু সমূহ&gt;aCTION</t>
  </si>
  <si>
    <t>TS028_TC010</t>
  </si>
  <si>
    <t>ভূমিকা
&gt;ভূমিকা ও পারমিশন&gt;add</t>
  </si>
  <si>
    <t>TS028_TC011</t>
  </si>
  <si>
    <t>ভূমিকা
&gt; জব প্রোফাইল&gt;aCTION</t>
  </si>
  <si>
    <t>TS028_TC012</t>
  </si>
  <si>
    <t>TS028_TC013</t>
  </si>
  <si>
    <t>TS029_TC001</t>
  </si>
  <si>
    <t>Check এফএকিউ availablity and page functionality</t>
  </si>
  <si>
    <t xml:space="preserve">Verify এফএকিউ screen and page is working  correctly or not </t>
  </si>
  <si>
    <t>TS029_TC002</t>
  </si>
  <si>
    <t xml:space="preserve">Check এফএকিউ&gt; List </t>
  </si>
  <si>
    <t>Verify if এফএকিউ list, search and pagination works correctly or not</t>
  </si>
  <si>
    <t>TS029_TC003</t>
  </si>
  <si>
    <t>Check নতুন যোগ করুন  button</t>
  </si>
  <si>
    <t xml:space="preserve">Verify নতুন যোগ করুন button is working correctly or not </t>
  </si>
  <si>
    <t>TS029_TC004</t>
  </si>
  <si>
    <t xml:space="preserve">Check &gt;অ্য্যকশন &gt; বিস্তারিত </t>
  </si>
  <si>
    <t xml:space="preserve">Verify বিস্তারিত is working correctly or not </t>
  </si>
  <si>
    <t>TS029_TC005</t>
  </si>
  <si>
    <t>Check &gt;অ্য্যকশন &gt; এডিট</t>
  </si>
  <si>
    <t xml:space="preserve">Verify এডিট works correctly or not </t>
  </si>
  <si>
    <t>TS029_TC006</t>
  </si>
  <si>
    <t xml:space="preserve">Check &gt;অ্য্যকশন &gt; ডিলেট </t>
  </si>
  <si>
    <t xml:space="preserve">Verify ডিলেট works correctly or not </t>
  </si>
  <si>
    <t>TS030_TC001</t>
  </si>
  <si>
    <t>Check অফিসের ধরন availablity and page functionality</t>
  </si>
  <si>
    <t>TS030_TC002</t>
  </si>
  <si>
    <t>TS030_TC003</t>
  </si>
  <si>
    <t xml:space="preserve">Check অফিসের ধরন&gt; List </t>
  </si>
  <si>
    <t>Verify if অফিসের ধরন list, search and pagination works correctly or not</t>
  </si>
  <si>
    <t>TS031_TC001</t>
  </si>
  <si>
    <t xml:space="preserve">Check মাস্টার ডাটা&gt;
দাপ্তরিক স্তর availability and functionality </t>
  </si>
  <si>
    <t xml:space="preserve">Verify দাপ্তরিক স্তর screen and page is working  correctly or not </t>
  </si>
  <si>
    <t>TS031_TC002</t>
  </si>
  <si>
    <t xml:space="preserve">Check মাস্টার ডাটা&gt;
পদবি availability and functionality </t>
  </si>
  <si>
    <t xml:space="preserve">Verify পদবি screen and page is working  correctly or not </t>
  </si>
  <si>
    <t>TS031_TC003</t>
  </si>
  <si>
    <t xml:space="preserve">Check মাস্টার ডাটা&gt;
নোটিশের ধরন availability and functionality </t>
  </si>
  <si>
    <t xml:space="preserve">Verify নোটিশের ধরন screen and page is working  correctly or not </t>
  </si>
  <si>
    <t>TS031_TC004</t>
  </si>
  <si>
    <t xml:space="preserve">Check মাস্টার ডাটা&gt;
নির্দেশিকা availability and functionality </t>
  </si>
  <si>
    <t xml:space="preserve">Verify নির্দেশিকা  screen and page is working  correctly or not </t>
  </si>
  <si>
    <t>TS031_TC005</t>
  </si>
  <si>
    <t xml:space="preserve">Check মাস্টার ডাটা&gt;
কার্যক্রম সংক্রান্ত তথ্যের ক্যাটাগরি availability and functionality </t>
  </si>
  <si>
    <t xml:space="preserve">Verify কার্যক্রম সংক্রান্ত তথ্যের ক্যাটাগরি  screen and page is working  correctly or not </t>
  </si>
  <si>
    <t>TS031_TC006</t>
  </si>
  <si>
    <t xml:space="preserve">Check মাস্টার ডাটা&gt;
শব্দ সংক্ষেপ availability and functionality </t>
  </si>
  <si>
    <t xml:space="preserve">Verify শব্দ সংক্ষেপ screen and page is working  correctly or not </t>
  </si>
  <si>
    <t>TS031_TC007</t>
  </si>
  <si>
    <t xml:space="preserve">Check মাস্টার ডাটা&gt;
সংস্থা/অফিস availability and functionality </t>
  </si>
  <si>
    <t xml:space="preserve">Verify সংস্থা/অফিস screen and page is working  correctly or not </t>
  </si>
  <si>
    <t>TS031_TC008</t>
  </si>
  <si>
    <t xml:space="preserve">Check মাস্টার ডাটা&gt;
ব্যবহারকারী availability and functionality </t>
  </si>
  <si>
    <t xml:space="preserve">Verify ব্যবহারকারী screen and page is working  correctly or not </t>
  </si>
  <si>
    <t>TS031_TC009</t>
  </si>
  <si>
    <t xml:space="preserve">Check মাস্টার ডাটা&gt;
হ্যাশট্যাগ availability and functionality </t>
  </si>
  <si>
    <t xml:space="preserve">Verify হ্যাশট্যাগ screen and page is working  correctly or not </t>
  </si>
  <si>
    <t>TS031_TC010</t>
  </si>
  <si>
    <t xml:space="preserve">Check মাস্টার ডাটা&gt;
গ্রেড  availability and functionality </t>
  </si>
  <si>
    <t xml:space="preserve">Verify গ্রেড  screen and page is working  correctly or not </t>
  </si>
  <si>
    <t>TS031_TC011</t>
  </si>
  <si>
    <t xml:space="preserve">Check মাস্টার ডাটা&gt;
বাজেটের ধরন availability and functionality </t>
  </si>
  <si>
    <t xml:space="preserve">Verify বাজেটের ধরন  screen and page is working  correctly or not </t>
  </si>
  <si>
    <t>TS032_TC001</t>
  </si>
  <si>
    <t xml:space="preserve">Check ড্যাশবোর্ড সেটিংস&gt;
 অ্যানালিটিক্স ড্যাশবোর্ড page availability and functionality </t>
  </si>
  <si>
    <t xml:space="preserve">Verify অ্যানালিটিক্স ড্যাশবোর্ড screen and page is working  correctly or not </t>
  </si>
  <si>
    <t>TS032_TC002</t>
  </si>
  <si>
    <t>Check ড্যাশবোর্ড সেটিংস&gt;
 অ্যানালিটিক্স ড্যাশবোর্ড&gt;List</t>
  </si>
  <si>
    <t>Verify if  list, search and pagination works correctly or not</t>
  </si>
  <si>
    <t>TS032_TC003</t>
  </si>
  <si>
    <t xml:space="preserve">Check ড্যাশবোর্ড সেটিংস&gt;
 অ্যানালিটিক্স ড্যাশবোর্ড&gt;নতুন যোগ করুন </t>
  </si>
  <si>
    <t xml:space="preserve">Verify if নতুন যোগ করুন button works correctly or not </t>
  </si>
  <si>
    <t>TS032_TC004</t>
  </si>
  <si>
    <t>Check ড্যাশবোর্ড সেটিংস&gt;
 অ্যানালিটিক্স ড্যাশবোর্ড&gt;এডিট</t>
  </si>
  <si>
    <t>TS032_TC005</t>
  </si>
  <si>
    <t xml:space="preserve">Check ড্যাশবোর্ড সেটিংস&gt;
 অ্যানালিটিক্স ড্যাশবোর্ড&gt;ডিলেট </t>
  </si>
  <si>
    <t>TS033_TC001</t>
  </si>
  <si>
    <t xml:space="preserve">Check এপিএ টিম page availability and functionality </t>
  </si>
  <si>
    <t>TS033_TC002</t>
  </si>
  <si>
    <t>Checkএপিএ টিম &gt;List</t>
  </si>
  <si>
    <t>TS033_TC003</t>
  </si>
  <si>
    <t>Check এপিএ টিম &gt;Dropdown</t>
  </si>
  <si>
    <t xml:space="preserve">Check if all dropdown button works correctly or not </t>
  </si>
  <si>
    <t>TS033_TC004</t>
  </si>
  <si>
    <t xml:space="preserve">Check ফিল্টার করুন </t>
  </si>
  <si>
    <t>Verify if ফিল্টার করুন button works correctly or not</t>
  </si>
  <si>
    <t>TS033_TC005</t>
  </si>
  <si>
    <t xml:space="preserve">Check নতুন যোগ করুন functionality </t>
  </si>
  <si>
    <t xml:space="preserve">Verify if নতুন যোগ করুন  button works correctly or not </t>
  </si>
  <si>
    <t>TS033_TC006</t>
  </si>
  <si>
    <t xml:space="preserve">Check অ্য্যকশন funtionality </t>
  </si>
  <si>
    <t xml:space="preserve">Verify if all অ্য্যকশন works correctly or not </t>
  </si>
  <si>
    <t>TS034_TC001</t>
  </si>
  <si>
    <t xml:space="preserve">Check ই-মেইল টেমপ্লেট  availability and functionality </t>
  </si>
  <si>
    <t xml:space="preserve">Verify ই-মেইল টেমপ্লেট screen and page is working  correctly or not </t>
  </si>
  <si>
    <t>TS034_TC002</t>
  </si>
  <si>
    <t>TS034_TC003</t>
  </si>
  <si>
    <t>Check ই-মেইল টেমপ্লেট &gt;List</t>
  </si>
  <si>
    <t>TS034_TC004</t>
  </si>
  <si>
    <t>Check ই-মেইল টেমপ্লেট &gt;অ্যাকশন&gt; এডিট</t>
  </si>
  <si>
    <t>TS034_TC005</t>
  </si>
  <si>
    <t xml:space="preserve">Check ই-মেইল টেমপ্লেট &gt;অ্যাকশন&gt; ডিলেট </t>
  </si>
  <si>
    <t xml:space="preserve">Verify ডিলেট  works correctly or not </t>
  </si>
  <si>
    <t>TS035_TC001</t>
  </si>
  <si>
    <t xml:space="preserve">Check ব্যবহারকারী একীভূতকরণ  availability and functionality </t>
  </si>
  <si>
    <t>Verify ব্যবহারকারী একীভূতকরণ  screen and page is working correctly or not</t>
  </si>
  <si>
    <t>TS035_TC002</t>
  </si>
  <si>
    <t>Check ব্যবহারকারী একীভূতকরণ &gt;Dropdown</t>
  </si>
  <si>
    <t>TS035_TC003</t>
  </si>
  <si>
    <t xml:space="preserve">Check মার্জ ব্যবহারকারী </t>
  </si>
  <si>
    <t xml:space="preserve">Verify if মার্জ ব্যবহারকারী button works correctly or not </t>
  </si>
  <si>
    <t>TS036_TC001</t>
  </si>
  <si>
    <t xml:space="preserve">Check অফিস একীভূতকরণ availability and functionality </t>
  </si>
  <si>
    <t>Verify অফিস একীভূতকরণ  screen and page is working correctly or not</t>
  </si>
  <si>
    <t>TS036_TC002</t>
  </si>
  <si>
    <t>Check অফিস একীভূতকরণ &gt;Dropdown</t>
  </si>
  <si>
    <t>TS036_TC003</t>
  </si>
  <si>
    <t xml:space="preserve">Check মার্জ অফিস </t>
  </si>
  <si>
    <t xml:space="preserve">Verify if মার্জ অফিস  button works correctly or not </t>
  </si>
  <si>
    <t>TS037_TC001</t>
  </si>
  <si>
    <t xml:space="preserve">Check সুশাসন কার্যক্রম ব্যবস্থাপনা page availability and functionality </t>
  </si>
  <si>
    <t>Verify সুশাসন কার্যক্রম ব্যবস্থাপনা screen and page is working correctly or not</t>
  </si>
  <si>
    <t>TS037_TC002</t>
  </si>
  <si>
    <t>Check সুশাসন কার্যক্রম ব্যবস্থাপনা&gt;List</t>
  </si>
  <si>
    <t>TS037_TC003</t>
  </si>
  <si>
    <t xml:space="preserve">Check ফিল্টার করুন  </t>
  </si>
  <si>
    <t xml:space="preserve">Verify if ফিল্টার করুন button works correctly or not </t>
  </si>
  <si>
    <t>TS037_TC004</t>
  </si>
  <si>
    <t xml:space="preserve">Check সংরক্ষণ করুন </t>
  </si>
  <si>
    <t xml:space="preserve">Verify if সংরক্ষণ করুন  button works correctly or not </t>
  </si>
  <si>
    <t>TS038_TC001</t>
  </si>
  <si>
    <t xml:space="preserve">Check এপিএ বিষয়ক প্রশিক্ষণার্থী availability and functionality </t>
  </si>
  <si>
    <t>Verify  এপিএ বিষয়ক প্রশিক্ষণার্থী screen and page is working correctly or not</t>
  </si>
  <si>
    <t>TS038_TC002</t>
  </si>
  <si>
    <t>Check এপিএ বিষয়ক প্রশিক্ষণার্থী &gt;Dropdown</t>
  </si>
  <si>
    <t>TS038_TC003</t>
  </si>
  <si>
    <t>TS038_TC004</t>
  </si>
  <si>
    <t>Check   এপিএ বিষয়ক প্রশিক্ষণার্থী  &gt;List</t>
  </si>
  <si>
    <t>TS038_TC005</t>
  </si>
  <si>
    <t>TS038_TC006</t>
  </si>
  <si>
    <t>Check অ্যাকশন</t>
  </si>
  <si>
    <t xml:space="preserve">Verify if all অ্যাকশন is working correctly or not </t>
  </si>
  <si>
    <t>TS039_TC001</t>
  </si>
  <si>
    <t xml:space="preserve">Check এপিএএমএস বিষয়ক প্রশিক্ষণার্থী availability and functionality </t>
  </si>
  <si>
    <t>Verify  এপিএএমএস বিষয়ক প্রশিক্ষণার্থী screen and page is working correctly or not</t>
  </si>
  <si>
    <t>TS039_TC002</t>
  </si>
  <si>
    <t>Check এপিএএমএস বিষয়ক প্রশিক্ষণার্থী&gt;List</t>
  </si>
  <si>
    <t>TS039_TC003</t>
  </si>
  <si>
    <t>TS039_TC004</t>
  </si>
  <si>
    <t xml:space="preserve">Check সক্রিয় /নিষ্ক্রিয় </t>
  </si>
  <si>
    <t xml:space="preserve">Verify if সক্রিয়  works correctly or not </t>
  </si>
  <si>
    <t>TS039_TC005</t>
  </si>
  <si>
    <t>TS040_TC001</t>
  </si>
  <si>
    <t xml:space="preserve">Check নোটিশ availability and functionality </t>
  </si>
  <si>
    <t>Verify  নোটিশ screen and page is working correctly or not</t>
  </si>
  <si>
    <t>Admin notice not displaying on the landing page</t>
  </si>
  <si>
    <t>TS040_TC002</t>
  </si>
  <si>
    <t>Check  নোটিশ &gt;List</t>
  </si>
  <si>
    <t>TS040_TC003</t>
  </si>
  <si>
    <t>12.  এপিএ গাইড লাইন/ নোটিশ/প্রকাশনা &gt; "While uploading a large file, a 'Validation Error' is displayed. The frontend should provide a clear message indicating the maximum allowed file size.</t>
  </si>
  <si>
    <t>TS040_TC004</t>
  </si>
  <si>
    <t>Check নোটিশ &gt;অ্যাকশন</t>
  </si>
  <si>
    <t xml:space="preserve">Verify if বিস্তারিত works correctly or not </t>
  </si>
  <si>
    <t>TS040_TC005</t>
  </si>
  <si>
    <t>TS041_TC001</t>
  </si>
  <si>
    <t xml:space="preserve">Check প্রকাশনা availability and functionality </t>
  </si>
  <si>
    <t>Verify  প্রকাশনা  screen and page is working correctly or not</t>
  </si>
  <si>
    <t>TS041_TC002</t>
  </si>
  <si>
    <t>Check  প্রকাশনা &gt;List</t>
  </si>
  <si>
    <t>TS041_TC003</t>
  </si>
  <si>
    <t>TS041_TC004</t>
  </si>
  <si>
    <t>Check প্রকাশনা &gt;অ্যাকশন</t>
  </si>
  <si>
    <t>TS041_TC005</t>
  </si>
  <si>
    <t xml:space="preserve">Check সক্রিয় ,নিষ্ক্রিয় </t>
  </si>
  <si>
    <t>TS042_TC001</t>
  </si>
  <si>
    <t xml:space="preserve">Check অতিরিক্ত তথ্যাবলি (অফিস) page availability and functionality </t>
  </si>
  <si>
    <t>Verify  অতিরিক্ত তথ্যাবলি (অফিস) screen and page is working correctly or not</t>
  </si>
  <si>
    <t>TS042_TC002</t>
  </si>
  <si>
    <t>TS042_TC003</t>
  </si>
  <si>
    <t>Check অতিরিক্ত তথ্যাবলি (অফিস) &gt;Dropdown</t>
  </si>
  <si>
    <t>TS043_TC001</t>
  </si>
  <si>
    <t xml:space="preserve">Check বার্তা availability and functionality </t>
  </si>
  <si>
    <t>Verify বার্তা screen and page is working correctly or not</t>
  </si>
  <si>
    <t>TS043_TC002</t>
  </si>
  <si>
    <t>TS043_TC003</t>
  </si>
  <si>
    <t>Check বার্তা&gt;List</t>
  </si>
  <si>
    <t>TS043_TC004</t>
  </si>
  <si>
    <t xml:space="preserve">Check ইনবক্স </t>
  </si>
  <si>
    <t xml:space="preserve">Verify if ইনবক্স button works correctly or not </t>
  </si>
  <si>
    <t>TS043_TC005</t>
  </si>
  <si>
    <t xml:space="preserve">Check আউটবক্স </t>
  </si>
  <si>
    <t xml:space="preserve">Verify if  আউটবক্স button works correctly or not </t>
  </si>
  <si>
    <t>TS044_TC001</t>
  </si>
  <si>
    <t xml:space="preserve">Check পোর্টাল page availability and functionality </t>
  </si>
  <si>
    <t>Verify পোর্টাল screen and page is working correctly or not</t>
  </si>
  <si>
    <t>TS044_TC003</t>
  </si>
  <si>
    <t xml:space="preserve">Check কনটেন্ট আপলোড করুন button functionality </t>
  </si>
  <si>
    <t xml:space="preserve">Verify if কনটেন্ট আপলোড করুন button works correctly or not </t>
  </si>
  <si>
    <t>Bug ID</t>
  </si>
  <si>
    <t>Component</t>
  </si>
  <si>
    <t>Severity</t>
  </si>
  <si>
    <t>Status</t>
  </si>
  <si>
    <t>Resolution</t>
  </si>
  <si>
    <t>Summary</t>
  </si>
  <si>
    <t>Steps To Reproduce</t>
  </si>
  <si>
    <t>TC No.</t>
  </si>
  <si>
    <t>Defect No.</t>
  </si>
  <si>
    <t>Attachment</t>
  </si>
  <si>
    <t>এপিএ কাঠামো তৈরি||সার্বিক চিত্র|| সহায়ক নির্দেশিকা নির্বাচন|| উপ শিরোনাম||
 "request failed with status code 400" while keeping required field empty.</t>
  </si>
  <si>
    <t>request failed with status code 400" while keeping required field empty</t>
  </si>
  <si>
    <t xml:space="preserve"> it’s good practice to also add frontend validation to prevent invalid requests from being sent in the first place.</t>
  </si>
  <si>
    <t>1.Admin login
2. Go to এপিএ কাঠামো তৈরি||সার্বিক চিত্র|| সহায়ক নির্দেশিকা নির্বাচন|| উপ শিরোনাম
3.  keep "উপ শিরোনাম" field blank and click on save</t>
  </si>
  <si>
    <t>D01</t>
  </si>
  <si>
    <t>Delete option does not work properly.even after deleting it is still shown in the UI and could not be edited or added again</t>
  </si>
  <si>
    <t>Should work properly</t>
  </si>
  <si>
    <t>1.Admin login
2. Go to এপিএ কাঠামো তৈরি||প্রস্তাবনা
3. ADD a প্রস্তাবনা and try to delete it</t>
  </si>
  <si>
    <t>Maker login||এপিএ প্রস্তুত||
Maker can edit data even after submittig it to checker.</t>
  </si>
  <si>
    <t>Maker can edit data even after submittig it to checker.</t>
  </si>
  <si>
    <t>maker should not be able to Edit after submiting it to checker</t>
  </si>
  <si>
    <t xml:space="preserve">1. maker login
2. Submit apa to checker
3.Edit </t>
  </si>
  <si>
    <t>Checker||এপিএ সংশোধন|| 
"দাখিল করুন" Button is still enable even if the timeline for APA correction has not been set, and this button is functioning</t>
  </si>
  <si>
    <t>"দাখিল করুন" Button is still enable even if the timeline for APA correction has not been set, and this button is functioning</t>
  </si>
  <si>
    <t>"দাখিল করুন" Button should only be enable when the timeline for APA correction has been set</t>
  </si>
  <si>
    <t xml:space="preserve">1.Checker login
2. go to এপিএ সংশোধন
</t>
  </si>
  <si>
    <t>Admin login|| এপিএ মূল্যায়ন|| প্রতিবেদন ভিউ||
 Clicking on 'প্রমাণক দেখুন' currently displays all files added across all কর্মসম্পাদন সূচক. It should instead display only the প্রমাণক specific to the selected কর্মসম্পাদন সূচক</t>
  </si>
  <si>
    <t xml:space="preserve"> Clicking on 'প্রমাণক দেখুন' currently displays all files added across all কর্মসম্পাদন সূচক.</t>
  </si>
  <si>
    <t xml:space="preserve"> It should instead display only the প্রমাণক specific to the selected কর্মসম্পাদন সূচক</t>
  </si>
  <si>
    <t>1.admin login
2.go to  এপিএ মূল্যায়ন
3. view data for "পল্লী উন্নয়ন ও সমবায় বিভাগ ২০২৮-২৫" (ref. pic 1)
4. chek promanok for 1.1.1 and 1.2.1</t>
  </si>
  <si>
    <t>Admin login||বার্ষিক অর্জন||
Clicking on 'প্রমাণক দেখুন' currently displays all files added across all কর্মসম্পাদন সূচক. It should instead display only the প্রমাণক specific to the selected কর্মসম্পাদন সূচক</t>
  </si>
  <si>
    <t xml:space="preserve"> Clicking on 'প্রমাণক দেখুন' currently displays all files added across all কর্মসম্পাদন সূচক.This problem also exist in আওতাধীন অফিস ব্যবস্থাপনা&gt; সকল প্রকার প্রতিবেদন&gt; ষান্মাসিক/ বার্ষিক প্রতিবেদন।</t>
  </si>
  <si>
    <t>1.admin login
2.go to আওতাধীন অফিস ব্যবস্থাপনা
 বার্ষিক অর্জন
3. view data for "পল্লী উন্নয়ন ও সমবায় বিভাগ ২০২৮-২৫
4.This problem also exist in আওতাধীন অফিস ব্যবস্থাপনা&gt; সকল প্রকার প্রতিবেদন&gt; ষান্মাসিক/ বার্ষিক প্রতিবেদন।</t>
  </si>
  <si>
    <t>Admin||আওতাধীন অফিস ব্যবস্থাপনা||অডিট||
The 'Delete' event does not retrieve deleted data.</t>
  </si>
  <si>
    <t>The 'Delete' event does not retrieve deleted data</t>
  </si>
  <si>
    <t>1. admin login
2. delete an APA template/কাঠামো
3. go to আওতাধীন অফিস ব্যবস্থাপনা||অডিট
3. view data for deleted event</t>
  </si>
  <si>
    <t xml:space="preserve"> এপিএ গাইড লাইন/ নোটিশ/প্রকাশনা ||
 While uploading a large file, a 'Validation Error' is displayed. The frontend should provide a clear message indicating the maximum allowed file size.</t>
  </si>
  <si>
    <t>While uploading a large file, a 'Validation Error' is displayed.</t>
  </si>
  <si>
    <t>The frontend should provide a clear message indicating the maximum allowed file size.</t>
  </si>
  <si>
    <t>1.admin login
2. go to notice&gt;Add notice
3.upload a large file on attachment</t>
  </si>
  <si>
    <t>Admin||এপিএ ক্যালেন্ডার||
Clicking on an event in the Event Calendar unexpectedly prompts a message to delete the event, which should not occur</t>
  </si>
  <si>
    <t>Clicking on an event in the Event Calendar unexpectedly prompts a message to delete the event, which should not occur</t>
  </si>
  <si>
    <t>1.admin login
2. go to এপিএ ক্যালেন্ডার
3. add an event
4. now click on that event on event calendar</t>
  </si>
  <si>
    <t>Admin||Landing page||
Admin notice not displaying on the landing page</t>
  </si>
  <si>
    <t>Admin notice should be displayed on the landing page</t>
  </si>
  <si>
    <t>1.login as admin
2. go to notice&gt;add notice and keep the notice status active
3. now go to landing page&gt;Notice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</si>
</sst>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35">
    <font>
      <sz val="11.0"/>
      <color theme="1"/>
      <name val="Calibri"/>
      <scheme val="minor"/>
    </font>
    <font>
      <b/>
      <sz val="12.0"/>
      <color rgb="FF0070C0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2060"/>
      <name val="Calibri"/>
    </font>
    <font>
      <b/>
      <sz val="12.0"/>
      <color rgb="FF00B0F0"/>
      <name val="Calibri"/>
    </font>
    <font>
      <b/>
      <color rgb="FFFFFFFF"/>
      <name val="Verdana"/>
    </font>
    <font>
      <color rgb="FFFFFFFF"/>
      <name val="Calibri"/>
      <scheme val="minor"/>
    </font>
    <font>
      <color rgb="FF000000"/>
      <name val="Verdana"/>
    </font>
    <font>
      <color rgb="FFCC0000"/>
      <name val="Verdana"/>
    </font>
    <font>
      <color rgb="FF000000"/>
      <name val="Calibri"/>
      <scheme val="minor"/>
    </font>
    <font>
      <color rgb="FF00B050"/>
      <name val="Verdana"/>
    </font>
    <font>
      <color rgb="FF0070C0"/>
      <name val="Verdana"/>
    </font>
    <font>
      <b/>
      <sz val="11.0"/>
      <color rgb="FFFFFFFF"/>
      <name val="Georgia"/>
    </font>
    <font>
      <b/>
      <sz val="11.0"/>
      <color theme="0"/>
      <name val="Georgia"/>
    </font>
    <font>
      <b/>
      <sz val="11.0"/>
      <color theme="1"/>
      <name val="Georgia"/>
    </font>
    <font>
      <sz val="11.0"/>
      <color theme="1"/>
      <name val="Georgia"/>
    </font>
    <font>
      <sz val="11.0"/>
      <color theme="1"/>
      <name val="Calibri"/>
    </font>
    <font>
      <sz val="11.0"/>
      <color theme="1"/>
      <name val="Tiro Bangla"/>
    </font>
    <font>
      <sz val="11.0"/>
      <color theme="1"/>
      <name val="Cambria"/>
    </font>
    <font>
      <sz val="11.0"/>
      <color rgb="FFFF0000"/>
      <name val="Calibri"/>
    </font>
    <font>
      <b/>
      <sz val="11.0"/>
      <color theme="0"/>
      <name val="Calibri"/>
    </font>
    <font/>
    <font>
      <sz val="11.0"/>
      <color rgb="FF191D17"/>
      <name val="Tiro Bangla"/>
    </font>
    <font>
      <sz val="11.0"/>
      <color rgb="FFFF0000"/>
      <name val="Georgia"/>
    </font>
    <font>
      <sz val="11.0"/>
      <color rgb="FF1F1F1F"/>
      <name val="Georgia"/>
    </font>
    <font>
      <b/>
      <sz val="11.0"/>
      <color rgb="FF000000"/>
      <name val="Georgia"/>
    </font>
    <font>
      <sz val="11.0"/>
      <color rgb="FF000000"/>
      <name val="Georgia"/>
    </font>
    <font>
      <sz val="9.0"/>
      <color rgb="FF1F1F1F"/>
      <name val="Georgia"/>
    </font>
    <font>
      <b/>
      <sz val="11.0"/>
      <color rgb="FF00B050"/>
      <name val="Georgia"/>
    </font>
    <font>
      <b/>
      <sz val="11.0"/>
      <color rgb="FFFF0000"/>
      <name val="Georgia"/>
    </font>
    <font>
      <color theme="1"/>
      <name val="Calibri"/>
      <scheme val="minor"/>
    </font>
    <font>
      <sz val="11.0"/>
      <color rgb="FFFFFFFF"/>
      <name val="Georgia"/>
    </font>
    <font>
      <sz val="11.0"/>
      <color theme="0"/>
      <name val="Georgia"/>
    </font>
    <font>
      <sz val="11.0"/>
      <color rgb="FF333333"/>
      <name val="Georgia"/>
    </font>
  </fonts>
  <fills count="8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17365D"/>
        <bgColor rgb="FF17365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164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2" fontId="6" numFmtId="0" xfId="0" applyAlignment="1" applyFill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3" fontId="8" numFmtId="0" xfId="0" applyAlignment="1" applyFill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3" fontId="10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left" shrinkToFit="0" vertical="center" wrapText="1"/>
    </xf>
    <xf borderId="1" fillId="4" fontId="13" numFmtId="0" xfId="0" applyAlignment="1" applyBorder="1" applyFill="1" applyFont="1">
      <alignment horizontal="left" shrinkToFit="0" vertical="center" wrapText="1"/>
    </xf>
    <xf borderId="1" fillId="4" fontId="13" numFmtId="0" xfId="0" applyAlignment="1" applyBorder="1" applyFont="1">
      <alignment horizontal="left" readingOrder="0" shrinkToFit="0" vertical="center" wrapText="1"/>
    </xf>
    <xf borderId="1" fillId="4" fontId="14" numFmtId="0" xfId="0" applyAlignment="1" applyBorder="1" applyFont="1">
      <alignment horizontal="left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2" fillId="4" fontId="16" numFmtId="0" xfId="0" applyBorder="1" applyFont="1"/>
    <xf borderId="1" fillId="5" fontId="17" numFmtId="0" xfId="0" applyAlignment="1" applyBorder="1" applyFill="1" applyFont="1">
      <alignment horizontal="left" shrinkToFit="0" vertical="center" wrapText="1"/>
    </xf>
    <xf borderId="3" fillId="5" fontId="18" numFmtId="0" xfId="0" applyAlignment="1" applyBorder="1" applyFont="1">
      <alignment horizontal="left" vertical="center"/>
    </xf>
    <xf borderId="1" fillId="5" fontId="18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readingOrder="0"/>
    </xf>
    <xf borderId="1" fillId="5" fontId="20" numFmtId="0" xfId="0" applyAlignment="1" applyBorder="1" applyFont="1">
      <alignment horizontal="left" shrinkToFit="0" vertical="center" wrapText="1"/>
    </xf>
    <xf borderId="1" fillId="5" fontId="21" numFmtId="0" xfId="0" applyAlignment="1" applyBorder="1" applyFont="1">
      <alignment horizontal="left" shrinkToFit="0" vertical="center" wrapText="1"/>
    </xf>
    <xf borderId="1" fillId="5" fontId="15" numFmtId="0" xfId="0" applyAlignment="1" applyBorder="1" applyFont="1">
      <alignment horizontal="center" shrinkToFit="0" vertical="center" wrapText="1"/>
    </xf>
    <xf borderId="2" fillId="5" fontId="17" numFmtId="0" xfId="0" applyBorder="1" applyFont="1"/>
    <xf borderId="4" fillId="0" fontId="22" numFmtId="0" xfId="0" applyBorder="1" applyFont="1"/>
    <xf borderId="1" fillId="5" fontId="23" numFmtId="0" xfId="0" applyAlignment="1" applyBorder="1" applyFont="1">
      <alignment horizontal="left" vertical="center"/>
    </xf>
    <xf borderId="1" fillId="5" fontId="18" numFmtId="0" xfId="0" applyAlignment="1" applyBorder="1" applyFont="1">
      <alignment horizontal="left" vertical="center"/>
    </xf>
    <xf borderId="5" fillId="0" fontId="22" numFmtId="0" xfId="0" applyBorder="1" applyFont="1"/>
    <xf borderId="6" fillId="5" fontId="18" numFmtId="0" xfId="0" applyAlignment="1" applyBorder="1" applyFont="1">
      <alignment horizontal="left" vertical="center"/>
    </xf>
    <xf borderId="1" fillId="5" fontId="16" numFmtId="0" xfId="0" applyAlignment="1" applyBorder="1" applyFont="1">
      <alignment horizontal="center" shrinkToFit="0" vertical="center" wrapText="1"/>
    </xf>
    <xf borderId="1" fillId="5" fontId="24" numFmtId="0" xfId="0" applyAlignment="1" applyBorder="1" applyFont="1">
      <alignment horizontal="center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1" fillId="5" fontId="18" numFmtId="0" xfId="0" applyAlignment="1" applyBorder="1" applyFont="1">
      <alignment shrinkToFit="0" wrapText="1"/>
    </xf>
    <xf borderId="1" fillId="5" fontId="16" numFmtId="0" xfId="0" applyAlignment="1" applyBorder="1" applyFont="1">
      <alignment horizontal="center" vertical="center"/>
    </xf>
    <xf borderId="1" fillId="5" fontId="25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top" wrapText="1"/>
    </xf>
    <xf borderId="1" fillId="0" fontId="15" numFmtId="0" xfId="0" applyAlignment="1" applyBorder="1" applyFont="1">
      <alignment horizontal="center" shrinkToFit="0" vertical="center" wrapText="1"/>
    </xf>
    <xf borderId="1" fillId="3" fontId="28" numFmtId="0" xfId="0" applyAlignment="1" applyBorder="1" applyFont="1">
      <alignment shrinkToFit="0" vertical="center" wrapText="1"/>
    </xf>
    <xf borderId="1" fillId="6" fontId="26" numFmtId="0" xfId="0" applyAlignment="1" applyBorder="1" applyFill="1" applyFont="1">
      <alignment horizontal="center" shrinkToFit="0" vertical="center" wrapText="1"/>
    </xf>
    <xf borderId="1" fillId="6" fontId="27" numFmtId="0" xfId="0" applyAlignment="1" applyBorder="1" applyFont="1">
      <alignment horizontal="center" shrinkToFit="0" vertical="center" wrapText="1"/>
    </xf>
    <xf borderId="1" fillId="3" fontId="27" numFmtId="0" xfId="0" applyAlignment="1" applyBorder="1" applyFont="1">
      <alignment horizontal="center" shrinkToFit="0" vertical="center" wrapText="1"/>
    </xf>
    <xf borderId="1" fillId="5" fontId="27" numFmtId="0" xfId="0" applyAlignment="1" applyBorder="1" applyFont="1">
      <alignment horizontal="center" shrinkToFit="0" vertical="center" wrapText="1"/>
    </xf>
    <xf borderId="1" fillId="0" fontId="29" numFmtId="0" xfId="0" applyAlignment="1" applyBorder="1" applyFont="1">
      <alignment horizontal="center" shrinkToFit="0" vertical="center" wrapText="1"/>
    </xf>
    <xf borderId="1" fillId="5" fontId="16" numFmtId="0" xfId="0" applyAlignment="1" applyBorder="1" applyFont="1">
      <alignment shrinkToFit="0" vertical="center" wrapText="1"/>
    </xf>
    <xf borderId="1" fillId="5" fontId="26" numFmtId="0" xfId="0" applyAlignment="1" applyBorder="1" applyFont="1">
      <alignment horizontal="center" shrinkToFit="0" vertical="center" wrapText="1"/>
    </xf>
    <xf borderId="1" fillId="5" fontId="29" numFmtId="0" xfId="0" applyAlignment="1" applyBorder="1" applyFont="1">
      <alignment horizontal="center" shrinkToFit="0" vertical="center" wrapText="1"/>
    </xf>
    <xf borderId="1" fillId="5" fontId="30" numFmtId="0" xfId="0" applyAlignment="1" applyBorder="1" applyFont="1">
      <alignment horizontal="center" shrinkToFit="0" vertical="center" wrapText="1"/>
    </xf>
    <xf borderId="1" fillId="5" fontId="16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shrinkToFit="0" wrapText="1"/>
    </xf>
    <xf borderId="1" fillId="3" fontId="16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readingOrder="0"/>
    </xf>
    <xf borderId="1" fillId="0" fontId="16" numFmtId="0" xfId="0" applyAlignment="1" applyBorder="1" applyFont="1">
      <alignment horizontal="center" readingOrder="0" shrinkToFit="0" vertical="center" wrapText="1"/>
    </xf>
    <xf borderId="1" fillId="3" fontId="26" numFmtId="0" xfId="0" applyAlignment="1" applyBorder="1" applyFont="1">
      <alignment horizontal="center" shrinkToFit="0" vertical="center" wrapText="1"/>
    </xf>
    <xf borderId="0" fillId="0" fontId="31" numFmtId="0" xfId="0" applyFont="1"/>
    <xf borderId="1" fillId="7" fontId="32" numFmtId="0" xfId="0" applyAlignment="1" applyBorder="1" applyFill="1" applyFont="1">
      <alignment horizontal="center" shrinkToFit="0" vertical="center" wrapText="1"/>
    </xf>
    <xf borderId="1" fillId="7" fontId="33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vertical="center"/>
    </xf>
    <xf borderId="5" fillId="0" fontId="16" numFmtId="0" xfId="0" applyAlignment="1" applyBorder="1" applyFont="1">
      <alignment horizontal="center" shrinkToFit="0" vertical="center" wrapText="1"/>
    </xf>
    <xf borderId="5" fillId="0" fontId="27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horizontal="center" shrinkToFit="0" vertical="center" wrapText="1"/>
    </xf>
    <xf borderId="8" fillId="3" fontId="34" numFmtId="0" xfId="0" applyAlignment="1" applyBorder="1" applyFont="1">
      <alignment horizontal="center" shrinkToFit="0" vertical="center" wrapText="1"/>
    </xf>
    <xf borderId="9" fillId="0" fontId="16" numFmtId="0" xfId="0" applyAlignment="1" applyBorder="1" applyFont="1">
      <alignment horizontal="center" shrinkToFit="0" vertical="center" wrapText="1"/>
    </xf>
    <xf borderId="2" fillId="3" fontId="27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b/>
        <color rgb="FF974806"/>
      </font>
      <fill>
        <patternFill patternType="none"/>
      </fill>
      <border/>
    </dxf>
    <dxf>
      <font>
        <b/>
        <color rgb="FFE36C09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103.48.18.136/bugzilla/show_bug.cgi?id=4486" TargetMode="External"/><Relationship Id="rId10" Type="http://schemas.openxmlformats.org/officeDocument/2006/relationships/hyperlink" Target="http://103.48.18.136/bugzilla/show_bug.cgi?id=4485" TargetMode="External"/><Relationship Id="rId13" Type="http://schemas.openxmlformats.org/officeDocument/2006/relationships/hyperlink" Target="http://103.48.18.136/bugzilla/show_bug.cgi?id=4488" TargetMode="External"/><Relationship Id="rId12" Type="http://schemas.openxmlformats.org/officeDocument/2006/relationships/hyperlink" Target="http://103.48.18.136/bugzilla/show_bug.cgi?id=4487" TargetMode="External"/><Relationship Id="rId1" Type="http://schemas.openxmlformats.org/officeDocument/2006/relationships/hyperlink" Target="http://103.48.18.136/bugzilla/buglist.cgi?bug_status=UNCONFIRMED&amp;bug_status=CONFIRMED&amp;bug_status=IN_PROGRESS&amp;bug_status=RESOLVED&amp;bug_status=VERIFIED&amp;component=APA%20Management&amp;component=Configuration&amp;component=Subordinate%20Office%20Management&amp;list_id=17034&amp;product=APAMS&amp;query_format=advanced&amp;resolution=---&amp;resolution=FIXED&amp;resolution=INVALID&amp;resolution=WONTFIX&amp;resolution=DUPLICATE&amp;resolution=WORKSFORME&amp;resolution=DEFERRED&amp;order=bug_id%20DESC&amp;query_based_on=" TargetMode="External"/><Relationship Id="rId2" Type="http://schemas.openxmlformats.org/officeDocument/2006/relationships/hyperlink" Target="http://103.48.18.136/bugzilla/buglist.cgi?bug_status=UNCONFIRMED&amp;bug_status=CONFIRMED&amp;bug_status=IN_PROGRESS&amp;bug_status=RESOLVED&amp;bug_status=VERIFIED&amp;component=APA%20Management&amp;component=Configuration&amp;component=Subordinate%20Office%20Management&amp;list_id=17034&amp;product=APAMS&amp;query_format=advanced&amp;resolution=---&amp;resolution=FIXED&amp;resolution=INVALID&amp;resolution=WONTFIX&amp;resolution=DUPLICATE&amp;resolution=WORKSFORME&amp;resolution=DEFERRED&amp;order=component%2Cbug_severity%2Cbug_id&amp;query_based_on=" TargetMode="External"/><Relationship Id="rId3" Type="http://schemas.openxmlformats.org/officeDocument/2006/relationships/hyperlink" Target="http://103.48.18.136/bugzilla/buglist.cgi?bug_status=UNCONFIRMED&amp;bug_status=CONFIRMED&amp;bug_status=IN_PROGRESS&amp;bug_status=RESOLVED&amp;bug_status=VERIFIED&amp;component=APA%20Management&amp;component=Configuration&amp;component=Subordinate%20Office%20Management&amp;list_id=17034&amp;product=APAMS&amp;query_format=advanced&amp;resolution=---&amp;resolution=FIXED&amp;resolution=INVALID&amp;resolution=WONTFIX&amp;resolution=DUPLICATE&amp;resolution=WORKSFORME&amp;resolution=DEFERRED&amp;order=bug_severity%20DESC%2Cbug_id&amp;query_based_on=" TargetMode="External"/><Relationship Id="rId4" Type="http://schemas.openxmlformats.org/officeDocument/2006/relationships/hyperlink" Target="http://103.48.18.136/bugzilla/buglist.cgi?bug_status=UNCONFIRMED&amp;bug_status=CONFIRMED&amp;bug_status=IN_PROGRESS&amp;bug_status=RESOLVED&amp;bug_status=VERIFIED&amp;component=APA%20Management&amp;component=Configuration&amp;component=Subordinate%20Office%20Management&amp;list_id=17034&amp;product=APAMS&amp;query_format=advanced&amp;resolution=---&amp;resolution=FIXED&amp;resolution=INVALID&amp;resolution=WONTFIX&amp;resolution=DUPLICATE&amp;resolution=WORKSFORME&amp;resolution=DEFERRED&amp;order=bug_status%2Cbug_severity%2Cbug_id&amp;query_based_on=" TargetMode="External"/><Relationship Id="rId9" Type="http://schemas.openxmlformats.org/officeDocument/2006/relationships/hyperlink" Target="http://103.48.18.136/bugzilla/show_bug.cgi?id=4484" TargetMode="External"/><Relationship Id="rId15" Type="http://schemas.openxmlformats.org/officeDocument/2006/relationships/hyperlink" Target="http://103.48.18.136/bugzilla/show_bug.cgi?id=4491" TargetMode="External"/><Relationship Id="rId14" Type="http://schemas.openxmlformats.org/officeDocument/2006/relationships/hyperlink" Target="http://103.48.18.136/bugzilla/show_bug.cgi?id=4490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://103.48.18.136/bugzilla/show_bug.cgi?id=4489" TargetMode="External"/><Relationship Id="rId5" Type="http://schemas.openxmlformats.org/officeDocument/2006/relationships/hyperlink" Target="http://103.48.18.136/bugzilla/buglist.cgi?bug_status=UNCONFIRMED&amp;bug_status=CONFIRMED&amp;bug_status=IN_PROGRESS&amp;bug_status=RESOLVED&amp;bug_status=VERIFIED&amp;component=APA%20Management&amp;component=Configuration&amp;component=Subordinate%20Office%20Management&amp;list_id=17034&amp;product=APAMS&amp;query_format=advanced&amp;resolution=---&amp;resolution=FIXED&amp;resolution=INVALID&amp;resolution=WONTFIX&amp;resolution=DUPLICATE&amp;resolution=WORKSFORME&amp;resolution=DEFERRED&amp;order=resolution%2Cbug_severity%2Cbug_id&amp;query_based_on=" TargetMode="External"/><Relationship Id="rId6" Type="http://schemas.openxmlformats.org/officeDocument/2006/relationships/hyperlink" Target="http://103.48.18.136/bugzilla/buglist.cgi?bug_status=UNCONFIRMED&amp;bug_status=CONFIRMED&amp;bug_status=IN_PROGRESS&amp;bug_status=RESOLVED&amp;bug_status=VERIFIED&amp;component=APA%20Management&amp;component=Configuration&amp;component=Subordinate%20Office%20Management&amp;list_id=17034&amp;product=APAMS&amp;query_format=advanced&amp;resolution=---&amp;resolution=FIXED&amp;resolution=INVALID&amp;resolution=WONTFIX&amp;resolution=DUPLICATE&amp;resolution=WORKSFORME&amp;resolution=DEFERRED&amp;order=short_desc%2Cbug_severity%2Cbug_id&amp;query_based_on=" TargetMode="External"/><Relationship Id="rId7" Type="http://schemas.openxmlformats.org/officeDocument/2006/relationships/hyperlink" Target="http://103.48.18.136/bugzilla/show_bug.cgi?id=4483" TargetMode="External"/><Relationship Id="rId8" Type="http://schemas.openxmlformats.org/officeDocument/2006/relationships/hyperlink" Target="http://103.48.18.136/bugzilla/show_bug.cgi?id=448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14"/>
    <col customWidth="1" min="2" max="2" width="3.29"/>
    <col customWidth="1" min="3" max="3" width="85.0"/>
    <col customWidth="1" min="4" max="4" width="19.43"/>
    <col customWidth="1" min="5" max="6" width="9.0"/>
  </cols>
  <sheetData>
    <row r="6" ht="15.75" customHeight="1">
      <c r="A6" s="1" t="s">
        <v>0</v>
      </c>
      <c r="B6" s="2" t="s">
        <v>1</v>
      </c>
      <c r="C6" s="3" t="s">
        <v>2</v>
      </c>
    </row>
    <row r="7" ht="15.75" customHeight="1">
      <c r="A7" s="1" t="s">
        <v>3</v>
      </c>
      <c r="B7" s="2" t="s">
        <v>1</v>
      </c>
      <c r="C7" s="3" t="s">
        <v>4</v>
      </c>
    </row>
    <row r="8" ht="15.75" customHeight="1">
      <c r="A8" s="1" t="s">
        <v>5</v>
      </c>
      <c r="B8" s="2" t="s">
        <v>1</v>
      </c>
      <c r="C8" s="4">
        <v>343.0</v>
      </c>
    </row>
    <row r="9" ht="15.75" customHeight="1">
      <c r="A9" s="1" t="s">
        <v>6</v>
      </c>
      <c r="B9" s="2" t="s">
        <v>1</v>
      </c>
      <c r="C9" s="5" t="s">
        <v>7</v>
      </c>
    </row>
    <row r="10" ht="15.75" customHeight="1">
      <c r="A10" s="1" t="s">
        <v>8</v>
      </c>
      <c r="B10" s="2" t="s">
        <v>1</v>
      </c>
      <c r="C10" s="6"/>
    </row>
    <row r="11" ht="15.75" customHeight="1">
      <c r="A11" s="1" t="s">
        <v>9</v>
      </c>
      <c r="B11" s="2" t="s">
        <v>1</v>
      </c>
      <c r="C11" s="7">
        <v>1.0</v>
      </c>
    </row>
    <row r="12" ht="15.75" customHeight="1">
      <c r="A12" s="3"/>
      <c r="B12" s="8"/>
      <c r="C12" s="3"/>
    </row>
    <row r="13" ht="15.75" customHeight="1">
      <c r="A13" s="3"/>
      <c r="B13" s="8"/>
      <c r="C13" s="3"/>
    </row>
    <row r="14" ht="15.75" customHeight="1">
      <c r="A14" s="3"/>
      <c r="B14" s="8"/>
      <c r="C14" s="3"/>
    </row>
    <row r="15" ht="15.75" customHeight="1">
      <c r="A15" s="3"/>
      <c r="B15" s="8"/>
      <c r="C15" s="3"/>
    </row>
    <row r="16" ht="15.75" customHeight="1">
      <c r="A16" s="3"/>
      <c r="B16" s="8"/>
      <c r="C16" s="3"/>
    </row>
    <row r="17" ht="15.75" customHeight="1">
      <c r="A17" s="9" t="s">
        <v>10</v>
      </c>
      <c r="B17" s="8" t="s">
        <v>1</v>
      </c>
      <c r="C17" s="4">
        <f>COUNTIF(Test_Scenarios!A:A,"TS*")</f>
        <v>46</v>
      </c>
    </row>
    <row r="18" ht="15.75" customHeight="1">
      <c r="A18" s="9" t="s">
        <v>11</v>
      </c>
      <c r="B18" s="8" t="s">
        <v>1</v>
      </c>
      <c r="C18" s="4">
        <f>COUNTIF(Test_cases!A:A,"TS*")</f>
        <v>263</v>
      </c>
    </row>
    <row r="19" ht="15.75" customHeight="1">
      <c r="A19" s="9" t="s">
        <v>12</v>
      </c>
      <c r="B19" s="8" t="s">
        <v>1</v>
      </c>
      <c r="C19" s="4"/>
    </row>
    <row r="20" ht="15.75" customHeight="1">
      <c r="A20" s="9"/>
      <c r="B20" s="8"/>
      <c r="C20" s="4"/>
    </row>
    <row r="21" ht="15.75" customHeight="1">
      <c r="A21" s="9" t="s">
        <v>13</v>
      </c>
      <c r="B21" s="8" t="s">
        <v>1</v>
      </c>
      <c r="C21" s="4">
        <f>COUNTIF(Test_cases!G:G,"Pass")</f>
        <v>147</v>
      </c>
    </row>
    <row r="22" ht="15.75" customHeight="1">
      <c r="A22" s="9" t="s">
        <v>14</v>
      </c>
      <c r="B22" s="8" t="s">
        <v>1</v>
      </c>
      <c r="C22" s="4">
        <f>COUNTIF(Test_cases!G:G,"Fail")</f>
        <v>17</v>
      </c>
    </row>
    <row r="23" ht="15.75" customHeight="1">
      <c r="A23" s="9" t="s">
        <v>15</v>
      </c>
      <c r="B23" s="8" t="s">
        <v>1</v>
      </c>
      <c r="C23" s="4">
        <f>COUNTIF(Test_cases!G:G,"Blocked")</f>
        <v>0</v>
      </c>
    </row>
    <row r="24" ht="15.75" customHeight="1">
      <c r="A24" s="9" t="s">
        <v>16</v>
      </c>
      <c r="B24" s="8" t="s">
        <v>1</v>
      </c>
      <c r="C24" s="4">
        <f>COUNTIF(Test_cases!G:G,"Untested")+COUNTIF(Test_cases!G:G,"Skipped")</f>
        <v>0</v>
      </c>
    </row>
    <row r="25" ht="15.75" customHeight="1">
      <c r="A25" s="10" t="s">
        <v>17</v>
      </c>
      <c r="B25" s="8" t="s">
        <v>1</v>
      </c>
      <c r="C25" s="11">
        <f>SUM(C21:C24)</f>
        <v>164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71"/>
    <col customWidth="1" min="6" max="6" width="43.0"/>
  </cols>
  <sheetData>
    <row r="1">
      <c r="A1" s="12" t="s">
        <v>18</v>
      </c>
      <c r="B1" s="13" t="s">
        <v>19</v>
      </c>
      <c r="C1" s="13" t="s">
        <v>20</v>
      </c>
      <c r="D1" s="12" t="s">
        <v>21</v>
      </c>
      <c r="E1" s="12" t="s">
        <v>22</v>
      </c>
      <c r="F1" s="14" t="s">
        <v>23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>
        <v>4483.0</v>
      </c>
      <c r="B2" s="16" t="s">
        <v>24</v>
      </c>
      <c r="C2" s="17" t="s">
        <v>25</v>
      </c>
      <c r="D2" s="16" t="s">
        <v>26</v>
      </c>
      <c r="E2" s="16" t="s">
        <v>27</v>
      </c>
      <c r="F2" s="18" t="s">
        <v>28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6">
        <v>4482.0</v>
      </c>
      <c r="B3" s="16" t="s">
        <v>24</v>
      </c>
      <c r="C3" s="17" t="s">
        <v>29</v>
      </c>
      <c r="D3" s="16" t="s">
        <v>26</v>
      </c>
      <c r="E3" s="16" t="s">
        <v>27</v>
      </c>
      <c r="F3" s="18" t="s">
        <v>30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6">
        <v>4484.0</v>
      </c>
      <c r="B4" s="16" t="s">
        <v>24</v>
      </c>
      <c r="C4" s="17" t="s">
        <v>29</v>
      </c>
      <c r="D4" s="16" t="s">
        <v>26</v>
      </c>
      <c r="E4" s="16" t="s">
        <v>27</v>
      </c>
      <c r="F4" s="18" t="s">
        <v>31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6">
        <v>4485.0</v>
      </c>
      <c r="B5" s="16" t="s">
        <v>32</v>
      </c>
      <c r="C5" s="17" t="s">
        <v>29</v>
      </c>
      <c r="D5" s="16" t="s">
        <v>26</v>
      </c>
      <c r="E5" s="16" t="s">
        <v>27</v>
      </c>
      <c r="F5" s="18" t="s">
        <v>33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6">
        <v>4486.0</v>
      </c>
      <c r="B6" s="16" t="s">
        <v>32</v>
      </c>
      <c r="C6" s="17" t="s">
        <v>29</v>
      </c>
      <c r="D6" s="16" t="s">
        <v>26</v>
      </c>
      <c r="E6" s="16" t="s">
        <v>27</v>
      </c>
      <c r="F6" s="18" t="s">
        <v>34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6">
        <v>4487.0</v>
      </c>
      <c r="B7" s="16" t="s">
        <v>32</v>
      </c>
      <c r="C7" s="20" t="s">
        <v>35</v>
      </c>
      <c r="D7" s="16" t="s">
        <v>26</v>
      </c>
      <c r="E7" s="16" t="s">
        <v>27</v>
      </c>
      <c r="F7" s="18" t="s">
        <v>36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6">
        <v>4488.0</v>
      </c>
      <c r="B8" s="16" t="s">
        <v>37</v>
      </c>
      <c r="C8" s="20" t="s">
        <v>35</v>
      </c>
      <c r="D8" s="16" t="s">
        <v>26</v>
      </c>
      <c r="E8" s="16" t="s">
        <v>27</v>
      </c>
      <c r="F8" s="18" t="s">
        <v>38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6">
        <v>4490.0</v>
      </c>
      <c r="B9" s="16" t="s">
        <v>24</v>
      </c>
      <c r="C9" s="20" t="s">
        <v>35</v>
      </c>
      <c r="D9" s="16" t="s">
        <v>26</v>
      </c>
      <c r="E9" s="16" t="s">
        <v>27</v>
      </c>
      <c r="F9" s="18" t="s">
        <v>39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6">
        <v>4491.0</v>
      </c>
      <c r="B10" s="16" t="s">
        <v>37</v>
      </c>
      <c r="C10" s="20" t="s">
        <v>35</v>
      </c>
      <c r="D10" s="16" t="s">
        <v>26</v>
      </c>
      <c r="E10" s="16" t="s">
        <v>27</v>
      </c>
      <c r="F10" s="18" t="s">
        <v>40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6">
        <v>4489.0</v>
      </c>
      <c r="B11" s="16" t="s">
        <v>37</v>
      </c>
      <c r="C11" s="21" t="s">
        <v>41</v>
      </c>
      <c r="D11" s="16" t="s">
        <v>26</v>
      </c>
      <c r="E11" s="16" t="s">
        <v>27</v>
      </c>
      <c r="F11" s="18" t="s">
        <v>42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/>
      <c r="B12" s="19"/>
      <c r="C12" s="19"/>
      <c r="D12" s="19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19"/>
      <c r="C13" s="19"/>
      <c r="D13" s="19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19"/>
      <c r="C14" s="19"/>
      <c r="D14" s="1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19"/>
      <c r="C16" s="19"/>
      <c r="D16" s="19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19"/>
      <c r="C21" s="19"/>
      <c r="D21" s="19"/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19"/>
      <c r="C23" s="19"/>
      <c r="D23" s="19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9"/>
      <c r="C24" s="19"/>
      <c r="D24" s="19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22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22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22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22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22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22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22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22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22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22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22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22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22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22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22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22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22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22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22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22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22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22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22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2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22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22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22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22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22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22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22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22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22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22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22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22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22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22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22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22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22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22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22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22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22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22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22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22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22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22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22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22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22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22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22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22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22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22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22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22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22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22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22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22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22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22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22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22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22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22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22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22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22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22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22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22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22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22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22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22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22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22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22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22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22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22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22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22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22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22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22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22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22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22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22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22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22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22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22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22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22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22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22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22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22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22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22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22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22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22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22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22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22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22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22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22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22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22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22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22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22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22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22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22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22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22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22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22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22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22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22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22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22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22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22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22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22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22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22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22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22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22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22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22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22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22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22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22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22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22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22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22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22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22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22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22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22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22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22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22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22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22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22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22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22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22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22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22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22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22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22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22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22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22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22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22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22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22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22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22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22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22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22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22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22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22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22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22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22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22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22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22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22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22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22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22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22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22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22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22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22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22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22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22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22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22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22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22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22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22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22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22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22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22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22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22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22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22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22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22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22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22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22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22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22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22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22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22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22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22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22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22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22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22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22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22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22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22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22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22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22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22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22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22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22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22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22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22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22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22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22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22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22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22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22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22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22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22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22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22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22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22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22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22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22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22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22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22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22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22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22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22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22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22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22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22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22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22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22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22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22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22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22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22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22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22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22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22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22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22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22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22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22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22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22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22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22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22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22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22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22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22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22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22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22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22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22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22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22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22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22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22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22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22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22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22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22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22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22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22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22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22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22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22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22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22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22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22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22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22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22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22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22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22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22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22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22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22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22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22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22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22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22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22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22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22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22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22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22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22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22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22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22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22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22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22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22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22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22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22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22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22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22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22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22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22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22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22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22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22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22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22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22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22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22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22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22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22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22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22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22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22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22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22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22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22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22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22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22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22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22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22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22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22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22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22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22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22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22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22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22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22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22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22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22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22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22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22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22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22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22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22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22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22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22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22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22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22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22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22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22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22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22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22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22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22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22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22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22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22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22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22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22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22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22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22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22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22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22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22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22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22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22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22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22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22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22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22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22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22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22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22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22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22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22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22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22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22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22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22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22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22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22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22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22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22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22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22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22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22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22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22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22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22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22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22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22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22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22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22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22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22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22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22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22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22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22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22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22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22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22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22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22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22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22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22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22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22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22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22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22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22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22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22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22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22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22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22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22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22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22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22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22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22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22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22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22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22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22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22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22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22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22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22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22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22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22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22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22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22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22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22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22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22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22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22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22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22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22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22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22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22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22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22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22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22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22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22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22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22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22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22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22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22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22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22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22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22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22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22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22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22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22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22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22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22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22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22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22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22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22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22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22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22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22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22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22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22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22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22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22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22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22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22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22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22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22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22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22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22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22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22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22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22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22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22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22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22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22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22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22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22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22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22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22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22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22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22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22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22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22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22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22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22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22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22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22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22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22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22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22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22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22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22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22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22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22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22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22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22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22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22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22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22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22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22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22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22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22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22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22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22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22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22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22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22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22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22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22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22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22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22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22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22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22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22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22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22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22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22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22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22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22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22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22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22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22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22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22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22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22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22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22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22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22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22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22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22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22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22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22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22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22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22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22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22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22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22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22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22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22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22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22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22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22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22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22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22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22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22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22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22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22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22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22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22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22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22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22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22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22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22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22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22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22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22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22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22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22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22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22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22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22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22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22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22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22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22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22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22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22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22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22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22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22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22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22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22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22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22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22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22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22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22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22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22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22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22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22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22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22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22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22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22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22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22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22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22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22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22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22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22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22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22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22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22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22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22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22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22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22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22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22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22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22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22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22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22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22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22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22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22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22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22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22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22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22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22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22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22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22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22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22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22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22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22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22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22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22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22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22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22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22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22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22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22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22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22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22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22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22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22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22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22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22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22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22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22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22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22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22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22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22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22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22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22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22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22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22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22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22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22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22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22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22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22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22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22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22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22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22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22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22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22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22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22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22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22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22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22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22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22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22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22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22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22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22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22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22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22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22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22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22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22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22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22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22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22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22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22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22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22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22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22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22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22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22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22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22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22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22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22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22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22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22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22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22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22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22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22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22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22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22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22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22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22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22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22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22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22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22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22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22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22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22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22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22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22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22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22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22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22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22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22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22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22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22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22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22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22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22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22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22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22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22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22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22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22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22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22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22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22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22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22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22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22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22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22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22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22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22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22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22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22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22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22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22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22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22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22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22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22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22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22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22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22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22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22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22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22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22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22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22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22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22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22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A2"/>
    <hyperlink r:id="rId8" ref="A3"/>
    <hyperlink r:id="rId9" ref="A4"/>
    <hyperlink r:id="rId10" ref="A5"/>
    <hyperlink r:id="rId11" ref="A6"/>
    <hyperlink r:id="rId12" ref="A7"/>
    <hyperlink r:id="rId13" ref="A8"/>
    <hyperlink r:id="rId14" ref="A9"/>
    <hyperlink r:id="rId15" ref="A10"/>
    <hyperlink r:id="rId16" ref="A11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57"/>
    <col customWidth="1" min="2" max="2" width="26.71"/>
    <col customWidth="1" min="3" max="3" width="27.43"/>
    <col customWidth="1" min="4" max="4" width="36.14"/>
    <col customWidth="1" min="5" max="5" width="18.14"/>
    <col customWidth="1" min="6" max="6" width="24.57"/>
    <col customWidth="1" min="7" max="7" width="14.57"/>
    <col customWidth="1" min="8" max="8" width="25.43"/>
    <col customWidth="1" min="9" max="9" width="20.71"/>
    <col customWidth="1" min="10" max="23" width="9.14"/>
  </cols>
  <sheetData>
    <row r="1" ht="34.5" customHeight="1">
      <c r="A1" s="23" t="s">
        <v>43</v>
      </c>
      <c r="B1" s="24" t="s">
        <v>44</v>
      </c>
      <c r="C1" s="24" t="s">
        <v>45</v>
      </c>
      <c r="D1" s="25" t="s">
        <v>46</v>
      </c>
      <c r="E1" s="25" t="s">
        <v>47</v>
      </c>
      <c r="F1" s="25" t="s">
        <v>48</v>
      </c>
      <c r="G1" s="25" t="s">
        <v>49</v>
      </c>
      <c r="H1" s="25" t="s">
        <v>50</v>
      </c>
      <c r="I1" s="25" t="s">
        <v>51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</row>
    <row r="2" ht="34.5" customHeight="1">
      <c r="A2" s="28" t="s">
        <v>52</v>
      </c>
      <c r="B2" s="29" t="s">
        <v>53</v>
      </c>
      <c r="C2" s="30" t="s">
        <v>54</v>
      </c>
      <c r="D2" s="31" t="s">
        <v>55</v>
      </c>
      <c r="E2" s="28">
        <f>COUNTIF(Test_cases!A:A,Test_Scenarios!A2&amp;"*")</f>
        <v>14</v>
      </c>
      <c r="F2" s="28"/>
      <c r="G2" s="32"/>
      <c r="H2" s="33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/>
    </row>
    <row r="3" ht="34.5" customHeight="1">
      <c r="A3" s="28" t="s">
        <v>56</v>
      </c>
      <c r="B3" s="36"/>
      <c r="C3" s="37" t="s">
        <v>57</v>
      </c>
      <c r="D3" s="31" t="s">
        <v>55</v>
      </c>
      <c r="E3" s="28">
        <f>COUNTIF(Test_cases!A:A,Test_Scenarios!A3&amp;"*")</f>
        <v>14</v>
      </c>
      <c r="F3" s="28"/>
      <c r="G3" s="32"/>
      <c r="H3" s="33"/>
      <c r="I3" s="33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5"/>
    </row>
    <row r="4" ht="34.5" customHeight="1">
      <c r="A4" s="28" t="s">
        <v>58</v>
      </c>
      <c r="B4" s="36"/>
      <c r="C4" s="37" t="s">
        <v>59</v>
      </c>
      <c r="D4" s="31" t="s">
        <v>55</v>
      </c>
      <c r="E4" s="28">
        <f>COUNTIF(Test_cases!A:A,Test_Scenarios!A4&amp;"*")</f>
        <v>6</v>
      </c>
      <c r="F4" s="28"/>
      <c r="G4" s="32"/>
      <c r="H4" s="33"/>
      <c r="I4" s="33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5"/>
    </row>
    <row r="5" ht="34.5" customHeight="1">
      <c r="A5" s="28" t="s">
        <v>60</v>
      </c>
      <c r="B5" s="36"/>
      <c r="C5" s="38" t="s">
        <v>61</v>
      </c>
      <c r="D5" s="31" t="s">
        <v>55</v>
      </c>
      <c r="E5" s="28">
        <f>COUNTIF(Test_cases!A:A,Test_Scenarios!A5&amp;"*")</f>
        <v>12</v>
      </c>
      <c r="F5" s="28"/>
      <c r="G5" s="32"/>
      <c r="H5" s="33"/>
      <c r="I5" s="33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5"/>
    </row>
    <row r="6" ht="34.5" customHeight="1">
      <c r="A6" s="28" t="s">
        <v>62</v>
      </c>
      <c r="B6" s="36"/>
      <c r="C6" s="37" t="s">
        <v>63</v>
      </c>
      <c r="D6" s="31" t="s">
        <v>55</v>
      </c>
      <c r="E6" s="28">
        <f>COUNTIF(Test_cases!A:A,Test_Scenarios!A6&amp;"*")</f>
        <v>8</v>
      </c>
      <c r="F6" s="28"/>
      <c r="G6" s="32"/>
      <c r="H6" s="33"/>
      <c r="I6" s="33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5"/>
    </row>
    <row r="7" ht="34.5" customHeight="1">
      <c r="A7" s="28" t="s">
        <v>64</v>
      </c>
      <c r="B7" s="36"/>
      <c r="C7" s="37" t="s">
        <v>65</v>
      </c>
      <c r="D7" s="31" t="s">
        <v>55</v>
      </c>
      <c r="E7" s="28">
        <f>COUNTIF(Test_cases!A:A,Test_Scenarios!A7&amp;"*")</f>
        <v>3</v>
      </c>
      <c r="F7" s="28"/>
      <c r="G7" s="32"/>
      <c r="H7" s="33"/>
      <c r="I7" s="33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5"/>
    </row>
    <row r="8" ht="34.5" customHeight="1">
      <c r="A8" s="28" t="s">
        <v>66</v>
      </c>
      <c r="B8" s="36"/>
      <c r="C8" s="37" t="s">
        <v>67</v>
      </c>
      <c r="D8" s="31" t="s">
        <v>55</v>
      </c>
      <c r="E8" s="28">
        <f>COUNTIF(Test_cases!A:A,Test_Scenarios!A8&amp;"*")</f>
        <v>3</v>
      </c>
      <c r="F8" s="28"/>
      <c r="G8" s="32"/>
      <c r="H8" s="33"/>
      <c r="I8" s="33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5"/>
    </row>
    <row r="9" ht="34.5" customHeight="1">
      <c r="A9" s="28" t="s">
        <v>68</v>
      </c>
      <c r="B9" s="36"/>
      <c r="C9" s="38" t="s">
        <v>69</v>
      </c>
      <c r="D9" s="31" t="s">
        <v>55</v>
      </c>
      <c r="E9" s="28">
        <f>COUNTIF(Test_cases!A:A,Test_Scenarios!A9&amp;"*")</f>
        <v>5</v>
      </c>
      <c r="F9" s="28"/>
      <c r="G9" s="32"/>
      <c r="H9" s="33"/>
      <c r="I9" s="33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/>
    </row>
    <row r="10" ht="34.5" customHeight="1">
      <c r="A10" s="28" t="s">
        <v>70</v>
      </c>
      <c r="B10" s="36"/>
      <c r="C10" s="38" t="s">
        <v>71</v>
      </c>
      <c r="D10" s="31" t="s">
        <v>55</v>
      </c>
      <c r="E10" s="28">
        <f>COUNTIF(Test_cases!A:A,Test_Scenarios!A10&amp;"*")</f>
        <v>4</v>
      </c>
      <c r="F10" s="28"/>
      <c r="G10" s="32"/>
      <c r="H10" s="33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5"/>
    </row>
    <row r="11" ht="34.5" customHeight="1">
      <c r="A11" s="28" t="s">
        <v>72</v>
      </c>
      <c r="B11" s="36"/>
      <c r="C11" s="38" t="s">
        <v>73</v>
      </c>
      <c r="D11" s="31" t="s">
        <v>55</v>
      </c>
      <c r="E11" s="28">
        <f>COUNTIF(Test_cases!A:A,Test_Scenarios!A11&amp;"*")</f>
        <v>27</v>
      </c>
      <c r="F11" s="28"/>
      <c r="G11" s="32"/>
      <c r="H11" s="33"/>
      <c r="I11" s="33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5"/>
    </row>
    <row r="12" ht="34.5" customHeight="1">
      <c r="A12" s="28" t="s">
        <v>74</v>
      </c>
      <c r="B12" s="36"/>
      <c r="C12" s="38" t="s">
        <v>75</v>
      </c>
      <c r="D12" s="31" t="s">
        <v>55</v>
      </c>
      <c r="E12" s="28">
        <f>COUNTIF(Test_cases!A:A,Test_Scenarios!A12&amp;"*")</f>
        <v>6</v>
      </c>
      <c r="F12" s="28"/>
      <c r="G12" s="32"/>
      <c r="H12" s="33"/>
      <c r="I12" s="33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5"/>
    </row>
    <row r="13" ht="34.5" customHeight="1">
      <c r="A13" s="28" t="s">
        <v>76</v>
      </c>
      <c r="B13" s="39"/>
      <c r="C13" s="38" t="s">
        <v>77</v>
      </c>
      <c r="D13" s="31" t="s">
        <v>55</v>
      </c>
      <c r="E13" s="28">
        <f>COUNTIF(Test_cases!A:A,Test_Scenarios!A13&amp;"*")</f>
        <v>4</v>
      </c>
      <c r="F13" s="28">
        <f>SUM(E2:E13)</f>
        <v>106</v>
      </c>
      <c r="G13" s="32"/>
      <c r="H13" s="33"/>
      <c r="I13" s="33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5"/>
    </row>
    <row r="14" ht="34.5" customHeight="1">
      <c r="A14" s="28" t="s">
        <v>78</v>
      </c>
      <c r="B14" s="29" t="s">
        <v>79</v>
      </c>
      <c r="C14" s="37" t="s">
        <v>80</v>
      </c>
      <c r="D14" s="31" t="s">
        <v>55</v>
      </c>
      <c r="E14" s="28">
        <f>COUNTIF(Test_cases!A:A,Test_Scenarios!A14&amp;"*")</f>
        <v>7</v>
      </c>
      <c r="F14" s="28"/>
      <c r="G14" s="32"/>
      <c r="H14" s="33"/>
      <c r="I14" s="33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5"/>
    </row>
    <row r="15" ht="34.5" customHeight="1">
      <c r="A15" s="28" t="s">
        <v>81</v>
      </c>
      <c r="B15" s="36"/>
      <c r="C15" s="37" t="s">
        <v>82</v>
      </c>
      <c r="D15" s="31" t="s">
        <v>55</v>
      </c>
      <c r="E15" s="28">
        <f>COUNTIF(Test_cases!A:A,Test_Scenarios!A15&amp;"*")</f>
        <v>6</v>
      </c>
      <c r="F15" s="28"/>
      <c r="G15" s="32"/>
      <c r="H15" s="33"/>
      <c r="I15" s="33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5"/>
    </row>
    <row r="16" ht="34.5" customHeight="1">
      <c r="A16" s="28" t="s">
        <v>83</v>
      </c>
      <c r="B16" s="36"/>
      <c r="C16" s="38" t="s">
        <v>84</v>
      </c>
      <c r="D16" s="31" t="s">
        <v>55</v>
      </c>
      <c r="E16" s="28">
        <f>COUNTIF(Test_cases!A:A,Test_Scenarios!A16&amp;"*")</f>
        <v>4</v>
      </c>
      <c r="F16" s="28"/>
      <c r="G16" s="32"/>
      <c r="H16" s="33"/>
      <c r="I16" s="33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5"/>
    </row>
    <row r="17" ht="34.5" customHeight="1">
      <c r="A17" s="28" t="s">
        <v>85</v>
      </c>
      <c r="B17" s="36"/>
      <c r="C17" s="37" t="s">
        <v>86</v>
      </c>
      <c r="D17" s="31" t="s">
        <v>55</v>
      </c>
      <c r="E17" s="28">
        <f>COUNTIF(Test_cases!A:A,Test_Scenarios!A17&amp;"*")</f>
        <v>5</v>
      </c>
      <c r="F17" s="28"/>
      <c r="G17" s="32"/>
      <c r="H17" s="33"/>
      <c r="I17" s="3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5"/>
    </row>
    <row r="18" ht="34.5" customHeight="1">
      <c r="A18" s="28" t="s">
        <v>87</v>
      </c>
      <c r="B18" s="36"/>
      <c r="C18" s="37" t="s">
        <v>88</v>
      </c>
      <c r="D18" s="31" t="s">
        <v>55</v>
      </c>
      <c r="E18" s="28">
        <f>COUNTIF(Test_cases!A:A,Test_Scenarios!A18&amp;"*")</f>
        <v>3</v>
      </c>
      <c r="F18" s="28"/>
      <c r="G18" s="32"/>
      <c r="H18" s="33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5"/>
    </row>
    <row r="19" ht="34.5" customHeight="1">
      <c r="A19" s="28" t="s">
        <v>89</v>
      </c>
      <c r="B19" s="36"/>
      <c r="C19" s="38" t="s">
        <v>90</v>
      </c>
      <c r="D19" s="31" t="s">
        <v>55</v>
      </c>
      <c r="E19" s="28">
        <f>COUNTIF(Test_cases!A:A,Test_Scenarios!A19&amp;"*")</f>
        <v>5</v>
      </c>
      <c r="F19" s="28"/>
      <c r="G19" s="32"/>
      <c r="H19" s="33"/>
      <c r="I19" s="3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5"/>
    </row>
    <row r="20" ht="34.5" customHeight="1">
      <c r="A20" s="28" t="s">
        <v>91</v>
      </c>
      <c r="B20" s="36"/>
      <c r="C20" s="37" t="s">
        <v>92</v>
      </c>
      <c r="D20" s="31" t="s">
        <v>55</v>
      </c>
      <c r="E20" s="28">
        <f>COUNTIF(Test_cases!A:A,Test_Scenarios!A20&amp;"*")</f>
        <v>2</v>
      </c>
      <c r="F20" s="28"/>
      <c r="G20" s="32"/>
      <c r="H20" s="33"/>
      <c r="I20" s="3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5"/>
    </row>
    <row r="21" ht="34.5" customHeight="1">
      <c r="A21" s="28" t="s">
        <v>93</v>
      </c>
      <c r="B21" s="36"/>
      <c r="C21" s="37" t="s">
        <v>94</v>
      </c>
      <c r="D21" s="31" t="s">
        <v>55</v>
      </c>
      <c r="E21" s="28">
        <f>COUNTIF(Test_cases!A:A,Test_Scenarios!A21&amp;"*")</f>
        <v>8</v>
      </c>
      <c r="F21" s="28"/>
      <c r="G21" s="32"/>
      <c r="H21" s="33"/>
      <c r="I21" s="33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5"/>
    </row>
    <row r="22" ht="34.5" customHeight="1">
      <c r="A22" s="28" t="s">
        <v>95</v>
      </c>
      <c r="B22" s="36"/>
      <c r="C22" s="37" t="s">
        <v>96</v>
      </c>
      <c r="D22" s="31" t="s">
        <v>55</v>
      </c>
      <c r="E22" s="28">
        <f>COUNTIF(Test_cases!A:A,Test_Scenarios!A22&amp;"*")</f>
        <v>5</v>
      </c>
      <c r="F22" s="28"/>
      <c r="G22" s="32"/>
      <c r="H22" s="33"/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5"/>
    </row>
    <row r="23" ht="34.5" customHeight="1">
      <c r="A23" s="28" t="s">
        <v>97</v>
      </c>
      <c r="B23" s="36"/>
      <c r="C23" s="37" t="s">
        <v>98</v>
      </c>
      <c r="D23" s="31" t="s">
        <v>55</v>
      </c>
      <c r="E23" s="28">
        <f>COUNTIF(Test_cases!A:A,Test_Scenarios!A23&amp;"*")</f>
        <v>4</v>
      </c>
      <c r="F23" s="28"/>
      <c r="G23" s="32"/>
      <c r="H23" s="33"/>
      <c r="I23" s="33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5"/>
    </row>
    <row r="24" ht="34.5" customHeight="1">
      <c r="A24" s="28" t="s">
        <v>99</v>
      </c>
      <c r="B24" s="36"/>
      <c r="C24" s="37" t="s">
        <v>100</v>
      </c>
      <c r="D24" s="31" t="s">
        <v>55</v>
      </c>
      <c r="E24" s="28">
        <f>COUNTIF(Test_cases!A:A,Test_Scenarios!A24&amp;"*")</f>
        <v>6</v>
      </c>
      <c r="F24" s="28"/>
      <c r="G24" s="32"/>
      <c r="H24" s="33"/>
      <c r="I24" s="33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5"/>
    </row>
    <row r="25" ht="34.5" customHeight="1">
      <c r="A25" s="28" t="s">
        <v>101</v>
      </c>
      <c r="B25" s="36"/>
      <c r="C25" s="37" t="s">
        <v>102</v>
      </c>
      <c r="D25" s="31" t="s">
        <v>55</v>
      </c>
      <c r="E25" s="28">
        <f>COUNTIF(Test_cases!A:A,Test_Scenarios!A25&amp;"*")</f>
        <v>4</v>
      </c>
      <c r="F25" s="28"/>
      <c r="G25" s="32"/>
      <c r="H25" s="33"/>
      <c r="I25" s="33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</row>
    <row r="26" ht="34.5" customHeight="1">
      <c r="A26" s="28" t="s">
        <v>103</v>
      </c>
      <c r="B26" s="36"/>
      <c r="C26" s="38" t="s">
        <v>104</v>
      </c>
      <c r="D26" s="31" t="s">
        <v>55</v>
      </c>
      <c r="E26" s="28">
        <f>COUNTIF(Test_cases!A:A,Test_Scenarios!A26&amp;"*")</f>
        <v>5</v>
      </c>
      <c r="F26" s="28"/>
      <c r="G26" s="32"/>
      <c r="H26" s="33"/>
      <c r="I26" s="33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5"/>
    </row>
    <row r="27" ht="34.5" customHeight="1">
      <c r="A27" s="28" t="s">
        <v>105</v>
      </c>
      <c r="B27" s="36"/>
      <c r="C27" s="38" t="s">
        <v>106</v>
      </c>
      <c r="D27" s="31" t="s">
        <v>55</v>
      </c>
      <c r="E27" s="28">
        <f>COUNTIF(Test_cases!A:A,Test_Scenarios!A27&amp;"*")</f>
        <v>3</v>
      </c>
      <c r="F27" s="28"/>
      <c r="G27" s="32"/>
      <c r="H27" s="33"/>
      <c r="I27" s="33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5"/>
    </row>
    <row r="28" ht="34.5" customHeight="1">
      <c r="A28" s="28" t="s">
        <v>107</v>
      </c>
      <c r="B28" s="39"/>
      <c r="C28" s="38" t="s">
        <v>108</v>
      </c>
      <c r="D28" s="31" t="s">
        <v>55</v>
      </c>
      <c r="E28" s="28">
        <f>COUNTIF(Test_cases!A:A,Test_Scenarios!A28&amp;"*")</f>
        <v>0</v>
      </c>
      <c r="F28" s="28">
        <f>SUM(E14:E28)</f>
        <v>67</v>
      </c>
      <c r="G28" s="32"/>
      <c r="H28" s="33"/>
      <c r="I28" s="33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5"/>
    </row>
    <row r="29" ht="34.5" customHeight="1">
      <c r="A29" s="28" t="s">
        <v>109</v>
      </c>
      <c r="B29" s="40" t="s">
        <v>110</v>
      </c>
      <c r="C29" s="30" t="s">
        <v>111</v>
      </c>
      <c r="D29" s="31" t="s">
        <v>55</v>
      </c>
      <c r="E29" s="28">
        <f>COUNTIF(Test_cases!A:A,Test_Scenarios!A29&amp;"*")</f>
        <v>13</v>
      </c>
      <c r="F29" s="28"/>
      <c r="G29" s="32"/>
      <c r="H29" s="33"/>
      <c r="I29" s="33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5"/>
    </row>
    <row r="30" ht="34.5" customHeight="1">
      <c r="A30" s="28" t="s">
        <v>112</v>
      </c>
      <c r="B30" s="36"/>
      <c r="C30" s="30" t="s">
        <v>113</v>
      </c>
      <c r="D30" s="31" t="s">
        <v>55</v>
      </c>
      <c r="E30" s="28">
        <f>COUNTIF(Test_cases!A:A,Test_Scenarios!A30&amp;"*")</f>
        <v>6</v>
      </c>
      <c r="F30" s="28"/>
      <c r="G30" s="32"/>
      <c r="H30" s="33"/>
      <c r="I30" s="3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5"/>
    </row>
    <row r="31" ht="34.5" customHeight="1">
      <c r="A31" s="28" t="s">
        <v>114</v>
      </c>
      <c r="B31" s="36"/>
      <c r="C31" s="30" t="s">
        <v>115</v>
      </c>
      <c r="D31" s="31" t="s">
        <v>55</v>
      </c>
      <c r="E31" s="28">
        <f>COUNTIF(Test_cases!A:A,Test_Scenarios!A31&amp;"*")</f>
        <v>3</v>
      </c>
      <c r="F31" s="28"/>
      <c r="G31" s="32"/>
      <c r="H31" s="33"/>
      <c r="I31" s="33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5"/>
    </row>
    <row r="32" ht="34.5" customHeight="1">
      <c r="A32" s="28" t="s">
        <v>116</v>
      </c>
      <c r="B32" s="36"/>
      <c r="C32" s="30" t="s">
        <v>117</v>
      </c>
      <c r="D32" s="31" t="s">
        <v>55</v>
      </c>
      <c r="E32" s="28">
        <f>COUNTIF(Test_cases!A:A,Test_Scenarios!A32&amp;"*")</f>
        <v>11</v>
      </c>
      <c r="F32" s="28"/>
      <c r="G32" s="32"/>
      <c r="H32" s="33"/>
      <c r="I32" s="33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5"/>
    </row>
    <row r="33" ht="34.5" customHeight="1">
      <c r="A33" s="28" t="s">
        <v>118</v>
      </c>
      <c r="B33" s="36"/>
      <c r="C33" s="30" t="s">
        <v>119</v>
      </c>
      <c r="D33" s="31" t="s">
        <v>55</v>
      </c>
      <c r="E33" s="28">
        <f>COUNTIF(Test_cases!A:A,Test_Scenarios!A33&amp;"*")</f>
        <v>5</v>
      </c>
      <c r="F33" s="28"/>
      <c r="G33" s="32"/>
      <c r="H33" s="33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5"/>
    </row>
    <row r="34" ht="34.5" customHeight="1">
      <c r="A34" s="28" t="s">
        <v>120</v>
      </c>
      <c r="B34" s="36"/>
      <c r="C34" s="30" t="s">
        <v>121</v>
      </c>
      <c r="D34" s="31" t="s">
        <v>55</v>
      </c>
      <c r="E34" s="28">
        <f>COUNTIF(Test_cases!A:A,Test_Scenarios!A34&amp;"*")</f>
        <v>6</v>
      </c>
      <c r="F34" s="28"/>
      <c r="G34" s="32"/>
      <c r="H34" s="33"/>
      <c r="I34" s="33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5"/>
    </row>
    <row r="35" ht="34.5" customHeight="1">
      <c r="A35" s="28" t="s">
        <v>122</v>
      </c>
      <c r="B35" s="36"/>
      <c r="C35" s="30" t="s">
        <v>123</v>
      </c>
      <c r="D35" s="31" t="s">
        <v>55</v>
      </c>
      <c r="E35" s="28">
        <f>COUNTIF(Test_cases!A:A,Test_Scenarios!A35&amp;"*")</f>
        <v>5</v>
      </c>
      <c r="F35" s="41"/>
      <c r="G35" s="42"/>
      <c r="H35" s="43"/>
      <c r="I35" s="43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5"/>
    </row>
    <row r="36" ht="34.5" customHeight="1">
      <c r="A36" s="28" t="s">
        <v>124</v>
      </c>
      <c r="B36" s="36"/>
      <c r="C36" s="30" t="s">
        <v>125</v>
      </c>
      <c r="D36" s="31" t="s">
        <v>55</v>
      </c>
      <c r="E36" s="28">
        <f>COUNTIF(Test_cases!A:A,Test_Scenarios!A36&amp;"*")</f>
        <v>3</v>
      </c>
      <c r="F36" s="41"/>
      <c r="G36" s="42"/>
      <c r="H36" s="43"/>
      <c r="I36" s="43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</row>
    <row r="37" ht="34.5" customHeight="1">
      <c r="A37" s="28" t="s">
        <v>126</v>
      </c>
      <c r="B37" s="36"/>
      <c r="C37" s="30" t="s">
        <v>127</v>
      </c>
      <c r="D37" s="31" t="s">
        <v>55</v>
      </c>
      <c r="E37" s="28">
        <f>COUNTIF(Test_cases!A:A,Test_Scenarios!A37&amp;"*")</f>
        <v>3</v>
      </c>
      <c r="F37" s="41"/>
      <c r="G37" s="42"/>
      <c r="H37" s="43"/>
      <c r="I37" s="43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5"/>
    </row>
    <row r="38" ht="34.5" customHeight="1">
      <c r="A38" s="28" t="s">
        <v>128</v>
      </c>
      <c r="B38" s="36"/>
      <c r="C38" s="30" t="s">
        <v>129</v>
      </c>
      <c r="D38" s="31" t="s">
        <v>55</v>
      </c>
      <c r="E38" s="28">
        <f>COUNTIF(Test_cases!A:A,Test_Scenarios!A38&amp;"*")</f>
        <v>4</v>
      </c>
      <c r="F38" s="41"/>
      <c r="G38" s="42"/>
      <c r="H38" s="43"/>
      <c r="I38" s="4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5"/>
    </row>
    <row r="39" ht="34.5" customHeight="1">
      <c r="A39" s="28" t="s">
        <v>130</v>
      </c>
      <c r="B39" s="36"/>
      <c r="C39" s="44" t="s">
        <v>131</v>
      </c>
      <c r="D39" s="31" t="s">
        <v>55</v>
      </c>
      <c r="E39" s="28">
        <f>COUNTIF(Test_cases!A:A,Test_Scenarios!A39&amp;"*")</f>
        <v>6</v>
      </c>
      <c r="F39" s="41"/>
      <c r="G39" s="42"/>
      <c r="H39" s="43"/>
      <c r="I39" s="4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5"/>
    </row>
    <row r="40" ht="34.5" customHeight="1">
      <c r="A40" s="28" t="s">
        <v>132</v>
      </c>
      <c r="B40" s="36"/>
      <c r="C40" s="44" t="s">
        <v>133</v>
      </c>
      <c r="D40" s="31" t="s">
        <v>55</v>
      </c>
      <c r="E40" s="28">
        <f>COUNTIF(Test_cases!A:A,Test_Scenarios!A40&amp;"*")</f>
        <v>5</v>
      </c>
      <c r="F40" s="41"/>
      <c r="G40" s="42"/>
      <c r="H40" s="43"/>
      <c r="I40" s="43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5"/>
    </row>
    <row r="41" ht="34.5" customHeight="1">
      <c r="A41" s="28" t="s">
        <v>134</v>
      </c>
      <c r="B41" s="36"/>
      <c r="C41" s="30" t="s">
        <v>135</v>
      </c>
      <c r="D41" s="31" t="s">
        <v>55</v>
      </c>
      <c r="E41" s="28">
        <f>COUNTIF(Test_cases!A:A,Test_Scenarios!A41&amp;"*")</f>
        <v>5</v>
      </c>
      <c r="F41" s="41"/>
      <c r="G41" s="42"/>
      <c r="H41" s="43"/>
      <c r="I41" s="43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5"/>
    </row>
    <row r="42" ht="34.5" customHeight="1">
      <c r="A42" s="28" t="s">
        <v>136</v>
      </c>
      <c r="B42" s="36"/>
      <c r="C42" s="38" t="s">
        <v>137</v>
      </c>
      <c r="D42" s="31" t="s">
        <v>55</v>
      </c>
      <c r="E42" s="28">
        <f>COUNTIF(Test_cases!A:A,Test_Scenarios!A42&amp;"*")</f>
        <v>5</v>
      </c>
      <c r="F42" s="41"/>
      <c r="G42" s="42"/>
      <c r="H42" s="43"/>
      <c r="I42" s="4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5"/>
    </row>
    <row r="43" ht="34.5" customHeight="1">
      <c r="A43" s="28" t="s">
        <v>138</v>
      </c>
      <c r="B43" s="36"/>
      <c r="C43" s="30" t="s">
        <v>139</v>
      </c>
      <c r="D43" s="31" t="s">
        <v>55</v>
      </c>
      <c r="E43" s="28">
        <f>COUNTIF(Test_cases!A:A,Test_Scenarios!A43&amp;"*")</f>
        <v>3</v>
      </c>
      <c r="F43" s="41"/>
      <c r="G43" s="42"/>
      <c r="H43" s="43"/>
      <c r="I43" s="43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5"/>
    </row>
    <row r="44" ht="34.5" customHeight="1">
      <c r="A44" s="28" t="s">
        <v>140</v>
      </c>
      <c r="B44" s="36"/>
      <c r="C44" s="38" t="s">
        <v>141</v>
      </c>
      <c r="D44" s="31" t="s">
        <v>55</v>
      </c>
      <c r="E44" s="28">
        <f>COUNTIF(Test_cases!A:A,Test_Scenarios!A44&amp;"*")</f>
        <v>5</v>
      </c>
      <c r="F44" s="41"/>
      <c r="G44" s="42"/>
      <c r="H44" s="43"/>
      <c r="I44" s="43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5"/>
    </row>
    <row r="45" ht="34.5" customHeight="1">
      <c r="A45" s="28" t="s">
        <v>142</v>
      </c>
      <c r="B45" s="39"/>
      <c r="C45" s="38" t="s">
        <v>143</v>
      </c>
      <c r="D45" s="31" t="s">
        <v>55</v>
      </c>
      <c r="E45" s="28">
        <f>COUNTIF(Test_cases!A:A,Test_Scenarios!A45&amp;"*")</f>
        <v>2</v>
      </c>
      <c r="F45" s="41">
        <f>SUM(E29:E45)</f>
        <v>90</v>
      </c>
      <c r="G45" s="42"/>
      <c r="H45" s="43"/>
      <c r="I45" s="43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5"/>
    </row>
    <row r="46" ht="34.5" customHeight="1">
      <c r="A46" s="28" t="s">
        <v>144</v>
      </c>
      <c r="B46" s="38"/>
      <c r="C46" s="38"/>
      <c r="D46" s="30"/>
      <c r="E46" s="41">
        <f>SUM(E2:E45)</f>
        <v>263</v>
      </c>
      <c r="F46" s="41"/>
      <c r="G46" s="42"/>
      <c r="H46" s="43"/>
      <c r="I46" s="43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5"/>
    </row>
    <row r="47" ht="34.5" customHeight="1">
      <c r="A47" s="28" t="s">
        <v>145</v>
      </c>
      <c r="B47" s="38"/>
      <c r="C47" s="38"/>
      <c r="D47" s="30"/>
      <c r="E47" s="41"/>
      <c r="F47" s="41"/>
      <c r="G47" s="42"/>
      <c r="H47" s="43"/>
      <c r="I47" s="43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5"/>
    </row>
    <row r="48" ht="34.5" customHeight="1">
      <c r="A48" s="30"/>
      <c r="B48" s="38"/>
      <c r="C48" s="30"/>
      <c r="D48" s="30"/>
      <c r="E48" s="41"/>
      <c r="F48" s="41"/>
      <c r="G48" s="42"/>
      <c r="H48" s="43"/>
      <c r="I48" s="43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5"/>
    </row>
    <row r="49" ht="34.5" customHeight="1">
      <c r="A49" s="30"/>
      <c r="B49" s="38"/>
      <c r="C49" s="30"/>
      <c r="D49" s="30"/>
      <c r="E49" s="41"/>
      <c r="F49" s="41"/>
      <c r="G49" s="42"/>
      <c r="H49" s="43"/>
      <c r="I49" s="43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5"/>
    </row>
    <row r="50" ht="34.5" customHeight="1">
      <c r="A50" s="30"/>
      <c r="B50" s="38"/>
      <c r="C50" s="30"/>
      <c r="D50" s="30"/>
      <c r="E50" s="41"/>
      <c r="F50" s="41"/>
      <c r="G50" s="42"/>
      <c r="H50" s="43"/>
      <c r="I50" s="43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5"/>
    </row>
    <row r="51" ht="34.5" customHeight="1">
      <c r="A51" s="30"/>
      <c r="B51" s="38"/>
      <c r="C51" s="30"/>
      <c r="D51" s="30"/>
      <c r="E51" s="41"/>
      <c r="F51" s="41"/>
      <c r="G51" s="42"/>
      <c r="H51" s="43"/>
      <c r="I51" s="43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5"/>
    </row>
    <row r="52" ht="34.5" customHeight="1">
      <c r="A52" s="30"/>
      <c r="B52" s="38"/>
      <c r="C52" s="30"/>
      <c r="D52" s="30"/>
      <c r="E52" s="41"/>
      <c r="F52" s="41"/>
      <c r="G52" s="42"/>
      <c r="H52" s="43"/>
      <c r="I52" s="43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5"/>
    </row>
    <row r="53" ht="34.5" customHeight="1">
      <c r="A53" s="30"/>
      <c r="B53" s="38"/>
      <c r="C53" s="38"/>
      <c r="D53" s="30"/>
      <c r="E53" s="41"/>
      <c r="F53" s="41"/>
      <c r="G53" s="42"/>
      <c r="H53" s="43"/>
      <c r="I53" s="4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5"/>
    </row>
    <row r="54" ht="34.5" customHeight="1">
      <c r="A54" s="30"/>
      <c r="B54" s="38"/>
      <c r="C54" s="38"/>
      <c r="D54" s="30"/>
      <c r="E54" s="41"/>
      <c r="F54" s="41"/>
      <c r="G54" s="42"/>
      <c r="H54" s="43"/>
      <c r="I54" s="43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5"/>
    </row>
    <row r="55" ht="34.5" customHeight="1">
      <c r="A55" s="30"/>
      <c r="B55" s="38"/>
      <c r="C55" s="38"/>
      <c r="D55" s="30"/>
      <c r="E55" s="41"/>
      <c r="F55" s="41"/>
      <c r="G55" s="42"/>
      <c r="H55" s="43"/>
      <c r="I55" s="43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5"/>
    </row>
    <row r="56" ht="34.5" customHeight="1">
      <c r="A56" s="30"/>
      <c r="B56" s="30"/>
      <c r="C56" s="30"/>
      <c r="D56" s="30"/>
      <c r="E56" s="41"/>
      <c r="F56" s="41"/>
      <c r="G56" s="42"/>
      <c r="H56" s="43"/>
      <c r="I56" s="43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5"/>
    </row>
    <row r="57" ht="34.5" customHeight="1">
      <c r="A57" s="30"/>
      <c r="B57" s="38"/>
      <c r="C57" s="30"/>
      <c r="D57" s="30"/>
      <c r="E57" s="41"/>
      <c r="F57" s="41"/>
      <c r="G57" s="42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35"/>
    </row>
    <row r="58" ht="34.5" customHeight="1">
      <c r="A58" s="30"/>
      <c r="B58" s="38"/>
      <c r="C58" s="30"/>
      <c r="D58" s="30"/>
      <c r="E58" s="41"/>
      <c r="F58" s="41"/>
      <c r="G58" s="42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35"/>
    </row>
    <row r="59" ht="34.5" customHeight="1">
      <c r="A59" s="41"/>
      <c r="B59" s="45"/>
      <c r="C59" s="41"/>
      <c r="D59" s="41"/>
      <c r="E59" s="41"/>
      <c r="F59" s="41"/>
      <c r="G59" s="42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35"/>
    </row>
    <row r="60" ht="34.5" customHeight="1">
      <c r="A60" s="41"/>
      <c r="B60" s="41"/>
      <c r="C60" s="41"/>
      <c r="D60" s="41"/>
      <c r="E60" s="41"/>
      <c r="F60" s="41"/>
      <c r="G60" s="42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35"/>
    </row>
    <row r="61" ht="34.5" customHeight="1">
      <c r="A61" s="41"/>
      <c r="B61" s="45"/>
      <c r="C61" s="41"/>
      <c r="D61" s="41"/>
      <c r="E61" s="41"/>
      <c r="F61" s="41"/>
      <c r="G61" s="42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35"/>
    </row>
    <row r="62" ht="34.5" customHeight="1">
      <c r="A62" s="41"/>
      <c r="B62" s="45"/>
      <c r="C62" s="41"/>
      <c r="D62" s="41"/>
      <c r="E62" s="41"/>
      <c r="F62" s="41"/>
      <c r="G62" s="42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35"/>
    </row>
    <row r="63" ht="34.5" customHeight="1">
      <c r="A63" s="41"/>
      <c r="B63" s="45"/>
      <c r="C63" s="45"/>
      <c r="D63" s="41"/>
      <c r="E63" s="41"/>
      <c r="F63" s="41"/>
      <c r="G63" s="42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35"/>
    </row>
    <row r="64" ht="34.5" customHeight="1">
      <c r="A64" s="41"/>
      <c r="B64" s="41"/>
      <c r="C64" s="41"/>
      <c r="D64" s="41"/>
      <c r="E64" s="41"/>
      <c r="F64" s="41"/>
      <c r="G64" s="42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35"/>
    </row>
    <row r="65" ht="34.5" customHeight="1">
      <c r="A65" s="41"/>
      <c r="B65" s="45"/>
      <c r="C65" s="41"/>
      <c r="D65" s="41"/>
      <c r="E65" s="41"/>
      <c r="F65" s="41"/>
      <c r="G65" s="42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35"/>
    </row>
    <row r="66" ht="34.5" customHeight="1">
      <c r="A66" s="41"/>
      <c r="B66" s="45"/>
      <c r="C66" s="41"/>
      <c r="D66" s="41"/>
      <c r="E66" s="41"/>
      <c r="F66" s="41"/>
      <c r="G66" s="42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35"/>
    </row>
    <row r="67" ht="34.5" customHeight="1">
      <c r="A67" s="41"/>
      <c r="B67" s="41"/>
      <c r="C67" s="41"/>
      <c r="D67" s="41"/>
      <c r="E67" s="41"/>
      <c r="F67" s="41"/>
      <c r="G67" s="42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35"/>
    </row>
    <row r="68" ht="34.5" customHeight="1">
      <c r="A68" s="41"/>
      <c r="B68" s="45"/>
      <c r="C68" s="46"/>
      <c r="D68" s="41"/>
      <c r="E68" s="41"/>
      <c r="F68" s="41"/>
      <c r="G68" s="42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35"/>
    </row>
    <row r="69" ht="34.5" customHeight="1">
      <c r="A69" s="41"/>
      <c r="B69" s="45"/>
      <c r="C69" s="41"/>
      <c r="D69" s="41"/>
      <c r="E69" s="41"/>
      <c r="F69" s="41"/>
      <c r="G69" s="42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35"/>
    </row>
    <row r="70" ht="34.5" customHeight="1">
      <c r="A70" s="41"/>
      <c r="B70" s="41"/>
      <c r="C70" s="41"/>
      <c r="D70" s="41"/>
      <c r="E70" s="41"/>
      <c r="F70" s="41"/>
      <c r="G70" s="42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35"/>
    </row>
    <row r="71" ht="34.5" customHeight="1">
      <c r="A71" s="41"/>
      <c r="B71" s="45"/>
      <c r="C71" s="41"/>
      <c r="D71" s="41"/>
      <c r="E71" s="41"/>
      <c r="F71" s="41"/>
      <c r="G71" s="42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35"/>
    </row>
    <row r="72" ht="34.5" customHeight="1">
      <c r="A72" s="41"/>
      <c r="B72" s="45"/>
      <c r="C72" s="41"/>
      <c r="D72" s="41"/>
      <c r="E72" s="41"/>
      <c r="F72" s="41"/>
      <c r="G72" s="42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35"/>
    </row>
    <row r="73" ht="34.5" customHeight="1">
      <c r="A73" s="41"/>
      <c r="B73" s="41"/>
      <c r="C73" s="41"/>
      <c r="D73" s="41"/>
      <c r="E73" s="41"/>
      <c r="F73" s="41"/>
      <c r="G73" s="42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35"/>
    </row>
    <row r="74" ht="34.5" customHeight="1">
      <c r="A74" s="41"/>
      <c r="B74" s="45"/>
      <c r="C74" s="45"/>
      <c r="D74" s="41"/>
      <c r="E74" s="41"/>
      <c r="F74" s="41"/>
      <c r="G74" s="42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35"/>
    </row>
    <row r="75" ht="34.5" customHeight="1">
      <c r="A75" s="41"/>
      <c r="B75" s="45"/>
      <c r="C75" s="45"/>
      <c r="D75" s="41"/>
      <c r="E75" s="41"/>
      <c r="F75" s="41"/>
      <c r="G75" s="42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35"/>
    </row>
    <row r="76" ht="34.5" customHeight="1">
      <c r="A76" s="41"/>
      <c r="B76" s="45"/>
      <c r="C76" s="41"/>
      <c r="D76" s="41"/>
      <c r="E76" s="41"/>
      <c r="F76" s="41"/>
      <c r="G76" s="42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35"/>
    </row>
    <row r="77" ht="34.5" customHeight="1">
      <c r="A77" s="41"/>
      <c r="B77" s="41"/>
      <c r="C77" s="41"/>
      <c r="D77" s="41"/>
      <c r="E77" s="41"/>
      <c r="F77" s="41"/>
      <c r="G77" s="42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35"/>
    </row>
    <row r="78" ht="34.5" customHeight="1">
      <c r="A78" s="41"/>
      <c r="B78" s="45"/>
      <c r="C78" s="45"/>
      <c r="D78" s="41"/>
      <c r="E78" s="41"/>
      <c r="F78" s="41"/>
      <c r="G78" s="42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35"/>
    </row>
    <row r="79" ht="34.5" customHeight="1">
      <c r="A79" s="41"/>
      <c r="B79" s="45"/>
      <c r="C79" s="41"/>
      <c r="D79" s="41"/>
      <c r="E79" s="41"/>
      <c r="F79" s="41"/>
      <c r="G79" s="42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35"/>
    </row>
    <row r="80" ht="34.5" customHeight="1">
      <c r="A80" s="41"/>
      <c r="B80" s="45"/>
      <c r="C80" s="41"/>
      <c r="D80" s="41"/>
      <c r="E80" s="41"/>
      <c r="F80" s="41"/>
      <c r="G80" s="42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35"/>
    </row>
    <row r="81" ht="34.5" customHeight="1">
      <c r="A81" s="41"/>
      <c r="B81" s="45"/>
      <c r="C81" s="41"/>
      <c r="D81" s="41"/>
      <c r="E81" s="41"/>
      <c r="F81" s="41"/>
      <c r="G81" s="42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35"/>
    </row>
    <row r="82" ht="34.5" customHeight="1">
      <c r="A82" s="41"/>
      <c r="B82" s="45"/>
      <c r="C82" s="41"/>
      <c r="D82" s="41"/>
      <c r="E82" s="41"/>
      <c r="F82" s="41"/>
      <c r="G82" s="42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35"/>
    </row>
    <row r="83" ht="34.5" customHeight="1">
      <c r="A83" s="41"/>
      <c r="B83" s="45"/>
      <c r="C83" s="41"/>
      <c r="D83" s="41"/>
      <c r="E83" s="41"/>
      <c r="F83" s="41"/>
      <c r="G83" s="42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35"/>
    </row>
    <row r="84" ht="34.5" customHeight="1">
      <c r="A84" s="41"/>
      <c r="B84" s="45"/>
      <c r="C84" s="41"/>
      <c r="D84" s="41"/>
      <c r="E84" s="41"/>
      <c r="F84" s="41"/>
      <c r="G84" s="42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35"/>
    </row>
    <row r="85" ht="34.5" customHeight="1">
      <c r="A85" s="41"/>
      <c r="B85" s="45"/>
      <c r="C85" s="41"/>
      <c r="D85" s="41"/>
      <c r="E85" s="41"/>
      <c r="F85" s="41"/>
      <c r="G85" s="42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35"/>
    </row>
    <row r="86" ht="34.5" customHeight="1">
      <c r="A86" s="41"/>
      <c r="B86" s="45"/>
      <c r="C86" s="41"/>
      <c r="D86" s="41"/>
      <c r="E86" s="41"/>
      <c r="F86" s="41"/>
      <c r="G86" s="42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35"/>
    </row>
    <row r="87" ht="34.5" customHeight="1">
      <c r="A87" s="41"/>
      <c r="B87" s="45"/>
      <c r="C87" s="41"/>
      <c r="D87" s="41"/>
      <c r="E87" s="41"/>
      <c r="F87" s="41"/>
      <c r="G87" s="42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35"/>
    </row>
    <row r="88" ht="34.5" customHeight="1">
      <c r="A88" s="41"/>
      <c r="B88" s="45"/>
      <c r="C88" s="41"/>
      <c r="D88" s="41"/>
      <c r="E88" s="41"/>
      <c r="F88" s="41"/>
      <c r="G88" s="42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35"/>
    </row>
    <row r="89" ht="34.5" customHeight="1">
      <c r="A89" s="41"/>
      <c r="B89" s="45"/>
      <c r="C89" s="41"/>
      <c r="D89" s="41"/>
      <c r="E89" s="41"/>
      <c r="F89" s="41"/>
      <c r="G89" s="42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35"/>
    </row>
    <row r="90" ht="34.5" customHeight="1">
      <c r="A90" s="41"/>
      <c r="B90" s="45"/>
      <c r="C90" s="41"/>
      <c r="D90" s="41"/>
      <c r="E90" s="41"/>
      <c r="F90" s="41"/>
      <c r="G90" s="42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35"/>
    </row>
    <row r="91" ht="34.5" customHeight="1">
      <c r="A91" s="41"/>
      <c r="B91" s="45"/>
      <c r="C91" s="41"/>
      <c r="D91" s="41"/>
      <c r="E91" s="41"/>
      <c r="F91" s="41"/>
      <c r="G91" s="42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35"/>
    </row>
    <row r="92" ht="34.5" customHeight="1">
      <c r="A92" s="41"/>
      <c r="B92" s="45"/>
      <c r="C92" s="41"/>
      <c r="D92" s="41"/>
      <c r="E92" s="41"/>
      <c r="F92" s="41"/>
      <c r="G92" s="42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35"/>
    </row>
    <row r="93" ht="34.5" customHeight="1">
      <c r="A93" s="41"/>
      <c r="B93" s="45"/>
      <c r="C93" s="41"/>
      <c r="D93" s="41"/>
      <c r="E93" s="41"/>
      <c r="F93" s="41"/>
      <c r="G93" s="42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35"/>
    </row>
    <row r="94" ht="34.5" customHeight="1">
      <c r="A94" s="41"/>
      <c r="B94" s="45"/>
      <c r="C94" s="41"/>
      <c r="D94" s="41"/>
      <c r="E94" s="41"/>
      <c r="F94" s="41"/>
      <c r="G94" s="42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35"/>
    </row>
    <row r="95" ht="34.5" customHeight="1">
      <c r="A95" s="41"/>
      <c r="B95" s="45"/>
      <c r="C95" s="41"/>
      <c r="D95" s="41"/>
      <c r="E95" s="41"/>
      <c r="F95" s="41"/>
      <c r="G95" s="42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35"/>
    </row>
    <row r="96" ht="34.5" customHeight="1">
      <c r="A96" s="41"/>
      <c r="B96" s="45"/>
      <c r="C96" s="41"/>
      <c r="D96" s="41"/>
      <c r="E96" s="41"/>
      <c r="F96" s="41"/>
      <c r="G96" s="42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35"/>
    </row>
    <row r="97" ht="34.5" customHeight="1">
      <c r="A97" s="41"/>
      <c r="B97" s="45"/>
      <c r="C97" s="41"/>
      <c r="D97" s="41"/>
      <c r="E97" s="41"/>
      <c r="F97" s="41"/>
      <c r="G97" s="42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35"/>
    </row>
    <row r="98" ht="34.5" customHeight="1">
      <c r="A98" s="41"/>
      <c r="B98" s="45"/>
      <c r="C98" s="41"/>
      <c r="D98" s="41"/>
      <c r="E98" s="41"/>
      <c r="F98" s="41"/>
      <c r="G98" s="42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35"/>
    </row>
    <row r="99" ht="34.5" customHeight="1">
      <c r="A99" s="41"/>
      <c r="B99" s="45"/>
      <c r="C99" s="41"/>
      <c r="D99" s="41"/>
      <c r="E99" s="41"/>
      <c r="F99" s="41"/>
      <c r="G99" s="42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35"/>
    </row>
    <row r="100" ht="34.5" customHeight="1">
      <c r="A100" s="41"/>
      <c r="B100" s="45"/>
      <c r="C100" s="41"/>
      <c r="D100" s="41"/>
      <c r="E100" s="41"/>
      <c r="F100" s="41"/>
      <c r="G100" s="42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35"/>
    </row>
    <row r="101" ht="34.5" customHeight="1">
      <c r="A101" s="41"/>
      <c r="B101" s="41"/>
      <c r="C101" s="41"/>
      <c r="D101" s="41"/>
      <c r="E101" s="41"/>
      <c r="F101" s="41"/>
      <c r="G101" s="42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35"/>
    </row>
    <row r="102" ht="34.5" customHeight="1">
      <c r="A102" s="41"/>
      <c r="B102" s="41"/>
      <c r="C102" s="41"/>
      <c r="D102" s="41"/>
      <c r="E102" s="41"/>
      <c r="F102" s="41"/>
      <c r="G102" s="42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35"/>
    </row>
    <row r="103" ht="34.5" customHeight="1">
      <c r="A103" s="41"/>
      <c r="B103" s="41"/>
      <c r="C103" s="41"/>
      <c r="D103" s="41"/>
      <c r="E103" s="41"/>
      <c r="F103" s="41"/>
      <c r="G103" s="42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35"/>
    </row>
    <row r="104" ht="34.5" customHeight="1">
      <c r="A104" s="41"/>
      <c r="B104" s="41"/>
      <c r="C104" s="41"/>
      <c r="D104" s="41"/>
      <c r="E104" s="41"/>
      <c r="F104" s="41"/>
      <c r="G104" s="42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35"/>
    </row>
    <row r="105" ht="34.5" customHeight="1">
      <c r="A105" s="41"/>
      <c r="B105" s="41"/>
      <c r="C105" s="41"/>
      <c r="D105" s="41"/>
      <c r="E105" s="41"/>
      <c r="F105" s="41"/>
      <c r="G105" s="42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35"/>
    </row>
    <row r="106" ht="34.5" customHeight="1">
      <c r="A106" s="41"/>
      <c r="B106" s="41"/>
      <c r="C106" s="41"/>
      <c r="D106" s="41"/>
      <c r="E106" s="41"/>
      <c r="F106" s="41"/>
      <c r="G106" s="42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35"/>
    </row>
    <row r="107" ht="34.5" customHeight="1">
      <c r="A107" s="41"/>
      <c r="B107" s="41"/>
      <c r="C107" s="41"/>
      <c r="D107" s="41"/>
      <c r="E107" s="41"/>
      <c r="F107" s="41"/>
      <c r="G107" s="42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35"/>
    </row>
    <row r="108" ht="34.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35"/>
    </row>
    <row r="109" ht="34.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35"/>
    </row>
    <row r="110" ht="34.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35"/>
    </row>
    <row r="111" ht="34.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35"/>
    </row>
    <row r="112" ht="34.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35"/>
    </row>
    <row r="113" ht="34.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35"/>
    </row>
    <row r="114" ht="34.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35"/>
    </row>
    <row r="115" ht="34.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35"/>
    </row>
    <row r="116" ht="34.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35"/>
    </row>
    <row r="117" ht="34.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35"/>
    </row>
    <row r="118" ht="34.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35"/>
    </row>
    <row r="119" ht="34.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35"/>
    </row>
    <row r="120" ht="34.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35"/>
    </row>
    <row r="121" ht="34.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35"/>
    </row>
    <row r="122" ht="34.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35"/>
    </row>
    <row r="123" ht="34.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35"/>
    </row>
    <row r="124" ht="34.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35"/>
    </row>
    <row r="125" ht="34.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35"/>
    </row>
    <row r="126" ht="34.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35"/>
    </row>
    <row r="127" ht="34.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35"/>
    </row>
    <row r="128" ht="34.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35"/>
    </row>
    <row r="129" ht="34.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35"/>
    </row>
    <row r="130" ht="34.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35"/>
    </row>
    <row r="131" ht="34.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35"/>
    </row>
    <row r="132" ht="34.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35"/>
    </row>
    <row r="133" ht="34.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35"/>
    </row>
    <row r="134" ht="34.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35"/>
    </row>
    <row r="135" ht="34.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35"/>
    </row>
    <row r="136" ht="34.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35"/>
    </row>
    <row r="137" ht="34.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35"/>
    </row>
    <row r="138" ht="34.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35"/>
    </row>
    <row r="139" ht="34.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35"/>
    </row>
    <row r="140" ht="34.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35"/>
    </row>
    <row r="141" ht="34.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35"/>
    </row>
    <row r="142" ht="34.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35"/>
    </row>
    <row r="143" ht="34.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35"/>
    </row>
    <row r="144" ht="34.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35"/>
    </row>
    <row r="145" ht="34.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35"/>
    </row>
    <row r="146" ht="34.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35"/>
    </row>
    <row r="147" ht="34.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35"/>
    </row>
    <row r="148" ht="34.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35"/>
    </row>
    <row r="149" ht="34.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35"/>
    </row>
    <row r="150" ht="34.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35"/>
    </row>
    <row r="151" ht="34.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35"/>
    </row>
    <row r="152" ht="34.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35"/>
    </row>
    <row r="153" ht="34.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35"/>
    </row>
    <row r="154" ht="34.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35"/>
    </row>
    <row r="155" ht="34.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35"/>
    </row>
    <row r="156" ht="34.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35"/>
    </row>
    <row r="157" ht="34.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35"/>
    </row>
    <row r="158" ht="34.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35"/>
    </row>
    <row r="159" ht="34.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35"/>
    </row>
    <row r="160" ht="34.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35"/>
    </row>
    <row r="161" ht="34.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35"/>
    </row>
    <row r="162" ht="34.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35"/>
    </row>
    <row r="163" ht="34.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35"/>
    </row>
    <row r="164" ht="34.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35"/>
    </row>
    <row r="165" ht="34.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35"/>
    </row>
    <row r="166" ht="34.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35"/>
    </row>
    <row r="167" ht="34.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35"/>
    </row>
    <row r="168" ht="34.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35"/>
    </row>
    <row r="169" ht="34.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35"/>
    </row>
    <row r="170" ht="34.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35"/>
    </row>
    <row r="171" ht="34.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35"/>
    </row>
    <row r="172" ht="34.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35"/>
    </row>
    <row r="173" ht="34.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35"/>
    </row>
    <row r="174" ht="34.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35"/>
    </row>
    <row r="175" ht="34.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35"/>
    </row>
    <row r="176" ht="34.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35"/>
    </row>
    <row r="177" ht="34.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35"/>
    </row>
    <row r="178" ht="34.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35"/>
    </row>
    <row r="179" ht="34.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35"/>
    </row>
    <row r="180" ht="34.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35"/>
    </row>
    <row r="181" ht="34.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35"/>
    </row>
    <row r="182" ht="34.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35"/>
    </row>
    <row r="183" ht="34.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35"/>
    </row>
    <row r="184" ht="34.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35"/>
    </row>
    <row r="185" ht="34.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35"/>
    </row>
    <row r="186" ht="34.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35"/>
    </row>
    <row r="187" ht="34.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35"/>
    </row>
    <row r="188" ht="34.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35"/>
    </row>
    <row r="189" ht="34.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35"/>
    </row>
    <row r="190" ht="34.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35"/>
    </row>
    <row r="191" ht="34.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35"/>
    </row>
    <row r="192" ht="34.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35"/>
    </row>
    <row r="193" ht="34.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35"/>
    </row>
    <row r="194" ht="34.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35"/>
    </row>
    <row r="195" ht="34.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35"/>
    </row>
    <row r="196" ht="34.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35"/>
    </row>
    <row r="197" ht="34.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35"/>
    </row>
    <row r="198" ht="34.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35"/>
    </row>
    <row r="199" ht="34.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35"/>
    </row>
    <row r="200" ht="34.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35"/>
    </row>
    <row r="201" ht="34.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35"/>
    </row>
    <row r="202" ht="34.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35"/>
    </row>
    <row r="203" ht="34.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35"/>
    </row>
    <row r="204" ht="34.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35"/>
    </row>
    <row r="205" ht="34.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35"/>
    </row>
    <row r="206" ht="34.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35"/>
    </row>
    <row r="207" ht="34.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35"/>
    </row>
    <row r="208" ht="34.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35"/>
    </row>
    <row r="209" ht="34.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35"/>
    </row>
    <row r="210" ht="34.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35"/>
    </row>
    <row r="211" ht="34.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35"/>
    </row>
    <row r="212" ht="34.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35"/>
    </row>
    <row r="213" ht="34.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35"/>
    </row>
    <row r="214" ht="34.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35"/>
    </row>
    <row r="215" ht="34.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35"/>
    </row>
    <row r="216" ht="34.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35"/>
    </row>
    <row r="217" ht="34.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35"/>
    </row>
    <row r="218" ht="34.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35"/>
    </row>
    <row r="219" ht="34.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35"/>
    </row>
    <row r="220" ht="34.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35"/>
    </row>
    <row r="221" ht="34.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35"/>
    </row>
    <row r="222" ht="34.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35"/>
    </row>
    <row r="223" ht="34.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35"/>
    </row>
    <row r="224" ht="34.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35"/>
    </row>
    <row r="225" ht="34.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35"/>
    </row>
    <row r="226" ht="34.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35"/>
    </row>
    <row r="227" ht="34.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35"/>
    </row>
    <row r="228" ht="34.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35"/>
    </row>
    <row r="229" ht="34.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35"/>
    </row>
    <row r="230" ht="34.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35"/>
    </row>
    <row r="231" ht="34.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35"/>
    </row>
    <row r="232" ht="34.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35"/>
    </row>
    <row r="233" ht="34.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35"/>
    </row>
    <row r="234" ht="34.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35"/>
    </row>
    <row r="235" ht="34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ht="34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ht="34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ht="34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ht="34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ht="34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ht="34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ht="34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ht="34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ht="34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ht="34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ht="34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ht="34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</row>
  </sheetData>
  <mergeCells count="3">
    <mergeCell ref="B2:B13"/>
    <mergeCell ref="B14:B28"/>
    <mergeCell ref="B29:B45"/>
  </mergeCells>
  <dataValidations>
    <dataValidation type="list" allowBlank="1" showErrorMessage="1" sqref="G2:G975">
      <formula1>"High,Medium,Low"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8.71"/>
    <col customWidth="1" min="2" max="2" width="31.71"/>
    <col customWidth="1" min="3" max="3" width="31.0"/>
    <col customWidth="1" min="4" max="4" width="15.86"/>
    <col customWidth="1" min="5" max="5" width="18.14"/>
    <col customWidth="1" min="6" max="6" width="15.71"/>
    <col customWidth="1" min="7" max="7" width="15.86"/>
    <col customWidth="1" min="8" max="8" width="13.14"/>
    <col customWidth="1" min="9" max="9" width="20.29"/>
    <col customWidth="1" min="10" max="10" width="55.57"/>
    <col customWidth="1" min="11" max="11" width="13.14"/>
    <col customWidth="1" min="12" max="12" width="31.71"/>
    <col customWidth="1" min="13" max="13" width="29.29"/>
    <col customWidth="1" min="14" max="14" width="10.43"/>
    <col customWidth="1" min="15" max="15" width="11.43"/>
    <col customWidth="1" min="16" max="16" width="4.0"/>
    <col customWidth="1" min="17" max="17" width="7.43"/>
    <col customWidth="1" min="18" max="18" width="16.71"/>
    <col customWidth="1" min="19" max="19" width="29.29"/>
    <col customWidth="1" min="20" max="26" width="114.71"/>
  </cols>
  <sheetData>
    <row r="1" ht="52.5" customHeight="1">
      <c r="A1" s="47" t="s">
        <v>146</v>
      </c>
      <c r="B1" s="47" t="s">
        <v>147</v>
      </c>
      <c r="C1" s="47" t="s">
        <v>148</v>
      </c>
      <c r="D1" s="47" t="s">
        <v>149</v>
      </c>
      <c r="E1" s="47" t="s">
        <v>150</v>
      </c>
      <c r="F1" s="47" t="s">
        <v>151</v>
      </c>
      <c r="G1" s="47" t="s">
        <v>152</v>
      </c>
      <c r="H1" s="47" t="s">
        <v>153</v>
      </c>
      <c r="I1" s="47" t="s">
        <v>154</v>
      </c>
      <c r="J1" s="47" t="s">
        <v>155</v>
      </c>
      <c r="K1" s="47" t="s">
        <v>156</v>
      </c>
      <c r="L1" s="47" t="s">
        <v>50</v>
      </c>
      <c r="M1" s="47" t="s">
        <v>51</v>
      </c>
      <c r="N1" s="47" t="s">
        <v>157</v>
      </c>
      <c r="O1" s="47" t="s">
        <v>158</v>
      </c>
      <c r="P1" s="47" t="s">
        <v>159</v>
      </c>
      <c r="Q1" s="47" t="s">
        <v>160</v>
      </c>
      <c r="R1" s="47" t="s">
        <v>161</v>
      </c>
      <c r="S1" s="47" t="s">
        <v>162</v>
      </c>
      <c r="T1" s="48"/>
      <c r="U1" s="48"/>
      <c r="V1" s="48"/>
      <c r="W1" s="48"/>
      <c r="X1" s="48"/>
      <c r="Y1" s="48"/>
      <c r="Z1" s="48"/>
    </row>
    <row r="2" ht="52.5" customHeight="1">
      <c r="A2" s="49" t="s">
        <v>163</v>
      </c>
      <c r="B2" s="50" t="s">
        <v>164</v>
      </c>
      <c r="C2" s="50" t="s">
        <v>165</v>
      </c>
      <c r="D2" s="50" t="s">
        <v>166</v>
      </c>
      <c r="E2" s="50" t="s">
        <v>167</v>
      </c>
      <c r="F2" s="49" t="s">
        <v>168</v>
      </c>
      <c r="G2" s="49" t="s">
        <v>169</v>
      </c>
      <c r="H2" s="49"/>
      <c r="I2" s="49"/>
      <c r="J2" s="50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52.5" customHeight="1">
      <c r="A3" s="49" t="s">
        <v>170</v>
      </c>
      <c r="B3" s="50" t="s">
        <v>171</v>
      </c>
      <c r="C3" s="50" t="s">
        <v>172</v>
      </c>
      <c r="D3" s="50" t="s">
        <v>166</v>
      </c>
      <c r="E3" s="50" t="s">
        <v>167</v>
      </c>
      <c r="F3" s="49" t="s">
        <v>168</v>
      </c>
      <c r="G3" s="49" t="s">
        <v>169</v>
      </c>
      <c r="H3" s="49"/>
      <c r="I3" s="49"/>
      <c r="J3" s="50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52.5" customHeight="1">
      <c r="A4" s="49" t="s">
        <v>173</v>
      </c>
      <c r="B4" s="50" t="s">
        <v>174</v>
      </c>
      <c r="C4" s="50" t="s">
        <v>175</v>
      </c>
      <c r="D4" s="50" t="s">
        <v>166</v>
      </c>
      <c r="E4" s="50" t="s">
        <v>167</v>
      </c>
      <c r="F4" s="49" t="s">
        <v>168</v>
      </c>
      <c r="G4" s="49" t="s">
        <v>169</v>
      </c>
      <c r="H4" s="49"/>
      <c r="I4" s="49"/>
      <c r="J4" s="50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52.5" customHeight="1">
      <c r="A5" s="49" t="s">
        <v>176</v>
      </c>
      <c r="B5" s="50" t="s">
        <v>177</v>
      </c>
      <c r="C5" s="50" t="s">
        <v>178</v>
      </c>
      <c r="D5" s="50" t="s">
        <v>166</v>
      </c>
      <c r="E5" s="50" t="s">
        <v>179</v>
      </c>
      <c r="F5" s="49" t="s">
        <v>168</v>
      </c>
      <c r="G5" s="49" t="s">
        <v>180</v>
      </c>
      <c r="H5" s="49"/>
      <c r="I5" s="49"/>
      <c r="J5" s="50" t="s">
        <v>181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52.5" customHeight="1">
      <c r="A6" s="49" t="s">
        <v>182</v>
      </c>
      <c r="B6" s="50" t="s">
        <v>183</v>
      </c>
      <c r="C6" s="50" t="s">
        <v>184</v>
      </c>
      <c r="D6" s="50" t="s">
        <v>166</v>
      </c>
      <c r="E6" s="50" t="s">
        <v>167</v>
      </c>
      <c r="F6" s="49" t="s">
        <v>168</v>
      </c>
      <c r="G6" s="49" t="s">
        <v>169</v>
      </c>
      <c r="H6" s="49"/>
      <c r="I6" s="49"/>
      <c r="J6" s="50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52.5" customHeight="1">
      <c r="A7" s="49" t="s">
        <v>185</v>
      </c>
      <c r="B7" s="50" t="s">
        <v>186</v>
      </c>
      <c r="C7" s="50" t="s">
        <v>187</v>
      </c>
      <c r="D7" s="50" t="s">
        <v>166</v>
      </c>
      <c r="E7" s="50" t="s">
        <v>179</v>
      </c>
      <c r="F7" s="49" t="s">
        <v>168</v>
      </c>
      <c r="G7" s="49" t="s">
        <v>180</v>
      </c>
      <c r="H7" s="49"/>
      <c r="I7" s="49"/>
      <c r="J7" s="50" t="s">
        <v>181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52.5" customHeight="1">
      <c r="A8" s="49" t="s">
        <v>188</v>
      </c>
      <c r="B8" s="50" t="s">
        <v>189</v>
      </c>
      <c r="C8" s="50" t="s">
        <v>190</v>
      </c>
      <c r="D8" s="50" t="s">
        <v>166</v>
      </c>
      <c r="E8" s="50" t="s">
        <v>167</v>
      </c>
      <c r="F8" s="49" t="s">
        <v>168</v>
      </c>
      <c r="G8" s="49" t="s">
        <v>169</v>
      </c>
      <c r="H8" s="49"/>
      <c r="I8" s="49"/>
      <c r="J8" s="50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52.5" customHeight="1">
      <c r="A9" s="49" t="s">
        <v>191</v>
      </c>
      <c r="B9" s="50" t="s">
        <v>192</v>
      </c>
      <c r="C9" s="50" t="s">
        <v>193</v>
      </c>
      <c r="D9" s="50" t="s">
        <v>166</v>
      </c>
      <c r="E9" s="50" t="s">
        <v>167</v>
      </c>
      <c r="F9" s="49" t="s">
        <v>168</v>
      </c>
      <c r="G9" s="49" t="s">
        <v>169</v>
      </c>
      <c r="H9" s="49"/>
      <c r="I9" s="49"/>
      <c r="J9" s="50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52.5" customHeight="1">
      <c r="A10" s="49" t="s">
        <v>194</v>
      </c>
      <c r="B10" s="50" t="s">
        <v>195</v>
      </c>
      <c r="C10" s="50" t="s">
        <v>196</v>
      </c>
      <c r="D10" s="50" t="s">
        <v>166</v>
      </c>
      <c r="E10" s="50" t="s">
        <v>167</v>
      </c>
      <c r="F10" s="49" t="s">
        <v>168</v>
      </c>
      <c r="G10" s="49" t="s">
        <v>169</v>
      </c>
      <c r="H10" s="49"/>
      <c r="I10" s="49"/>
      <c r="J10" s="50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52.5" customHeight="1">
      <c r="A11" s="49" t="s">
        <v>197</v>
      </c>
      <c r="B11" s="50" t="s">
        <v>198</v>
      </c>
      <c r="C11" s="50" t="s">
        <v>199</v>
      </c>
      <c r="D11" s="50" t="s">
        <v>166</v>
      </c>
      <c r="E11" s="50" t="s">
        <v>167</v>
      </c>
      <c r="F11" s="49" t="s">
        <v>168</v>
      </c>
      <c r="G11" s="49" t="s">
        <v>169</v>
      </c>
      <c r="H11" s="49"/>
      <c r="I11" s="49"/>
      <c r="J11" s="50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52.5" customHeight="1">
      <c r="A12" s="49" t="s">
        <v>200</v>
      </c>
      <c r="B12" s="50" t="s">
        <v>201</v>
      </c>
      <c r="C12" s="50" t="s">
        <v>202</v>
      </c>
      <c r="D12" s="50" t="s">
        <v>166</v>
      </c>
      <c r="E12" s="50" t="s">
        <v>167</v>
      </c>
      <c r="F12" s="49" t="s">
        <v>168</v>
      </c>
      <c r="G12" s="49" t="s">
        <v>169</v>
      </c>
      <c r="H12" s="49"/>
      <c r="I12" s="49"/>
      <c r="J12" s="50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52.5" customHeight="1">
      <c r="A13" s="49" t="s">
        <v>203</v>
      </c>
      <c r="B13" s="50" t="s">
        <v>204</v>
      </c>
      <c r="C13" s="50" t="s">
        <v>205</v>
      </c>
      <c r="D13" s="50" t="s">
        <v>166</v>
      </c>
      <c r="E13" s="50" t="s">
        <v>167</v>
      </c>
      <c r="F13" s="49" t="s">
        <v>168</v>
      </c>
      <c r="G13" s="49" t="s">
        <v>169</v>
      </c>
      <c r="H13" s="49"/>
      <c r="I13" s="49"/>
      <c r="J13" s="50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52.5" customHeight="1">
      <c r="A14" s="49" t="s">
        <v>206</v>
      </c>
      <c r="B14" s="50" t="s">
        <v>207</v>
      </c>
      <c r="C14" s="50" t="s">
        <v>208</v>
      </c>
      <c r="D14" s="50" t="s">
        <v>166</v>
      </c>
      <c r="E14" s="50" t="s">
        <v>167</v>
      </c>
      <c r="F14" s="49" t="s">
        <v>168</v>
      </c>
      <c r="G14" s="49" t="s">
        <v>169</v>
      </c>
      <c r="H14" s="49"/>
      <c r="I14" s="49"/>
      <c r="J14" s="50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52.5" customHeight="1">
      <c r="A15" s="49" t="s">
        <v>209</v>
      </c>
      <c r="B15" s="50" t="s">
        <v>210</v>
      </c>
      <c r="C15" s="50" t="s">
        <v>211</v>
      </c>
      <c r="D15" s="50" t="s">
        <v>166</v>
      </c>
      <c r="E15" s="50" t="s">
        <v>179</v>
      </c>
      <c r="F15" s="49" t="s">
        <v>168</v>
      </c>
      <c r="G15" s="49" t="s">
        <v>180</v>
      </c>
      <c r="H15" s="49"/>
      <c r="I15" s="49"/>
      <c r="J15" s="50" t="s">
        <v>212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52.5" customHeight="1">
      <c r="A16" s="49" t="s">
        <v>213</v>
      </c>
      <c r="B16" s="50" t="s">
        <v>214</v>
      </c>
      <c r="C16" s="50" t="s">
        <v>215</v>
      </c>
      <c r="D16" s="50" t="s">
        <v>166</v>
      </c>
      <c r="E16" s="50" t="s">
        <v>167</v>
      </c>
      <c r="F16" s="49" t="s">
        <v>168</v>
      </c>
      <c r="G16" s="49" t="s">
        <v>169</v>
      </c>
      <c r="H16" s="49"/>
      <c r="I16" s="49"/>
      <c r="J16" s="50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52.5" customHeight="1">
      <c r="A17" s="49" t="s">
        <v>216</v>
      </c>
      <c r="B17" s="50" t="s">
        <v>217</v>
      </c>
      <c r="C17" s="50" t="s">
        <v>218</v>
      </c>
      <c r="D17" s="50" t="s">
        <v>166</v>
      </c>
      <c r="E17" s="50" t="s">
        <v>167</v>
      </c>
      <c r="F17" s="49" t="s">
        <v>168</v>
      </c>
      <c r="G17" s="49" t="s">
        <v>169</v>
      </c>
      <c r="H17" s="49"/>
      <c r="I17" s="49"/>
      <c r="J17" s="50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52.5" customHeight="1">
      <c r="A18" s="49" t="s">
        <v>219</v>
      </c>
      <c r="B18" s="50" t="s">
        <v>220</v>
      </c>
      <c r="C18" s="50" t="s">
        <v>221</v>
      </c>
      <c r="D18" s="50" t="s">
        <v>166</v>
      </c>
      <c r="E18" s="50" t="s">
        <v>167</v>
      </c>
      <c r="F18" s="49" t="s">
        <v>168</v>
      </c>
      <c r="G18" s="49" t="s">
        <v>169</v>
      </c>
      <c r="H18" s="49"/>
      <c r="I18" s="49"/>
      <c r="J18" s="50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52.5" customHeight="1">
      <c r="A19" s="49" t="s">
        <v>222</v>
      </c>
      <c r="B19" s="50" t="s">
        <v>223</v>
      </c>
      <c r="C19" s="50" t="s">
        <v>224</v>
      </c>
      <c r="D19" s="50" t="s">
        <v>166</v>
      </c>
      <c r="E19" s="50" t="s">
        <v>167</v>
      </c>
      <c r="F19" s="49" t="s">
        <v>168</v>
      </c>
      <c r="G19" s="49" t="s">
        <v>169</v>
      </c>
      <c r="H19" s="49"/>
      <c r="I19" s="49"/>
      <c r="J19" s="50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52.5" customHeight="1">
      <c r="A20" s="49" t="s">
        <v>225</v>
      </c>
      <c r="B20" s="50" t="s">
        <v>226</v>
      </c>
      <c r="C20" s="50" t="s">
        <v>227</v>
      </c>
      <c r="D20" s="50" t="s">
        <v>166</v>
      </c>
      <c r="E20" s="50" t="s">
        <v>167</v>
      </c>
      <c r="F20" s="49" t="s">
        <v>168</v>
      </c>
      <c r="G20" s="49" t="s">
        <v>169</v>
      </c>
      <c r="H20" s="49"/>
      <c r="I20" s="49"/>
      <c r="J20" s="51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52.5" customHeight="1">
      <c r="A21" s="49" t="s">
        <v>228</v>
      </c>
      <c r="B21" s="50" t="s">
        <v>229</v>
      </c>
      <c r="C21" s="50" t="s">
        <v>230</v>
      </c>
      <c r="D21" s="50" t="s">
        <v>166</v>
      </c>
      <c r="E21" s="50" t="s">
        <v>167</v>
      </c>
      <c r="F21" s="49" t="s">
        <v>168</v>
      </c>
      <c r="G21" s="49" t="s">
        <v>169</v>
      </c>
      <c r="H21" s="49"/>
      <c r="I21" s="49"/>
      <c r="J21" s="50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52.5" customHeight="1">
      <c r="A22" s="49" t="s">
        <v>231</v>
      </c>
      <c r="B22" s="50" t="s">
        <v>232</v>
      </c>
      <c r="C22" s="50" t="s">
        <v>233</v>
      </c>
      <c r="D22" s="50" t="s">
        <v>166</v>
      </c>
      <c r="E22" s="50" t="s">
        <v>167</v>
      </c>
      <c r="F22" s="49" t="s">
        <v>168</v>
      </c>
      <c r="G22" s="49" t="s">
        <v>169</v>
      </c>
      <c r="H22" s="49"/>
      <c r="I22" s="49"/>
      <c r="J22" s="50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52.5" customHeight="1">
      <c r="A23" s="49" t="s">
        <v>234</v>
      </c>
      <c r="B23" s="50" t="s">
        <v>235</v>
      </c>
      <c r="C23" s="50" t="s">
        <v>236</v>
      </c>
      <c r="D23" s="50" t="s">
        <v>166</v>
      </c>
      <c r="E23" s="50"/>
      <c r="F23" s="49" t="s">
        <v>168</v>
      </c>
      <c r="G23" s="49" t="s">
        <v>169</v>
      </c>
      <c r="H23" s="49"/>
      <c r="I23" s="49"/>
      <c r="J23" s="50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52.5" customHeight="1">
      <c r="A24" s="49" t="s">
        <v>237</v>
      </c>
      <c r="B24" s="50" t="s">
        <v>238</v>
      </c>
      <c r="C24" s="50" t="s">
        <v>239</v>
      </c>
      <c r="D24" s="50" t="s">
        <v>166</v>
      </c>
      <c r="E24" s="50"/>
      <c r="F24" s="49" t="s">
        <v>168</v>
      </c>
      <c r="G24" s="49" t="s">
        <v>169</v>
      </c>
      <c r="H24" s="49"/>
      <c r="I24" s="49"/>
      <c r="J24" s="50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52.5" customHeight="1">
      <c r="A25" s="49" t="s">
        <v>240</v>
      </c>
      <c r="B25" s="50" t="s">
        <v>241</v>
      </c>
      <c r="C25" s="50" t="s">
        <v>242</v>
      </c>
      <c r="D25" s="50" t="s">
        <v>166</v>
      </c>
      <c r="E25" s="50"/>
      <c r="F25" s="49" t="s">
        <v>168</v>
      </c>
      <c r="G25" s="49" t="s">
        <v>169</v>
      </c>
      <c r="H25" s="49"/>
      <c r="I25" s="49"/>
      <c r="J25" s="50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52.5" customHeight="1">
      <c r="A26" s="49" t="s">
        <v>243</v>
      </c>
      <c r="B26" s="50" t="s">
        <v>244</v>
      </c>
      <c r="C26" s="50"/>
      <c r="D26" s="50"/>
      <c r="E26" s="50"/>
      <c r="F26" s="49"/>
      <c r="G26" s="49" t="s">
        <v>169</v>
      </c>
      <c r="H26" s="49"/>
      <c r="I26" s="49"/>
      <c r="J26" s="50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52.5" customHeight="1">
      <c r="A27" s="49" t="s">
        <v>245</v>
      </c>
      <c r="B27" s="50" t="s">
        <v>246</v>
      </c>
      <c r="C27" s="50"/>
      <c r="D27" s="50"/>
      <c r="E27" s="50"/>
      <c r="F27" s="49"/>
      <c r="G27" s="49" t="s">
        <v>180</v>
      </c>
      <c r="H27" s="49"/>
      <c r="I27" s="49"/>
      <c r="J27" s="52" t="s">
        <v>247</v>
      </c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52.5" customHeight="1">
      <c r="A28" s="49" t="s">
        <v>248</v>
      </c>
      <c r="B28" s="50" t="s">
        <v>249</v>
      </c>
      <c r="C28" s="50"/>
      <c r="D28" s="50"/>
      <c r="E28" s="50"/>
      <c r="F28" s="49"/>
      <c r="G28" s="49" t="s">
        <v>180</v>
      </c>
      <c r="H28" s="49"/>
      <c r="I28" s="49"/>
      <c r="J28" s="52" t="s">
        <v>250</v>
      </c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52.5" customHeight="1">
      <c r="A29" s="49" t="s">
        <v>251</v>
      </c>
      <c r="B29" s="50" t="s">
        <v>252</v>
      </c>
      <c r="C29" s="50"/>
      <c r="D29" s="50"/>
      <c r="E29" s="50"/>
      <c r="F29" s="49"/>
      <c r="G29" s="49" t="s">
        <v>169</v>
      </c>
      <c r="H29" s="49"/>
      <c r="I29" s="49"/>
      <c r="J29" s="50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52.5" customHeight="1">
      <c r="A30" s="49" t="s">
        <v>253</v>
      </c>
      <c r="B30" s="50" t="s">
        <v>254</v>
      </c>
      <c r="C30" s="50" t="s">
        <v>255</v>
      </c>
      <c r="D30" s="50"/>
      <c r="E30" s="50"/>
      <c r="F30" s="49" t="s">
        <v>168</v>
      </c>
      <c r="G30" s="49" t="s">
        <v>169</v>
      </c>
      <c r="H30" s="49"/>
      <c r="I30" s="49"/>
      <c r="J30" s="50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52.5" customHeight="1">
      <c r="A31" s="49" t="s">
        <v>256</v>
      </c>
      <c r="B31" s="50" t="s">
        <v>257</v>
      </c>
      <c r="C31" s="50" t="s">
        <v>258</v>
      </c>
      <c r="D31" s="50"/>
      <c r="E31" s="50"/>
      <c r="F31" s="49" t="s">
        <v>168</v>
      </c>
      <c r="G31" s="49" t="s">
        <v>169</v>
      </c>
      <c r="H31" s="49"/>
      <c r="I31" s="49"/>
      <c r="J31" s="50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52.5" customHeight="1">
      <c r="A32" s="49" t="s">
        <v>259</v>
      </c>
      <c r="B32" s="50" t="s">
        <v>260</v>
      </c>
      <c r="C32" s="50" t="s">
        <v>261</v>
      </c>
      <c r="D32" s="50"/>
      <c r="E32" s="50"/>
      <c r="F32" s="49" t="s">
        <v>168</v>
      </c>
      <c r="G32" s="49" t="s">
        <v>169</v>
      </c>
      <c r="H32" s="49"/>
      <c r="I32" s="49"/>
      <c r="J32" s="50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52.5" customHeight="1">
      <c r="A33" s="49" t="s">
        <v>262</v>
      </c>
      <c r="B33" s="50" t="s">
        <v>263</v>
      </c>
      <c r="C33" s="50" t="s">
        <v>264</v>
      </c>
      <c r="D33" s="50"/>
      <c r="E33" s="50"/>
      <c r="F33" s="49" t="s">
        <v>168</v>
      </c>
      <c r="G33" s="49" t="s">
        <v>169</v>
      </c>
      <c r="H33" s="49"/>
      <c r="I33" s="49"/>
      <c r="J33" s="50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52.5" customHeight="1">
      <c r="A34" s="49" t="s">
        <v>265</v>
      </c>
      <c r="B34" s="50" t="s">
        <v>266</v>
      </c>
      <c r="C34" s="50" t="s">
        <v>267</v>
      </c>
      <c r="D34" s="50"/>
      <c r="E34" s="50"/>
      <c r="F34" s="49" t="s">
        <v>168</v>
      </c>
      <c r="G34" s="49" t="s">
        <v>169</v>
      </c>
      <c r="H34" s="49"/>
      <c r="I34" s="49"/>
      <c r="J34" s="5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52.5" customHeight="1">
      <c r="A35" s="49" t="s">
        <v>268</v>
      </c>
      <c r="B35" s="50" t="s">
        <v>269</v>
      </c>
      <c r="C35" s="50" t="s">
        <v>270</v>
      </c>
      <c r="D35" s="50"/>
      <c r="E35" s="50"/>
      <c r="F35" s="49" t="s">
        <v>168</v>
      </c>
      <c r="G35" s="49" t="s">
        <v>169</v>
      </c>
      <c r="H35" s="49"/>
      <c r="I35" s="49"/>
      <c r="J35" s="50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52.5" customHeight="1">
      <c r="A36" s="53" t="s">
        <v>271</v>
      </c>
      <c r="B36" s="50" t="s">
        <v>272</v>
      </c>
      <c r="C36" s="50" t="s">
        <v>273</v>
      </c>
      <c r="D36" s="50"/>
      <c r="E36" s="50"/>
      <c r="F36" s="49" t="s">
        <v>168</v>
      </c>
      <c r="G36" s="49"/>
      <c r="H36" s="49"/>
      <c r="I36" s="49"/>
      <c r="J36" s="50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52.5" customHeight="1">
      <c r="A37" s="53" t="s">
        <v>274</v>
      </c>
      <c r="B37" s="50" t="s">
        <v>275</v>
      </c>
      <c r="C37" s="50" t="s">
        <v>276</v>
      </c>
      <c r="D37" s="50"/>
      <c r="E37" s="50"/>
      <c r="F37" s="49" t="s">
        <v>168</v>
      </c>
      <c r="G37" s="49"/>
      <c r="H37" s="49"/>
      <c r="I37" s="49"/>
      <c r="J37" s="50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52.5" customHeight="1">
      <c r="A38" s="53" t="s">
        <v>277</v>
      </c>
      <c r="B38" s="50" t="s">
        <v>260</v>
      </c>
      <c r="C38" s="54" t="s">
        <v>261</v>
      </c>
      <c r="D38" s="50"/>
      <c r="E38" s="50"/>
      <c r="F38" s="49" t="s">
        <v>168</v>
      </c>
      <c r="G38" s="49"/>
      <c r="H38" s="49"/>
      <c r="I38" s="49"/>
      <c r="J38" s="50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52.5" customHeight="1">
      <c r="A39" s="53" t="s">
        <v>278</v>
      </c>
      <c r="B39" s="50" t="s">
        <v>279</v>
      </c>
      <c r="C39" s="50" t="s">
        <v>280</v>
      </c>
      <c r="D39" s="50"/>
      <c r="E39" s="50"/>
      <c r="F39" s="49" t="s">
        <v>168</v>
      </c>
      <c r="G39" s="49"/>
      <c r="H39" s="49"/>
      <c r="I39" s="49"/>
      <c r="J39" s="50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52.5" customHeight="1">
      <c r="A40" s="53" t="s">
        <v>281</v>
      </c>
      <c r="B40" s="50" t="s">
        <v>282</v>
      </c>
      <c r="C40" s="50" t="s">
        <v>283</v>
      </c>
      <c r="D40" s="50"/>
      <c r="E40" s="50"/>
      <c r="F40" s="49" t="s">
        <v>168</v>
      </c>
      <c r="G40" s="49"/>
      <c r="H40" s="49"/>
      <c r="I40" s="49"/>
      <c r="J40" s="50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52.5" customHeight="1">
      <c r="A41" s="53" t="s">
        <v>284</v>
      </c>
      <c r="B41" s="50" t="s">
        <v>285</v>
      </c>
      <c r="C41" s="50" t="s">
        <v>286</v>
      </c>
      <c r="D41" s="50"/>
      <c r="E41" s="50"/>
      <c r="F41" s="49" t="s">
        <v>168</v>
      </c>
      <c r="G41" s="49"/>
      <c r="H41" s="49"/>
      <c r="I41" s="49"/>
      <c r="J41" s="50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52.5" customHeight="1">
      <c r="A42" s="53" t="s">
        <v>287</v>
      </c>
      <c r="B42" s="50" t="s">
        <v>288</v>
      </c>
      <c r="C42" s="50" t="s">
        <v>289</v>
      </c>
      <c r="D42" s="50"/>
      <c r="E42" s="50"/>
      <c r="F42" s="49" t="s">
        <v>168</v>
      </c>
      <c r="G42" s="49"/>
      <c r="H42" s="49"/>
      <c r="I42" s="49"/>
      <c r="J42" s="50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52.5" customHeight="1">
      <c r="A43" s="53" t="s">
        <v>290</v>
      </c>
      <c r="B43" s="50" t="s">
        <v>291</v>
      </c>
      <c r="C43" s="50" t="s">
        <v>292</v>
      </c>
      <c r="D43" s="50"/>
      <c r="E43" s="50"/>
      <c r="F43" s="49" t="s">
        <v>168</v>
      </c>
      <c r="G43" s="49"/>
      <c r="H43" s="49"/>
      <c r="I43" s="49"/>
      <c r="J43" s="50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52.5" customHeight="1">
      <c r="A44" s="53" t="s">
        <v>293</v>
      </c>
      <c r="B44" s="50" t="s">
        <v>294</v>
      </c>
      <c r="C44" s="50" t="s">
        <v>295</v>
      </c>
      <c r="D44" s="50"/>
      <c r="E44" s="50"/>
      <c r="F44" s="49" t="s">
        <v>168</v>
      </c>
      <c r="G44" s="49" t="s">
        <v>180</v>
      </c>
      <c r="H44" s="49"/>
      <c r="I44" s="49" t="s">
        <v>296</v>
      </c>
      <c r="J44" s="50" t="s">
        <v>297</v>
      </c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52.5" customHeight="1">
      <c r="A45" s="53" t="s">
        <v>298</v>
      </c>
      <c r="B45" s="50" t="s">
        <v>299</v>
      </c>
      <c r="C45" s="50" t="s">
        <v>300</v>
      </c>
      <c r="D45" s="50"/>
      <c r="E45" s="50"/>
      <c r="F45" s="49" t="s">
        <v>168</v>
      </c>
      <c r="G45" s="49"/>
      <c r="H45" s="49"/>
      <c r="I45" s="49"/>
      <c r="J45" s="50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52.5" customHeight="1">
      <c r="A46" s="53" t="s">
        <v>301</v>
      </c>
      <c r="B46" s="50" t="s">
        <v>302</v>
      </c>
      <c r="C46" s="50" t="s">
        <v>303</v>
      </c>
      <c r="D46" s="50"/>
      <c r="E46" s="50"/>
      <c r="F46" s="49" t="s">
        <v>168</v>
      </c>
      <c r="G46" s="49"/>
      <c r="H46" s="49"/>
      <c r="I46" s="49"/>
      <c r="J46" s="50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52.5" customHeight="1">
      <c r="A47" s="53" t="s">
        <v>304</v>
      </c>
      <c r="B47" s="50" t="s">
        <v>305</v>
      </c>
      <c r="C47" s="50" t="s">
        <v>306</v>
      </c>
      <c r="D47" s="50"/>
      <c r="E47" s="50"/>
      <c r="F47" s="49" t="s">
        <v>168</v>
      </c>
      <c r="G47" s="49"/>
      <c r="H47" s="49"/>
      <c r="I47" s="49"/>
      <c r="J47" s="50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52.5" customHeight="1">
      <c r="A48" s="49" t="s">
        <v>307</v>
      </c>
      <c r="B48" s="50" t="s">
        <v>308</v>
      </c>
      <c r="C48" s="50" t="s">
        <v>309</v>
      </c>
      <c r="D48" s="50"/>
      <c r="E48" s="50"/>
      <c r="F48" s="49" t="s">
        <v>168</v>
      </c>
      <c r="G48" s="49"/>
      <c r="H48" s="49"/>
      <c r="I48" s="49"/>
      <c r="J48" s="5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52.5" customHeight="1">
      <c r="A49" s="49" t="s">
        <v>310</v>
      </c>
      <c r="B49" s="50" t="s">
        <v>311</v>
      </c>
      <c r="C49" s="50" t="s">
        <v>312</v>
      </c>
      <c r="D49" s="50"/>
      <c r="E49" s="50"/>
      <c r="F49" s="49" t="s">
        <v>168</v>
      </c>
      <c r="G49" s="49"/>
      <c r="H49" s="49"/>
      <c r="I49" s="49"/>
      <c r="J49" s="50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52.5" customHeight="1">
      <c r="A50" s="49" t="s">
        <v>313</v>
      </c>
      <c r="B50" s="50" t="s">
        <v>314</v>
      </c>
      <c r="C50" s="50" t="s">
        <v>315</v>
      </c>
      <c r="D50" s="50"/>
      <c r="E50" s="50"/>
      <c r="F50" s="49" t="s">
        <v>168</v>
      </c>
      <c r="G50" s="49"/>
      <c r="H50" s="49"/>
      <c r="I50" s="49"/>
      <c r="J50" s="50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52.5" customHeight="1">
      <c r="A51" s="49" t="s">
        <v>316</v>
      </c>
      <c r="B51" s="50" t="s">
        <v>257</v>
      </c>
      <c r="C51" s="50" t="s">
        <v>317</v>
      </c>
      <c r="D51" s="50"/>
      <c r="E51" s="50"/>
      <c r="F51" s="49" t="s">
        <v>168</v>
      </c>
      <c r="G51" s="49"/>
      <c r="H51" s="49"/>
      <c r="I51" s="49"/>
      <c r="J51" s="50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52.5" customHeight="1">
      <c r="A52" s="49" t="s">
        <v>318</v>
      </c>
      <c r="B52" s="50" t="s">
        <v>319</v>
      </c>
      <c r="C52" s="50" t="s">
        <v>320</v>
      </c>
      <c r="D52" s="50"/>
      <c r="E52" s="50"/>
      <c r="F52" s="49" t="s">
        <v>168</v>
      </c>
      <c r="G52" s="49"/>
      <c r="H52" s="49"/>
      <c r="I52" s="49"/>
      <c r="J52" s="50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52.5" customHeight="1">
      <c r="A53" s="49" t="s">
        <v>321</v>
      </c>
      <c r="B53" s="50" t="s">
        <v>275</v>
      </c>
      <c r="C53" s="50" t="s">
        <v>322</v>
      </c>
      <c r="D53" s="50"/>
      <c r="E53" s="50"/>
      <c r="F53" s="49" t="s">
        <v>168</v>
      </c>
      <c r="G53" s="49"/>
      <c r="H53" s="49"/>
      <c r="I53" s="49"/>
      <c r="J53" s="50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52.5" customHeight="1">
      <c r="A54" s="49" t="s">
        <v>323</v>
      </c>
      <c r="B54" s="50" t="s">
        <v>324</v>
      </c>
      <c r="C54" s="50" t="s">
        <v>325</v>
      </c>
      <c r="D54" s="50"/>
      <c r="E54" s="50"/>
      <c r="F54" s="49" t="s">
        <v>168</v>
      </c>
      <c r="G54" s="49"/>
      <c r="H54" s="49"/>
      <c r="I54" s="49"/>
      <c r="J54" s="50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52.5" customHeight="1">
      <c r="A55" s="49" t="s">
        <v>326</v>
      </c>
      <c r="B55" s="50" t="s">
        <v>327</v>
      </c>
      <c r="C55" s="50" t="s">
        <v>328</v>
      </c>
      <c r="D55" s="50"/>
      <c r="E55" s="50"/>
      <c r="F55" s="49" t="s">
        <v>168</v>
      </c>
      <c r="G55" s="49"/>
      <c r="H55" s="49"/>
      <c r="I55" s="49"/>
      <c r="J55" s="50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52.5" customHeight="1">
      <c r="A56" s="49" t="s">
        <v>329</v>
      </c>
      <c r="B56" s="55" t="s">
        <v>330</v>
      </c>
      <c r="C56" s="55" t="s">
        <v>331</v>
      </c>
      <c r="D56" s="50"/>
      <c r="E56" s="50"/>
      <c r="F56" s="49" t="s">
        <v>168</v>
      </c>
      <c r="G56" s="49" t="s">
        <v>169</v>
      </c>
      <c r="H56" s="49"/>
      <c r="I56" s="49"/>
      <c r="J56" s="5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52.5" customHeight="1">
      <c r="A57" s="49" t="s">
        <v>332</v>
      </c>
      <c r="B57" s="55" t="s">
        <v>333</v>
      </c>
      <c r="C57" s="55" t="s">
        <v>334</v>
      </c>
      <c r="D57" s="50"/>
      <c r="E57" s="50"/>
      <c r="F57" s="49" t="s">
        <v>168</v>
      </c>
      <c r="G57" s="49" t="s">
        <v>169</v>
      </c>
      <c r="H57" s="49"/>
      <c r="I57" s="49"/>
      <c r="J57" s="50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52.5" customHeight="1">
      <c r="A58" s="49" t="s">
        <v>335</v>
      </c>
      <c r="B58" s="55" t="s">
        <v>336</v>
      </c>
      <c r="C58" s="55"/>
      <c r="D58" s="50"/>
      <c r="E58" s="50"/>
      <c r="F58" s="49" t="s">
        <v>168</v>
      </c>
      <c r="G58" s="49" t="s">
        <v>169</v>
      </c>
      <c r="H58" s="49"/>
      <c r="I58" s="49"/>
      <c r="J58" s="50" t="s">
        <v>337</v>
      </c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52.5" customHeight="1">
      <c r="A59" s="56" t="s">
        <v>338</v>
      </c>
      <c r="B59" s="54" t="s">
        <v>339</v>
      </c>
      <c r="C59" s="54"/>
      <c r="D59" s="54"/>
      <c r="E59" s="54"/>
      <c r="F59" s="49" t="s">
        <v>168</v>
      </c>
      <c r="G59" s="56" t="s">
        <v>169</v>
      </c>
      <c r="H59" s="54"/>
      <c r="I59" s="56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52.5" customHeight="1">
      <c r="A60" s="56" t="s">
        <v>340</v>
      </c>
      <c r="B60" s="54" t="s">
        <v>341</v>
      </c>
      <c r="C60" s="54"/>
      <c r="D60" s="54"/>
      <c r="E60" s="54"/>
      <c r="F60" s="49" t="s">
        <v>168</v>
      </c>
      <c r="G60" s="56" t="s">
        <v>169</v>
      </c>
      <c r="H60" s="54"/>
      <c r="I60" s="56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52.5" customHeight="1">
      <c r="A61" s="56" t="s">
        <v>342</v>
      </c>
      <c r="B61" s="54" t="s">
        <v>343</v>
      </c>
      <c r="C61" s="54"/>
      <c r="D61" s="54"/>
      <c r="E61" s="54"/>
      <c r="F61" s="49"/>
      <c r="G61" s="54" t="s">
        <v>180</v>
      </c>
      <c r="H61" s="54"/>
      <c r="I61" s="56"/>
      <c r="J61" s="54" t="s">
        <v>344</v>
      </c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52.5" customHeight="1">
      <c r="A62" s="56" t="s">
        <v>345</v>
      </c>
      <c r="B62" s="54" t="s">
        <v>346</v>
      </c>
      <c r="C62" s="54"/>
      <c r="D62" s="54"/>
      <c r="E62" s="54"/>
      <c r="F62" s="49" t="s">
        <v>168</v>
      </c>
      <c r="G62" s="54" t="s">
        <v>169</v>
      </c>
      <c r="H62" s="54"/>
      <c r="I62" s="56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52.5" customHeight="1">
      <c r="A63" s="56" t="s">
        <v>347</v>
      </c>
      <c r="B63" s="54" t="s">
        <v>348</v>
      </c>
      <c r="C63" s="54"/>
      <c r="D63" s="54"/>
      <c r="E63" s="54"/>
      <c r="F63" s="49" t="s">
        <v>168</v>
      </c>
      <c r="G63" s="54" t="s">
        <v>169</v>
      </c>
      <c r="H63" s="54"/>
      <c r="I63" s="56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52.5" customHeight="1">
      <c r="A64" s="56" t="s">
        <v>349</v>
      </c>
      <c r="B64" s="54" t="s">
        <v>350</v>
      </c>
      <c r="C64" s="54"/>
      <c r="D64" s="54"/>
      <c r="E64" s="54"/>
      <c r="F64" s="49" t="s">
        <v>168</v>
      </c>
      <c r="G64" s="54" t="s">
        <v>169</v>
      </c>
      <c r="H64" s="54"/>
      <c r="I64" s="56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52.5" customHeight="1">
      <c r="A65" s="56" t="s">
        <v>351</v>
      </c>
      <c r="B65" s="54" t="s">
        <v>352</v>
      </c>
      <c r="C65" s="54"/>
      <c r="D65" s="54"/>
      <c r="E65" s="54"/>
      <c r="F65" s="49" t="s">
        <v>168</v>
      </c>
      <c r="G65" s="54" t="s">
        <v>169</v>
      </c>
      <c r="H65" s="54"/>
      <c r="I65" s="56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52.5" customHeight="1">
      <c r="A66" s="56" t="s">
        <v>353</v>
      </c>
      <c r="B66" s="54" t="s">
        <v>354</v>
      </c>
      <c r="C66" s="54"/>
      <c r="D66" s="54"/>
      <c r="E66" s="54"/>
      <c r="F66" s="49" t="s">
        <v>168</v>
      </c>
      <c r="G66" s="54" t="s">
        <v>169</v>
      </c>
      <c r="H66" s="54"/>
      <c r="I66" s="56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52.5" customHeight="1">
      <c r="A67" s="56" t="s">
        <v>355</v>
      </c>
      <c r="B67" s="57" t="s">
        <v>356</v>
      </c>
      <c r="C67" s="54"/>
      <c r="D67" s="54"/>
      <c r="E67" s="54"/>
      <c r="F67" s="49" t="s">
        <v>168</v>
      </c>
      <c r="G67" s="54" t="s">
        <v>169</v>
      </c>
      <c r="H67" s="54"/>
      <c r="I67" s="56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52.5" customHeight="1">
      <c r="A68" s="56" t="s">
        <v>357</v>
      </c>
      <c r="B68" s="57" t="s">
        <v>358</v>
      </c>
      <c r="C68" s="54"/>
      <c r="D68" s="54"/>
      <c r="E68" s="54"/>
      <c r="F68" s="49" t="s">
        <v>168</v>
      </c>
      <c r="G68" s="54" t="s">
        <v>169</v>
      </c>
      <c r="H68" s="54"/>
      <c r="I68" s="56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52.5" customHeight="1">
      <c r="A69" s="56" t="s">
        <v>359</v>
      </c>
      <c r="B69" s="57" t="s">
        <v>360</v>
      </c>
      <c r="C69" s="54"/>
      <c r="D69" s="54"/>
      <c r="E69" s="54"/>
      <c r="F69" s="49" t="s">
        <v>168</v>
      </c>
      <c r="G69" s="54" t="s">
        <v>169</v>
      </c>
      <c r="H69" s="54"/>
      <c r="I69" s="56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52.5" customHeight="1">
      <c r="A70" s="56" t="s">
        <v>361</v>
      </c>
      <c r="B70" s="57" t="s">
        <v>362</v>
      </c>
      <c r="C70" s="54"/>
      <c r="D70" s="54"/>
      <c r="E70" s="54"/>
      <c r="F70" s="49" t="s">
        <v>168</v>
      </c>
      <c r="G70" s="54" t="s">
        <v>169</v>
      </c>
      <c r="H70" s="54"/>
      <c r="I70" s="56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52.5" customHeight="1">
      <c r="A71" s="56" t="s">
        <v>363</v>
      </c>
      <c r="B71" s="54" t="s">
        <v>364</v>
      </c>
      <c r="C71" s="54"/>
      <c r="D71" s="54"/>
      <c r="E71" s="54"/>
      <c r="F71" s="49" t="s">
        <v>168</v>
      </c>
      <c r="G71" s="54" t="s">
        <v>169</v>
      </c>
      <c r="H71" s="54"/>
      <c r="I71" s="56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52.5" customHeight="1">
      <c r="A72" s="56" t="s">
        <v>365</v>
      </c>
      <c r="B72" s="54" t="s">
        <v>366</v>
      </c>
      <c r="C72" s="54"/>
      <c r="D72" s="54"/>
      <c r="E72" s="54"/>
      <c r="F72" s="49" t="s">
        <v>168</v>
      </c>
      <c r="G72" s="54" t="s">
        <v>169</v>
      </c>
      <c r="H72" s="54"/>
      <c r="I72" s="56" t="s">
        <v>29</v>
      </c>
      <c r="J72" s="54" t="s">
        <v>367</v>
      </c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52.5" customHeight="1">
      <c r="A73" s="56" t="s">
        <v>368</v>
      </c>
      <c r="B73" s="54" t="s">
        <v>369</v>
      </c>
      <c r="C73" s="54"/>
      <c r="D73" s="54"/>
      <c r="E73" s="54"/>
      <c r="F73" s="49" t="s">
        <v>168</v>
      </c>
      <c r="G73" s="54" t="s">
        <v>180</v>
      </c>
      <c r="H73" s="54"/>
      <c r="I73" s="56" t="s">
        <v>29</v>
      </c>
      <c r="J73" s="54" t="s">
        <v>370</v>
      </c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52.5" customHeight="1">
      <c r="A74" s="58" t="s">
        <v>371</v>
      </c>
      <c r="B74" s="59" t="s">
        <v>372</v>
      </c>
      <c r="C74" s="59"/>
      <c r="D74" s="59"/>
      <c r="E74" s="59"/>
      <c r="F74" s="49" t="s">
        <v>168</v>
      </c>
      <c r="G74" s="59" t="s">
        <v>169</v>
      </c>
      <c r="H74" s="59"/>
      <c r="I74" s="58" t="s">
        <v>35</v>
      </c>
      <c r="J74" s="59" t="s">
        <v>373</v>
      </c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52.5" customHeight="1">
      <c r="A75" s="56" t="s">
        <v>374</v>
      </c>
      <c r="B75" s="54" t="s">
        <v>375</v>
      </c>
      <c r="C75" s="54"/>
      <c r="D75" s="54"/>
      <c r="E75" s="54"/>
      <c r="F75" s="49" t="s">
        <v>168</v>
      </c>
      <c r="G75" s="54" t="s">
        <v>169</v>
      </c>
      <c r="H75" s="54"/>
      <c r="I75" s="56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52.5" customHeight="1">
      <c r="A76" s="56" t="s">
        <v>376</v>
      </c>
      <c r="B76" s="54" t="s">
        <v>377</v>
      </c>
      <c r="C76" s="54"/>
      <c r="D76" s="54"/>
      <c r="E76" s="54"/>
      <c r="F76" s="49" t="s">
        <v>168</v>
      </c>
      <c r="G76" s="54" t="s">
        <v>180</v>
      </c>
      <c r="H76" s="54"/>
      <c r="I76" s="56" t="s">
        <v>29</v>
      </c>
      <c r="J76" s="54" t="s">
        <v>378</v>
      </c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52.5" customHeight="1">
      <c r="A77" s="56" t="s">
        <v>379</v>
      </c>
      <c r="B77" s="54" t="s">
        <v>380</v>
      </c>
      <c r="C77" s="54"/>
      <c r="D77" s="54"/>
      <c r="E77" s="54"/>
      <c r="F77" s="49" t="s">
        <v>168</v>
      </c>
      <c r="G77" s="54"/>
      <c r="H77" s="54"/>
      <c r="I77" s="56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52.5" customHeight="1">
      <c r="A78" s="56" t="s">
        <v>381</v>
      </c>
      <c r="B78" s="54" t="s">
        <v>382</v>
      </c>
      <c r="C78" s="54"/>
      <c r="D78" s="54"/>
      <c r="E78" s="54"/>
      <c r="F78" s="49" t="s">
        <v>168</v>
      </c>
      <c r="G78" s="54"/>
      <c r="H78" s="54"/>
      <c r="I78" s="56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52.5" customHeight="1">
      <c r="A79" s="56" t="s">
        <v>383</v>
      </c>
      <c r="B79" s="54" t="s">
        <v>384</v>
      </c>
      <c r="C79" s="54"/>
      <c r="D79" s="54"/>
      <c r="E79" s="54"/>
      <c r="F79" s="49" t="s">
        <v>168</v>
      </c>
      <c r="G79" s="54" t="s">
        <v>169</v>
      </c>
      <c r="H79" s="54"/>
      <c r="I79" s="56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52.5" customHeight="1">
      <c r="A80" s="56" t="s">
        <v>385</v>
      </c>
      <c r="B80" s="54" t="s">
        <v>386</v>
      </c>
      <c r="C80" s="54"/>
      <c r="D80" s="54"/>
      <c r="E80" s="54"/>
      <c r="F80" s="49" t="s">
        <v>168</v>
      </c>
      <c r="G80" s="54" t="s">
        <v>169</v>
      </c>
      <c r="H80" s="54"/>
      <c r="I80" s="56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52.5" customHeight="1">
      <c r="A81" s="56" t="s">
        <v>387</v>
      </c>
      <c r="B81" s="54" t="s">
        <v>388</v>
      </c>
      <c r="C81" s="54"/>
      <c r="D81" s="54"/>
      <c r="E81" s="54"/>
      <c r="F81" s="49" t="s">
        <v>168</v>
      </c>
      <c r="G81" s="54" t="s">
        <v>169</v>
      </c>
      <c r="H81" s="54"/>
      <c r="I81" s="56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52.5" customHeight="1">
      <c r="A82" s="56" t="s">
        <v>389</v>
      </c>
      <c r="B82" s="54" t="s">
        <v>390</v>
      </c>
      <c r="C82" s="54"/>
      <c r="D82" s="54"/>
      <c r="E82" s="54"/>
      <c r="F82" s="49" t="s">
        <v>168</v>
      </c>
      <c r="G82" s="54" t="s">
        <v>169</v>
      </c>
      <c r="H82" s="54"/>
      <c r="I82" s="56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52.5" customHeight="1">
      <c r="A83" s="56" t="s">
        <v>391</v>
      </c>
      <c r="B83" s="54" t="s">
        <v>392</v>
      </c>
      <c r="C83" s="54"/>
      <c r="D83" s="54"/>
      <c r="E83" s="54"/>
      <c r="F83" s="49" t="s">
        <v>168</v>
      </c>
      <c r="G83" s="54" t="s">
        <v>169</v>
      </c>
      <c r="H83" s="54"/>
      <c r="I83" s="56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52.5" customHeight="1">
      <c r="A84" s="56" t="s">
        <v>393</v>
      </c>
      <c r="B84" s="54" t="s">
        <v>394</v>
      </c>
      <c r="C84" s="54"/>
      <c r="D84" s="54"/>
      <c r="E84" s="54"/>
      <c r="F84" s="49" t="s">
        <v>168</v>
      </c>
      <c r="G84" s="54" t="s">
        <v>169</v>
      </c>
      <c r="H84" s="54"/>
      <c r="I84" s="56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52.5" customHeight="1">
      <c r="A85" s="56" t="s">
        <v>395</v>
      </c>
      <c r="B85" s="54" t="s">
        <v>396</v>
      </c>
      <c r="C85" s="54"/>
      <c r="D85" s="54"/>
      <c r="E85" s="54"/>
      <c r="F85" s="49" t="s">
        <v>168</v>
      </c>
      <c r="G85" s="54" t="s">
        <v>169</v>
      </c>
      <c r="H85" s="54"/>
      <c r="I85" s="56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52.5" customHeight="1">
      <c r="A86" s="56" t="s">
        <v>397</v>
      </c>
      <c r="B86" s="54" t="s">
        <v>398</v>
      </c>
      <c r="C86" s="54"/>
      <c r="D86" s="54"/>
      <c r="E86" s="54"/>
      <c r="F86" s="49" t="s">
        <v>168</v>
      </c>
      <c r="G86" s="54" t="s">
        <v>169</v>
      </c>
      <c r="H86" s="54"/>
      <c r="I86" s="56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52.5" customHeight="1">
      <c r="A87" s="56" t="s">
        <v>399</v>
      </c>
      <c r="B87" s="54" t="s">
        <v>400</v>
      </c>
      <c r="C87" s="54"/>
      <c r="D87" s="54"/>
      <c r="E87" s="54"/>
      <c r="F87" s="49" t="s">
        <v>168</v>
      </c>
      <c r="G87" s="54" t="s">
        <v>169</v>
      </c>
      <c r="H87" s="54"/>
      <c r="I87" s="56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52.5" customHeight="1">
      <c r="A88" s="56" t="s">
        <v>401</v>
      </c>
      <c r="B88" s="54" t="s">
        <v>402</v>
      </c>
      <c r="C88" s="54"/>
      <c r="D88" s="54"/>
      <c r="E88" s="54"/>
      <c r="F88" s="49" t="s">
        <v>168</v>
      </c>
      <c r="G88" s="54" t="s">
        <v>169</v>
      </c>
      <c r="H88" s="54"/>
      <c r="I88" s="56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52.5" customHeight="1">
      <c r="A89" s="56" t="s">
        <v>403</v>
      </c>
      <c r="B89" s="54" t="s">
        <v>404</v>
      </c>
      <c r="C89" s="54"/>
      <c r="D89" s="54"/>
      <c r="E89" s="54"/>
      <c r="F89" s="49" t="s">
        <v>168</v>
      </c>
      <c r="G89" s="54" t="s">
        <v>169</v>
      </c>
      <c r="H89" s="54"/>
      <c r="I89" s="56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52.5" customHeight="1">
      <c r="A90" s="56" t="s">
        <v>405</v>
      </c>
      <c r="B90" s="54" t="s">
        <v>406</v>
      </c>
      <c r="C90" s="54"/>
      <c r="D90" s="54"/>
      <c r="E90" s="54"/>
      <c r="F90" s="49" t="s">
        <v>168</v>
      </c>
      <c r="G90" s="54" t="s">
        <v>169</v>
      </c>
      <c r="H90" s="54"/>
      <c r="I90" s="56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52.5" customHeight="1">
      <c r="A91" s="56" t="s">
        <v>407</v>
      </c>
      <c r="B91" s="54" t="s">
        <v>408</v>
      </c>
      <c r="C91" s="54"/>
      <c r="D91" s="54"/>
      <c r="E91" s="54"/>
      <c r="F91" s="49" t="s">
        <v>168</v>
      </c>
      <c r="G91" s="54" t="s">
        <v>169</v>
      </c>
      <c r="H91" s="54"/>
      <c r="I91" s="56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52.5" customHeight="1">
      <c r="A92" s="56" t="s">
        <v>409</v>
      </c>
      <c r="B92" s="54" t="s">
        <v>410</v>
      </c>
      <c r="C92" s="54"/>
      <c r="D92" s="54"/>
      <c r="E92" s="54"/>
      <c r="F92" s="49" t="s">
        <v>168</v>
      </c>
      <c r="G92" s="54" t="s">
        <v>180</v>
      </c>
      <c r="H92" s="54"/>
      <c r="I92" s="56"/>
      <c r="J92" s="54" t="s">
        <v>411</v>
      </c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52.5" customHeight="1">
      <c r="A93" s="56" t="s">
        <v>412</v>
      </c>
      <c r="B93" s="54" t="s">
        <v>413</v>
      </c>
      <c r="C93" s="54"/>
      <c r="D93" s="54"/>
      <c r="E93" s="54"/>
      <c r="F93" s="49" t="s">
        <v>168</v>
      </c>
      <c r="G93" s="54" t="s">
        <v>169</v>
      </c>
      <c r="H93" s="54"/>
      <c r="I93" s="56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52.5" customHeight="1">
      <c r="A94" s="56" t="s">
        <v>414</v>
      </c>
      <c r="B94" s="54" t="s">
        <v>415</v>
      </c>
      <c r="C94" s="54"/>
      <c r="D94" s="54"/>
      <c r="E94" s="54"/>
      <c r="F94" s="49" t="s">
        <v>168</v>
      </c>
      <c r="G94" s="54" t="s">
        <v>169</v>
      </c>
      <c r="H94" s="54"/>
      <c r="I94" s="56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52.5" customHeight="1">
      <c r="A95" s="56" t="s">
        <v>416</v>
      </c>
      <c r="B95" s="54" t="s">
        <v>417</v>
      </c>
      <c r="C95" s="54"/>
      <c r="D95" s="54"/>
      <c r="E95" s="54"/>
      <c r="F95" s="49" t="s">
        <v>168</v>
      </c>
      <c r="G95" s="54" t="s">
        <v>169</v>
      </c>
      <c r="H95" s="54"/>
      <c r="I95" s="56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52.5" customHeight="1">
      <c r="A96" s="56" t="s">
        <v>418</v>
      </c>
      <c r="B96" s="54" t="s">
        <v>419</v>
      </c>
      <c r="C96" s="54"/>
      <c r="D96" s="54"/>
      <c r="E96" s="54"/>
      <c r="F96" s="49" t="s">
        <v>168</v>
      </c>
      <c r="G96" s="54" t="s">
        <v>169</v>
      </c>
      <c r="H96" s="54"/>
      <c r="I96" s="56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52.5" customHeight="1">
      <c r="A97" s="56" t="s">
        <v>420</v>
      </c>
      <c r="B97" s="54" t="s">
        <v>421</v>
      </c>
      <c r="C97" s="54"/>
      <c r="D97" s="54"/>
      <c r="E97" s="54"/>
      <c r="F97" s="49" t="s">
        <v>168</v>
      </c>
      <c r="G97" s="54" t="s">
        <v>169</v>
      </c>
      <c r="H97" s="54"/>
      <c r="I97" s="56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52.5" customHeight="1">
      <c r="A98" s="56" t="s">
        <v>422</v>
      </c>
      <c r="B98" s="54" t="s">
        <v>423</v>
      </c>
      <c r="C98" s="54"/>
      <c r="D98" s="54"/>
      <c r="E98" s="54"/>
      <c r="F98" s="49"/>
      <c r="G98" s="54" t="s">
        <v>180</v>
      </c>
      <c r="H98" s="54"/>
      <c r="I98" s="56"/>
      <c r="J98" s="54" t="s">
        <v>424</v>
      </c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52.5" customHeight="1">
      <c r="A99" s="56" t="s">
        <v>425</v>
      </c>
      <c r="B99" s="54" t="s">
        <v>426</v>
      </c>
      <c r="C99" s="54"/>
      <c r="D99" s="54"/>
      <c r="E99" s="54"/>
      <c r="F99" s="49" t="s">
        <v>168</v>
      </c>
      <c r="G99" s="54" t="s">
        <v>169</v>
      </c>
      <c r="H99" s="54"/>
      <c r="I99" s="56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52.5" customHeight="1">
      <c r="A100" s="56" t="s">
        <v>427</v>
      </c>
      <c r="B100" s="54" t="s">
        <v>428</v>
      </c>
      <c r="C100" s="54"/>
      <c r="D100" s="54"/>
      <c r="E100" s="54"/>
      <c r="F100" s="49" t="s">
        <v>168</v>
      </c>
      <c r="G100" s="54" t="s">
        <v>169</v>
      </c>
      <c r="H100" s="54"/>
      <c r="I100" s="56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52.5" customHeight="1">
      <c r="A101" s="56" t="s">
        <v>429</v>
      </c>
      <c r="B101" s="54" t="s">
        <v>430</v>
      </c>
      <c r="C101" s="54"/>
      <c r="D101" s="54"/>
      <c r="E101" s="54"/>
      <c r="F101" s="49" t="s">
        <v>168</v>
      </c>
      <c r="G101" s="54" t="s">
        <v>169</v>
      </c>
      <c r="H101" s="54"/>
      <c r="I101" s="56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52.5" customHeight="1">
      <c r="A102" s="56" t="s">
        <v>431</v>
      </c>
      <c r="B102" s="54" t="s">
        <v>432</v>
      </c>
      <c r="C102" s="54"/>
      <c r="D102" s="54"/>
      <c r="E102" s="54"/>
      <c r="F102" s="49" t="s">
        <v>168</v>
      </c>
      <c r="G102" s="54" t="s">
        <v>169</v>
      </c>
      <c r="H102" s="54"/>
      <c r="I102" s="56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52.5" customHeight="1">
      <c r="A103" s="56" t="s">
        <v>433</v>
      </c>
      <c r="B103" s="54" t="s">
        <v>434</v>
      </c>
      <c r="C103" s="54"/>
      <c r="D103" s="54"/>
      <c r="E103" s="54"/>
      <c r="F103" s="49" t="s">
        <v>168</v>
      </c>
      <c r="G103" s="54" t="s">
        <v>169</v>
      </c>
      <c r="H103" s="54"/>
      <c r="I103" s="56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52.5" customHeight="1">
      <c r="A104" s="56" t="s">
        <v>435</v>
      </c>
      <c r="B104" s="60" t="s">
        <v>436</v>
      </c>
      <c r="C104" s="54"/>
      <c r="D104" s="54"/>
      <c r="E104" s="54"/>
      <c r="F104" s="49" t="s">
        <v>168</v>
      </c>
      <c r="G104" s="54" t="s">
        <v>169</v>
      </c>
      <c r="H104" s="54"/>
      <c r="I104" s="56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52.5" customHeight="1">
      <c r="A105" s="56" t="s">
        <v>437</v>
      </c>
      <c r="B105" s="60" t="s">
        <v>438</v>
      </c>
      <c r="C105" s="54"/>
      <c r="D105" s="54"/>
      <c r="E105" s="54"/>
      <c r="F105" s="49" t="s">
        <v>168</v>
      </c>
      <c r="G105" s="54" t="s">
        <v>169</v>
      </c>
      <c r="H105" s="54"/>
      <c r="I105" s="56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52.5" customHeight="1">
      <c r="A106" s="56" t="s">
        <v>439</v>
      </c>
      <c r="B106" s="60" t="s">
        <v>440</v>
      </c>
      <c r="C106" s="54"/>
      <c r="D106" s="54"/>
      <c r="E106" s="54"/>
      <c r="F106" s="49" t="s">
        <v>168</v>
      </c>
      <c r="G106" s="54" t="s">
        <v>169</v>
      </c>
      <c r="H106" s="54"/>
      <c r="I106" s="56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52.5" customHeight="1">
      <c r="A107" s="56" t="s">
        <v>441</v>
      </c>
      <c r="B107" s="60" t="s">
        <v>442</v>
      </c>
      <c r="C107" s="54"/>
      <c r="D107" s="54"/>
      <c r="E107" s="54"/>
      <c r="F107" s="49" t="s">
        <v>168</v>
      </c>
      <c r="G107" s="54" t="s">
        <v>169</v>
      </c>
      <c r="H107" s="54"/>
      <c r="I107" s="56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52.5" customHeight="1">
      <c r="A108" s="56" t="s">
        <v>443</v>
      </c>
      <c r="B108" s="60" t="s">
        <v>444</v>
      </c>
      <c r="C108" s="54" t="s">
        <v>445</v>
      </c>
      <c r="D108" s="54"/>
      <c r="E108" s="54"/>
      <c r="F108" s="49" t="s">
        <v>168</v>
      </c>
      <c r="G108" s="54" t="s">
        <v>169</v>
      </c>
      <c r="H108" s="54"/>
      <c r="I108" s="56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52.5" customHeight="1">
      <c r="A109" s="56" t="s">
        <v>446</v>
      </c>
      <c r="B109" s="54" t="s">
        <v>447</v>
      </c>
      <c r="C109" s="54" t="s">
        <v>448</v>
      </c>
      <c r="D109" s="50"/>
      <c r="E109" s="50"/>
      <c r="F109" s="49" t="s">
        <v>168</v>
      </c>
      <c r="G109" s="49" t="s">
        <v>169</v>
      </c>
      <c r="H109" s="49"/>
      <c r="I109" s="49"/>
      <c r="J109" s="50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52.5" customHeight="1">
      <c r="A110" s="56" t="s">
        <v>449</v>
      </c>
      <c r="B110" s="54" t="s">
        <v>450</v>
      </c>
      <c r="C110" s="54" t="s">
        <v>451</v>
      </c>
      <c r="D110" s="50"/>
      <c r="E110" s="50"/>
      <c r="F110" s="49" t="s">
        <v>168</v>
      </c>
      <c r="G110" s="49" t="s">
        <v>169</v>
      </c>
      <c r="H110" s="49"/>
      <c r="I110" s="49"/>
      <c r="J110" s="5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52.5" customHeight="1">
      <c r="A111" s="56" t="s">
        <v>452</v>
      </c>
      <c r="B111" s="54" t="s">
        <v>453</v>
      </c>
      <c r="C111" s="54" t="s">
        <v>334</v>
      </c>
      <c r="D111" s="50"/>
      <c r="E111" s="50"/>
      <c r="F111" s="49" t="s">
        <v>168</v>
      </c>
      <c r="G111" s="49" t="s">
        <v>169</v>
      </c>
      <c r="H111" s="49"/>
      <c r="I111" s="49"/>
      <c r="J111" s="50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52.5" customHeight="1">
      <c r="A112" s="56" t="s">
        <v>454</v>
      </c>
      <c r="B112" s="54" t="s">
        <v>455</v>
      </c>
      <c r="C112" s="54" t="s">
        <v>456</v>
      </c>
      <c r="D112" s="50"/>
      <c r="E112" s="50"/>
      <c r="F112" s="49" t="s">
        <v>168</v>
      </c>
      <c r="G112" s="49" t="s">
        <v>169</v>
      </c>
      <c r="H112" s="49"/>
      <c r="I112" s="49"/>
      <c r="J112" s="5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52.5" customHeight="1">
      <c r="A113" s="56" t="s">
        <v>457</v>
      </c>
      <c r="B113" s="54" t="s">
        <v>458</v>
      </c>
      <c r="C113" s="54" t="s">
        <v>459</v>
      </c>
      <c r="D113" s="50"/>
      <c r="E113" s="50"/>
      <c r="F113" s="49" t="s">
        <v>168</v>
      </c>
      <c r="G113" s="49" t="s">
        <v>169</v>
      </c>
      <c r="H113" s="49"/>
      <c r="I113" s="49"/>
      <c r="J113" s="50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52.5" customHeight="1">
      <c r="A114" s="56" t="s">
        <v>460</v>
      </c>
      <c r="B114" s="54" t="s">
        <v>461</v>
      </c>
      <c r="C114" s="54" t="s">
        <v>462</v>
      </c>
      <c r="D114" s="50"/>
      <c r="E114" s="50"/>
      <c r="F114" s="49" t="s">
        <v>168</v>
      </c>
      <c r="G114" s="49" t="s">
        <v>169</v>
      </c>
      <c r="H114" s="49"/>
      <c r="I114" s="49"/>
      <c r="J114" s="5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52.5" customHeight="1">
      <c r="A115" s="49" t="s">
        <v>463</v>
      </c>
      <c r="B115" s="54" t="s">
        <v>464</v>
      </c>
      <c r="C115" s="54" t="s">
        <v>465</v>
      </c>
      <c r="D115" s="50"/>
      <c r="E115" s="50"/>
      <c r="F115" s="49" t="s">
        <v>168</v>
      </c>
      <c r="G115" s="49" t="s">
        <v>169</v>
      </c>
      <c r="H115" s="49"/>
      <c r="I115" s="49"/>
      <c r="J115" s="50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52.5" customHeight="1">
      <c r="A116" s="49" t="s">
        <v>466</v>
      </c>
      <c r="B116" s="54" t="s">
        <v>450</v>
      </c>
      <c r="C116" s="54" t="s">
        <v>451</v>
      </c>
      <c r="D116" s="50"/>
      <c r="E116" s="50"/>
      <c r="F116" s="49" t="s">
        <v>168</v>
      </c>
      <c r="G116" s="49" t="s">
        <v>169</v>
      </c>
      <c r="H116" s="49"/>
      <c r="I116" s="49"/>
      <c r="J116" s="5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52.5" customHeight="1">
      <c r="A117" s="49" t="s">
        <v>467</v>
      </c>
      <c r="B117" s="54" t="s">
        <v>468</v>
      </c>
      <c r="C117" s="54" t="s">
        <v>469</v>
      </c>
      <c r="D117" s="50"/>
      <c r="E117" s="50"/>
      <c r="F117" s="49" t="s">
        <v>168</v>
      </c>
      <c r="G117" s="49" t="s">
        <v>169</v>
      </c>
      <c r="H117" s="49"/>
      <c r="I117" s="49"/>
      <c r="J117" s="50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52.5" customHeight="1">
      <c r="A118" s="49" t="s">
        <v>470</v>
      </c>
      <c r="B118" s="54" t="s">
        <v>471</v>
      </c>
      <c r="C118" s="54" t="s">
        <v>448</v>
      </c>
      <c r="D118" s="50"/>
      <c r="E118" s="50"/>
      <c r="F118" s="49" t="s">
        <v>168</v>
      </c>
      <c r="G118" s="49" t="s">
        <v>169</v>
      </c>
      <c r="H118" s="49"/>
      <c r="I118" s="49"/>
      <c r="J118" s="5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52.5" customHeight="1">
      <c r="A119" s="49" t="s">
        <v>472</v>
      </c>
      <c r="B119" s="54" t="s">
        <v>461</v>
      </c>
      <c r="C119" s="54" t="s">
        <v>462</v>
      </c>
      <c r="D119" s="50"/>
      <c r="E119" s="50"/>
      <c r="F119" s="49" t="s">
        <v>168</v>
      </c>
      <c r="G119" s="49" t="s">
        <v>169</v>
      </c>
      <c r="H119" s="49"/>
      <c r="I119" s="49"/>
      <c r="J119" s="50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52.5" customHeight="1">
      <c r="A120" s="49" t="s">
        <v>473</v>
      </c>
      <c r="B120" s="54" t="s">
        <v>474</v>
      </c>
      <c r="C120" s="54" t="s">
        <v>334</v>
      </c>
      <c r="D120" s="50"/>
      <c r="E120" s="50"/>
      <c r="F120" s="49" t="s">
        <v>168</v>
      </c>
      <c r="G120" s="49" t="s">
        <v>169</v>
      </c>
      <c r="H120" s="49"/>
      <c r="I120" s="49"/>
      <c r="J120" s="5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52.5" customHeight="1">
      <c r="A121" s="49" t="s">
        <v>475</v>
      </c>
      <c r="B121" s="54" t="s">
        <v>476</v>
      </c>
      <c r="C121" s="54" t="s">
        <v>477</v>
      </c>
      <c r="D121" s="50"/>
      <c r="E121" s="50"/>
      <c r="F121" s="49" t="s">
        <v>168</v>
      </c>
      <c r="G121" s="49" t="s">
        <v>169</v>
      </c>
      <c r="H121" s="49"/>
      <c r="I121" s="49"/>
      <c r="J121" s="50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52.5" customHeight="1">
      <c r="A122" s="49" t="s">
        <v>478</v>
      </c>
      <c r="B122" s="54" t="s">
        <v>450</v>
      </c>
      <c r="C122" s="54" t="s">
        <v>451</v>
      </c>
      <c r="D122" s="50"/>
      <c r="E122" s="50"/>
      <c r="F122" s="49" t="s">
        <v>168</v>
      </c>
      <c r="G122" s="49" t="s">
        <v>169</v>
      </c>
      <c r="H122" s="49"/>
      <c r="I122" s="49"/>
      <c r="J122" s="5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52.5" customHeight="1">
      <c r="A123" s="49" t="s">
        <v>479</v>
      </c>
      <c r="B123" s="54" t="s">
        <v>480</v>
      </c>
      <c r="C123" s="54" t="s">
        <v>448</v>
      </c>
      <c r="D123" s="50"/>
      <c r="E123" s="50"/>
      <c r="F123" s="49" t="s">
        <v>168</v>
      </c>
      <c r="G123" s="49" t="s">
        <v>169</v>
      </c>
      <c r="H123" s="49"/>
      <c r="I123" s="49"/>
      <c r="J123" s="50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52.5" customHeight="1">
      <c r="A124" s="49" t="s">
        <v>481</v>
      </c>
      <c r="B124" s="54" t="s">
        <v>482</v>
      </c>
      <c r="C124" s="54"/>
      <c r="D124" s="50"/>
      <c r="E124" s="50"/>
      <c r="F124" s="49" t="s">
        <v>168</v>
      </c>
      <c r="G124" s="49" t="s">
        <v>169</v>
      </c>
      <c r="H124" s="49"/>
      <c r="I124" s="49"/>
      <c r="J124" s="5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52.5" customHeight="1">
      <c r="A125" s="49" t="s">
        <v>483</v>
      </c>
      <c r="B125" s="54" t="s">
        <v>484</v>
      </c>
      <c r="C125" s="54" t="s">
        <v>485</v>
      </c>
      <c r="D125" s="50"/>
      <c r="E125" s="50"/>
      <c r="F125" s="49" t="s">
        <v>168</v>
      </c>
      <c r="G125" s="49" t="s">
        <v>169</v>
      </c>
      <c r="H125" s="49"/>
      <c r="I125" s="49"/>
      <c r="J125" s="50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52.5" customHeight="1">
      <c r="A126" s="49" t="s">
        <v>486</v>
      </c>
      <c r="B126" s="54" t="s">
        <v>450</v>
      </c>
      <c r="C126" s="54" t="s">
        <v>451</v>
      </c>
      <c r="D126" s="50"/>
      <c r="E126" s="50"/>
      <c r="F126" s="49" t="s">
        <v>168</v>
      </c>
      <c r="G126" s="49" t="s">
        <v>169</v>
      </c>
      <c r="H126" s="49"/>
      <c r="I126" s="49"/>
      <c r="J126" s="5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52.5" customHeight="1">
      <c r="A127" s="49" t="s">
        <v>487</v>
      </c>
      <c r="B127" s="54" t="s">
        <v>488</v>
      </c>
      <c r="C127" s="54" t="s">
        <v>448</v>
      </c>
      <c r="D127" s="50"/>
      <c r="E127" s="50"/>
      <c r="F127" s="49" t="s">
        <v>168</v>
      </c>
      <c r="G127" s="49" t="s">
        <v>169</v>
      </c>
      <c r="H127" s="49"/>
      <c r="I127" s="49"/>
      <c r="J127" s="50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52.5" customHeight="1">
      <c r="A128" s="49" t="s">
        <v>489</v>
      </c>
      <c r="B128" s="54" t="s">
        <v>490</v>
      </c>
      <c r="C128" s="54" t="s">
        <v>491</v>
      </c>
      <c r="D128" s="50"/>
      <c r="E128" s="50"/>
      <c r="F128" s="49" t="s">
        <v>168</v>
      </c>
      <c r="G128" s="49" t="s">
        <v>169</v>
      </c>
      <c r="H128" s="49"/>
      <c r="I128" s="49"/>
      <c r="J128" s="5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52.5" customHeight="1">
      <c r="A129" s="49" t="s">
        <v>492</v>
      </c>
      <c r="B129" s="54" t="s">
        <v>493</v>
      </c>
      <c r="C129" s="54"/>
      <c r="D129" s="50"/>
      <c r="E129" s="50"/>
      <c r="F129" s="49" t="s">
        <v>168</v>
      </c>
      <c r="G129" s="49" t="s">
        <v>169</v>
      </c>
      <c r="H129" s="49"/>
      <c r="I129" s="49"/>
      <c r="J129" s="50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52.5" customHeight="1">
      <c r="A130" s="49" t="s">
        <v>494</v>
      </c>
      <c r="B130" s="54" t="s">
        <v>495</v>
      </c>
      <c r="C130" s="54" t="s">
        <v>496</v>
      </c>
      <c r="D130" s="50"/>
      <c r="E130" s="50"/>
      <c r="F130" s="49" t="s">
        <v>168</v>
      </c>
      <c r="G130" s="49" t="s">
        <v>169</v>
      </c>
      <c r="H130" s="49"/>
      <c r="I130" s="49"/>
      <c r="J130" s="5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52.5" customHeight="1">
      <c r="A131" s="49" t="s">
        <v>497</v>
      </c>
      <c r="B131" s="54" t="s">
        <v>450</v>
      </c>
      <c r="C131" s="54" t="s">
        <v>451</v>
      </c>
      <c r="D131" s="50"/>
      <c r="E131" s="50"/>
      <c r="F131" s="49" t="s">
        <v>168</v>
      </c>
      <c r="G131" s="49" t="s">
        <v>169</v>
      </c>
      <c r="H131" s="49"/>
      <c r="I131" s="49"/>
      <c r="J131" s="50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52.5" customHeight="1">
      <c r="A132" s="49" t="s">
        <v>498</v>
      </c>
      <c r="B132" s="54" t="s">
        <v>499</v>
      </c>
      <c r="C132" s="54" t="s">
        <v>448</v>
      </c>
      <c r="D132" s="50"/>
      <c r="E132" s="50"/>
      <c r="F132" s="49" t="s">
        <v>168</v>
      </c>
      <c r="G132" s="49" t="s">
        <v>169</v>
      </c>
      <c r="H132" s="49"/>
      <c r="I132" s="49"/>
      <c r="J132" s="5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52.5" customHeight="1">
      <c r="A133" s="49" t="s">
        <v>500</v>
      </c>
      <c r="B133" s="54" t="s">
        <v>501</v>
      </c>
      <c r="C133" s="54" t="s">
        <v>502</v>
      </c>
      <c r="D133" s="50"/>
      <c r="E133" s="50"/>
      <c r="F133" s="49" t="s">
        <v>168</v>
      </c>
      <c r="G133" s="49" t="s">
        <v>169</v>
      </c>
      <c r="H133" s="49"/>
      <c r="I133" s="49"/>
      <c r="J133" s="50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52.5" customHeight="1">
      <c r="A134" s="49" t="s">
        <v>503</v>
      </c>
      <c r="B134" s="54" t="s">
        <v>450</v>
      </c>
      <c r="C134" s="54" t="s">
        <v>451</v>
      </c>
      <c r="D134" s="50"/>
      <c r="E134" s="50"/>
      <c r="F134" s="49" t="s">
        <v>168</v>
      </c>
      <c r="G134" s="49" t="s">
        <v>169</v>
      </c>
      <c r="H134" s="49"/>
      <c r="I134" s="49"/>
      <c r="J134" s="5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52.5" customHeight="1">
      <c r="A135" s="49" t="s">
        <v>504</v>
      </c>
      <c r="B135" s="50" t="s">
        <v>505</v>
      </c>
      <c r="C135" s="50" t="s">
        <v>506</v>
      </c>
      <c r="D135" s="50"/>
      <c r="E135" s="50"/>
      <c r="F135" s="49" t="s">
        <v>168</v>
      </c>
      <c r="G135" s="49" t="s">
        <v>169</v>
      </c>
      <c r="H135" s="49"/>
      <c r="I135" s="49"/>
      <c r="J135" s="50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52.5" customHeight="1">
      <c r="A136" s="49" t="s">
        <v>507</v>
      </c>
      <c r="B136" s="50" t="s">
        <v>508</v>
      </c>
      <c r="C136" s="54" t="s">
        <v>448</v>
      </c>
      <c r="D136" s="50"/>
      <c r="E136" s="50"/>
      <c r="F136" s="49" t="s">
        <v>168</v>
      </c>
      <c r="G136" s="49" t="s">
        <v>169</v>
      </c>
      <c r="H136" s="49"/>
      <c r="I136" s="49"/>
      <c r="J136" s="5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52.5" customHeight="1">
      <c r="A137" s="49" t="s">
        <v>509</v>
      </c>
      <c r="B137" s="54" t="s">
        <v>510</v>
      </c>
      <c r="C137" s="61" t="s">
        <v>511</v>
      </c>
      <c r="D137" s="50"/>
      <c r="E137" s="50"/>
      <c r="F137" s="49" t="s">
        <v>168</v>
      </c>
      <c r="G137" s="49" t="s">
        <v>169</v>
      </c>
      <c r="H137" s="49"/>
      <c r="I137" s="49"/>
      <c r="J137" s="50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52.5" customHeight="1">
      <c r="A138" s="49" t="s">
        <v>512</v>
      </c>
      <c r="B138" s="54" t="s">
        <v>513</v>
      </c>
      <c r="C138" s="50"/>
      <c r="D138" s="50"/>
      <c r="E138" s="50"/>
      <c r="F138" s="49"/>
      <c r="G138" s="49" t="s">
        <v>169</v>
      </c>
      <c r="H138" s="49"/>
      <c r="I138" s="49"/>
      <c r="J138" s="5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52.5" customHeight="1">
      <c r="A139" s="49" t="s">
        <v>514</v>
      </c>
      <c r="B139" s="54" t="s">
        <v>515</v>
      </c>
      <c r="C139" s="54"/>
      <c r="D139" s="50"/>
      <c r="E139" s="50"/>
      <c r="F139" s="49"/>
      <c r="G139" s="49" t="s">
        <v>169</v>
      </c>
      <c r="H139" s="49"/>
      <c r="I139" s="49"/>
      <c r="J139" s="51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52.5" customHeight="1">
      <c r="A140" s="49" t="s">
        <v>516</v>
      </c>
      <c r="B140" s="50" t="s">
        <v>517</v>
      </c>
      <c r="C140" s="54" t="s">
        <v>518</v>
      </c>
      <c r="D140" s="50"/>
      <c r="E140" s="50"/>
      <c r="F140" s="49" t="s">
        <v>168</v>
      </c>
      <c r="G140" s="49" t="s">
        <v>169</v>
      </c>
      <c r="H140" s="49"/>
      <c r="I140" s="49"/>
      <c r="J140" s="51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52.5" customHeight="1">
      <c r="A141" s="49" t="s">
        <v>519</v>
      </c>
      <c r="B141" s="54" t="s">
        <v>450</v>
      </c>
      <c r="C141" s="54" t="s">
        <v>451</v>
      </c>
      <c r="D141" s="50"/>
      <c r="E141" s="50"/>
      <c r="F141" s="49" t="s">
        <v>168</v>
      </c>
      <c r="G141" s="49" t="s">
        <v>169</v>
      </c>
      <c r="H141" s="49"/>
      <c r="I141" s="49"/>
      <c r="J141" s="50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52.5" customHeight="1">
      <c r="A142" s="49" t="s">
        <v>520</v>
      </c>
      <c r="B142" s="50" t="s">
        <v>521</v>
      </c>
      <c r="C142" s="54" t="s">
        <v>448</v>
      </c>
      <c r="D142" s="50"/>
      <c r="E142" s="50"/>
      <c r="F142" s="49" t="s">
        <v>168</v>
      </c>
      <c r="G142" s="49" t="s">
        <v>169</v>
      </c>
      <c r="H142" s="49"/>
      <c r="I142" s="49"/>
      <c r="J142" s="5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52.5" customHeight="1">
      <c r="A143" s="49" t="s">
        <v>522</v>
      </c>
      <c r="B143" s="50" t="s">
        <v>523</v>
      </c>
      <c r="C143" s="50"/>
      <c r="D143" s="50"/>
      <c r="E143" s="50"/>
      <c r="F143" s="49" t="s">
        <v>168</v>
      </c>
      <c r="G143" s="49" t="s">
        <v>169</v>
      </c>
      <c r="H143" s="49"/>
      <c r="I143" s="49"/>
      <c r="J143" s="50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52.5" customHeight="1">
      <c r="A144" s="49" t="s">
        <v>524</v>
      </c>
      <c r="B144" s="50" t="s">
        <v>525</v>
      </c>
      <c r="C144" s="50"/>
      <c r="D144" s="50"/>
      <c r="E144" s="50"/>
      <c r="F144" s="49" t="s">
        <v>168</v>
      </c>
      <c r="G144" s="49" t="s">
        <v>169</v>
      </c>
      <c r="H144" s="49"/>
      <c r="I144" s="49"/>
      <c r="J144" s="5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52.5" customHeight="1">
      <c r="A145" s="49" t="s">
        <v>526</v>
      </c>
      <c r="B145" s="50" t="s">
        <v>527</v>
      </c>
      <c r="C145" s="50"/>
      <c r="D145" s="50"/>
      <c r="E145" s="50"/>
      <c r="F145" s="49" t="s">
        <v>168</v>
      </c>
      <c r="G145" s="49" t="s">
        <v>169</v>
      </c>
      <c r="H145" s="49"/>
      <c r="I145" s="49"/>
      <c r="J145" s="50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52.5" customHeight="1">
      <c r="A146" s="49" t="s">
        <v>528</v>
      </c>
      <c r="B146" s="50" t="s">
        <v>529</v>
      </c>
      <c r="C146" s="61" t="s">
        <v>511</v>
      </c>
      <c r="D146" s="50"/>
      <c r="E146" s="50"/>
      <c r="F146" s="49" t="s">
        <v>168</v>
      </c>
      <c r="G146" s="49"/>
      <c r="H146" s="49"/>
      <c r="I146" s="49"/>
      <c r="J146" s="54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52.5" customHeight="1">
      <c r="A147" s="49" t="s">
        <v>530</v>
      </c>
      <c r="B147" s="50" t="s">
        <v>531</v>
      </c>
      <c r="C147" s="50" t="s">
        <v>532</v>
      </c>
      <c r="D147" s="50"/>
      <c r="E147" s="50"/>
      <c r="F147" s="49" t="s">
        <v>168</v>
      </c>
      <c r="G147" s="49"/>
      <c r="H147" s="49"/>
      <c r="I147" s="49"/>
      <c r="J147" s="50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52.5" customHeight="1">
      <c r="A148" s="49" t="s">
        <v>533</v>
      </c>
      <c r="B148" s="50" t="s">
        <v>534</v>
      </c>
      <c r="C148" s="54" t="s">
        <v>535</v>
      </c>
      <c r="D148" s="50"/>
      <c r="E148" s="50"/>
      <c r="F148" s="49" t="s">
        <v>168</v>
      </c>
      <c r="G148" s="49" t="s">
        <v>169</v>
      </c>
      <c r="H148" s="49"/>
      <c r="I148" s="49"/>
      <c r="J148" s="5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52.5" customHeight="1">
      <c r="A149" s="49" t="s">
        <v>536</v>
      </c>
      <c r="B149" s="54" t="s">
        <v>450</v>
      </c>
      <c r="C149" s="54" t="s">
        <v>451</v>
      </c>
      <c r="D149" s="50"/>
      <c r="E149" s="50"/>
      <c r="F149" s="49" t="s">
        <v>168</v>
      </c>
      <c r="G149" s="49" t="s">
        <v>169</v>
      </c>
      <c r="H149" s="49"/>
      <c r="I149" s="49"/>
      <c r="J149" s="50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52.5" customHeight="1">
      <c r="A150" s="49" t="s">
        <v>537</v>
      </c>
      <c r="B150" s="50" t="s">
        <v>538</v>
      </c>
      <c r="C150" s="54" t="s">
        <v>448</v>
      </c>
      <c r="D150" s="50"/>
      <c r="E150" s="50"/>
      <c r="F150" s="49" t="s">
        <v>168</v>
      </c>
      <c r="G150" s="49" t="s">
        <v>169</v>
      </c>
      <c r="H150" s="49"/>
      <c r="I150" s="49"/>
      <c r="J150" s="5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52.5" customHeight="1">
      <c r="A151" s="49" t="s">
        <v>539</v>
      </c>
      <c r="B151" s="50" t="s">
        <v>540</v>
      </c>
      <c r="C151" s="51"/>
      <c r="D151" s="50"/>
      <c r="E151" s="50"/>
      <c r="F151" s="49" t="s">
        <v>168</v>
      </c>
      <c r="G151" s="49" t="s">
        <v>169</v>
      </c>
      <c r="H151" s="49"/>
      <c r="I151" s="49"/>
      <c r="J151" s="50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52.5" customHeight="1">
      <c r="A152" s="49" t="s">
        <v>539</v>
      </c>
      <c r="B152" s="50" t="s">
        <v>541</v>
      </c>
      <c r="C152" s="51"/>
      <c r="D152" s="50"/>
      <c r="E152" s="50"/>
      <c r="F152" s="49" t="s">
        <v>168</v>
      </c>
      <c r="G152" s="49" t="s">
        <v>169</v>
      </c>
      <c r="H152" s="49"/>
      <c r="I152" s="49"/>
      <c r="J152" s="5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52.5" customHeight="1">
      <c r="A153" s="49" t="s">
        <v>542</v>
      </c>
      <c r="B153" s="50" t="s">
        <v>543</v>
      </c>
      <c r="C153" s="54" t="s">
        <v>544</v>
      </c>
      <c r="D153" s="50"/>
      <c r="E153" s="50"/>
      <c r="F153" s="49" t="s">
        <v>168</v>
      </c>
      <c r="G153" s="49" t="s">
        <v>169</v>
      </c>
      <c r="H153" s="49"/>
      <c r="I153" s="49"/>
      <c r="J153" s="50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52.5" customHeight="1">
      <c r="A154" s="49" t="s">
        <v>545</v>
      </c>
      <c r="B154" s="54" t="s">
        <v>450</v>
      </c>
      <c r="C154" s="54" t="s">
        <v>451</v>
      </c>
      <c r="D154" s="50"/>
      <c r="E154" s="50"/>
      <c r="F154" s="49" t="s">
        <v>168</v>
      </c>
      <c r="G154" s="49" t="s">
        <v>169</v>
      </c>
      <c r="H154" s="49"/>
      <c r="I154" s="49"/>
      <c r="J154" s="5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52.5" customHeight="1">
      <c r="A155" s="49" t="s">
        <v>546</v>
      </c>
      <c r="B155" s="54" t="s">
        <v>547</v>
      </c>
      <c r="C155" s="54" t="s">
        <v>448</v>
      </c>
      <c r="D155" s="50"/>
      <c r="E155" s="50"/>
      <c r="F155" s="49" t="s">
        <v>168</v>
      </c>
      <c r="G155" s="49" t="s">
        <v>169</v>
      </c>
      <c r="H155" s="49"/>
      <c r="I155" s="49"/>
      <c r="J155" s="50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52.5" customHeight="1">
      <c r="A156" s="49" t="s">
        <v>548</v>
      </c>
      <c r="B156" s="50" t="s">
        <v>549</v>
      </c>
      <c r="C156" s="50" t="s">
        <v>550</v>
      </c>
      <c r="D156" s="50"/>
      <c r="E156" s="50"/>
      <c r="F156" s="49" t="s">
        <v>168</v>
      </c>
      <c r="G156" s="49" t="s">
        <v>180</v>
      </c>
      <c r="H156" s="49"/>
      <c r="I156" s="49"/>
      <c r="J156" s="50" t="s">
        <v>551</v>
      </c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52.5" customHeight="1">
      <c r="A157" s="49" t="s">
        <v>552</v>
      </c>
      <c r="B157" s="50" t="s">
        <v>553</v>
      </c>
      <c r="C157" s="54" t="s">
        <v>554</v>
      </c>
      <c r="D157" s="50"/>
      <c r="E157" s="50"/>
      <c r="F157" s="49" t="s">
        <v>168</v>
      </c>
      <c r="G157" s="49" t="s">
        <v>169</v>
      </c>
      <c r="H157" s="49"/>
      <c r="I157" s="49"/>
      <c r="J157" s="50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52.5" customHeight="1">
      <c r="A158" s="49" t="s">
        <v>555</v>
      </c>
      <c r="B158" s="54" t="s">
        <v>556</v>
      </c>
      <c r="C158" s="54" t="s">
        <v>448</v>
      </c>
      <c r="D158" s="50"/>
      <c r="E158" s="50"/>
      <c r="F158" s="49" t="s">
        <v>168</v>
      </c>
      <c r="G158" s="49" t="s">
        <v>169</v>
      </c>
      <c r="H158" s="49"/>
      <c r="I158" s="49"/>
      <c r="J158" s="5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52.5" customHeight="1">
      <c r="A159" s="49" t="s">
        <v>557</v>
      </c>
      <c r="B159" s="50" t="s">
        <v>558</v>
      </c>
      <c r="C159" s="50" t="s">
        <v>559</v>
      </c>
      <c r="D159" s="50"/>
      <c r="E159" s="50"/>
      <c r="F159" s="49" t="s">
        <v>168</v>
      </c>
      <c r="G159" s="49" t="s">
        <v>169</v>
      </c>
      <c r="H159" s="49"/>
      <c r="I159" s="49"/>
      <c r="J159" s="50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52.5" customHeight="1">
      <c r="A160" s="49" t="s">
        <v>560</v>
      </c>
      <c r="B160" s="50" t="s">
        <v>549</v>
      </c>
      <c r="C160" s="50" t="s">
        <v>550</v>
      </c>
      <c r="D160" s="50"/>
      <c r="E160" s="50"/>
      <c r="F160" s="49" t="s">
        <v>168</v>
      </c>
      <c r="G160" s="49" t="s">
        <v>169</v>
      </c>
      <c r="H160" s="49"/>
      <c r="I160" s="49"/>
      <c r="J160" s="5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52.5" customHeight="1">
      <c r="A161" s="49" t="s">
        <v>561</v>
      </c>
      <c r="B161" s="50" t="s">
        <v>562</v>
      </c>
      <c r="C161" s="54"/>
      <c r="D161" s="50"/>
      <c r="E161" s="50"/>
      <c r="F161" s="49" t="s">
        <v>168</v>
      </c>
      <c r="G161" s="49" t="s">
        <v>169</v>
      </c>
      <c r="H161" s="49"/>
      <c r="I161" s="49"/>
      <c r="J161" s="50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52.5" customHeight="1">
      <c r="A162" s="49" t="s">
        <v>563</v>
      </c>
      <c r="B162" s="50" t="s">
        <v>549</v>
      </c>
      <c r="C162" s="54"/>
      <c r="D162" s="50"/>
      <c r="E162" s="50"/>
      <c r="F162" s="49"/>
      <c r="G162" s="49" t="s">
        <v>180</v>
      </c>
      <c r="H162" s="49"/>
      <c r="I162" s="49"/>
      <c r="J162" s="50" t="s">
        <v>564</v>
      </c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52.5" customHeight="1">
      <c r="A163" s="49" t="s">
        <v>565</v>
      </c>
      <c r="B163" s="50" t="s">
        <v>566</v>
      </c>
      <c r="C163" s="54" t="s">
        <v>567</v>
      </c>
      <c r="D163" s="50"/>
      <c r="E163" s="50"/>
      <c r="F163" s="49" t="s">
        <v>168</v>
      </c>
      <c r="G163" s="49" t="s">
        <v>169</v>
      </c>
      <c r="H163" s="49"/>
      <c r="I163" s="49"/>
      <c r="J163" s="50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52.5" customHeight="1">
      <c r="A164" s="49" t="s">
        <v>568</v>
      </c>
      <c r="B164" s="54" t="s">
        <v>569</v>
      </c>
      <c r="C164" s="54" t="s">
        <v>448</v>
      </c>
      <c r="D164" s="50"/>
      <c r="E164" s="50"/>
      <c r="F164" s="49" t="s">
        <v>168</v>
      </c>
      <c r="G164" s="49" t="s">
        <v>169</v>
      </c>
      <c r="H164" s="49"/>
      <c r="I164" s="49"/>
      <c r="J164" s="5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52.5" customHeight="1">
      <c r="A165" s="49" t="s">
        <v>570</v>
      </c>
      <c r="B165" s="54" t="s">
        <v>450</v>
      </c>
      <c r="C165" s="54" t="s">
        <v>451</v>
      </c>
      <c r="D165" s="51"/>
      <c r="E165" s="51"/>
      <c r="F165" s="49" t="s">
        <v>168</v>
      </c>
      <c r="G165" s="62" t="s">
        <v>169</v>
      </c>
      <c r="H165" s="49"/>
      <c r="I165" s="49"/>
      <c r="J165" s="50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52.5" customHeight="1">
      <c r="A166" s="49" t="s">
        <v>571</v>
      </c>
      <c r="B166" s="50" t="s">
        <v>572</v>
      </c>
      <c r="C166" s="54"/>
      <c r="D166" s="63"/>
      <c r="E166" s="63"/>
      <c r="F166" s="64"/>
      <c r="G166" s="65" t="s">
        <v>169</v>
      </c>
      <c r="H166" s="64"/>
      <c r="I166" s="64"/>
      <c r="J166" s="61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52.5" customHeight="1">
      <c r="A167" s="64" t="s">
        <v>573</v>
      </c>
      <c r="B167" s="50" t="s">
        <v>574</v>
      </c>
      <c r="C167" s="54" t="s">
        <v>575</v>
      </c>
      <c r="D167" s="63"/>
      <c r="E167" s="63"/>
      <c r="F167" s="64" t="s">
        <v>168</v>
      </c>
      <c r="G167" s="65" t="s">
        <v>169</v>
      </c>
      <c r="H167" s="64"/>
      <c r="I167" s="64"/>
      <c r="J167" s="61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52.5" customHeight="1">
      <c r="A168" s="64" t="s">
        <v>576</v>
      </c>
      <c r="B168" s="54" t="s">
        <v>577</v>
      </c>
      <c r="C168" s="54" t="s">
        <v>448</v>
      </c>
      <c r="D168" s="63"/>
      <c r="E168" s="63"/>
      <c r="F168" s="64" t="s">
        <v>168</v>
      </c>
      <c r="G168" s="66" t="s">
        <v>169</v>
      </c>
      <c r="H168" s="64"/>
      <c r="I168" s="64"/>
      <c r="J168" s="61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52.5" customHeight="1">
      <c r="A169" s="64" t="s">
        <v>578</v>
      </c>
      <c r="B169" s="41" t="s">
        <v>579</v>
      </c>
      <c r="C169" s="61" t="s">
        <v>580</v>
      </c>
      <c r="D169" s="61"/>
      <c r="E169" s="61"/>
      <c r="F169" s="64" t="s">
        <v>168</v>
      </c>
      <c r="G169" s="64" t="s">
        <v>169</v>
      </c>
      <c r="H169" s="64"/>
      <c r="I169" s="64"/>
      <c r="J169" s="61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52.5" customHeight="1">
      <c r="A170" s="64" t="s">
        <v>581</v>
      </c>
      <c r="B170" s="41" t="s">
        <v>461</v>
      </c>
      <c r="C170" s="61" t="s">
        <v>462</v>
      </c>
      <c r="D170" s="61"/>
      <c r="E170" s="61"/>
      <c r="F170" s="64" t="s">
        <v>168</v>
      </c>
      <c r="G170" s="64" t="s">
        <v>169</v>
      </c>
      <c r="H170" s="64"/>
      <c r="I170" s="64"/>
      <c r="J170" s="61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52.5" customHeight="1">
      <c r="A171" s="64" t="s">
        <v>582</v>
      </c>
      <c r="B171" s="41" t="s">
        <v>583</v>
      </c>
      <c r="C171" s="61" t="s">
        <v>511</v>
      </c>
      <c r="D171" s="61"/>
      <c r="E171" s="61"/>
      <c r="F171" s="64" t="s">
        <v>168</v>
      </c>
      <c r="G171" s="64" t="s">
        <v>180</v>
      </c>
      <c r="H171" s="64"/>
      <c r="I171" s="64"/>
      <c r="J171" s="61" t="s">
        <v>584</v>
      </c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52.5" customHeight="1">
      <c r="A172" s="49" t="s">
        <v>585</v>
      </c>
      <c r="B172" s="50" t="s">
        <v>586</v>
      </c>
      <c r="C172" s="54" t="s">
        <v>587</v>
      </c>
      <c r="D172" s="50"/>
      <c r="E172" s="50"/>
      <c r="F172" s="49" t="s">
        <v>168</v>
      </c>
      <c r="G172" s="49" t="s">
        <v>169</v>
      </c>
      <c r="H172" s="49"/>
      <c r="I172" s="49"/>
      <c r="J172" s="5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52.5" customHeight="1">
      <c r="A173" s="49" t="s">
        <v>588</v>
      </c>
      <c r="B173" s="54" t="s">
        <v>589</v>
      </c>
      <c r="C173" s="54" t="s">
        <v>448</v>
      </c>
      <c r="D173" s="50"/>
      <c r="E173" s="50"/>
      <c r="F173" s="49" t="s">
        <v>168</v>
      </c>
      <c r="G173" s="49" t="s">
        <v>169</v>
      </c>
      <c r="H173" s="49"/>
      <c r="I173" s="49"/>
      <c r="J173" s="50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52.5" customHeight="1">
      <c r="A174" s="49" t="s">
        <v>590</v>
      </c>
      <c r="B174" s="54" t="s">
        <v>591</v>
      </c>
      <c r="C174" s="54" t="s">
        <v>592</v>
      </c>
      <c r="D174" s="50"/>
      <c r="E174" s="50"/>
      <c r="F174" s="49" t="s">
        <v>168</v>
      </c>
      <c r="G174" s="49" t="s">
        <v>169</v>
      </c>
      <c r="H174" s="49"/>
      <c r="I174" s="49"/>
      <c r="J174" s="5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52.5" customHeight="1">
      <c r="A175" s="49" t="s">
        <v>593</v>
      </c>
      <c r="B175" s="50" t="s">
        <v>594</v>
      </c>
      <c r="C175" s="50"/>
      <c r="D175" s="50"/>
      <c r="E175" s="50"/>
      <c r="F175" s="49" t="s">
        <v>168</v>
      </c>
      <c r="G175" s="49" t="s">
        <v>169</v>
      </c>
      <c r="H175" s="49"/>
      <c r="I175" s="49"/>
      <c r="J175" s="50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52.5" customHeight="1">
      <c r="A176" s="49" t="s">
        <v>595</v>
      </c>
      <c r="B176" s="50" t="s">
        <v>596</v>
      </c>
      <c r="C176" s="50"/>
      <c r="D176" s="50"/>
      <c r="E176" s="50"/>
      <c r="F176" s="49" t="s">
        <v>168</v>
      </c>
      <c r="G176" s="49" t="s">
        <v>169</v>
      </c>
      <c r="H176" s="49"/>
      <c r="I176" s="49"/>
      <c r="J176" s="5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52.5" customHeight="1">
      <c r="A177" s="49" t="s">
        <v>597</v>
      </c>
      <c r="B177" s="41" t="s">
        <v>598</v>
      </c>
      <c r="C177" s="41" t="s">
        <v>599</v>
      </c>
      <c r="D177" s="63"/>
      <c r="E177" s="63"/>
      <c r="F177" s="34" t="s">
        <v>168</v>
      </c>
      <c r="G177" s="66" t="s">
        <v>180</v>
      </c>
      <c r="H177" s="63"/>
      <c r="I177" s="63"/>
      <c r="J177" s="34" t="s">
        <v>578</v>
      </c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52.5" customHeight="1">
      <c r="A178" s="49" t="s">
        <v>600</v>
      </c>
      <c r="B178" s="67" t="s">
        <v>601</v>
      </c>
      <c r="C178" s="63"/>
      <c r="D178" s="63"/>
      <c r="E178" s="63"/>
      <c r="F178" s="34" t="s">
        <v>168</v>
      </c>
      <c r="G178" s="65" t="s">
        <v>169</v>
      </c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52.5" customHeight="1">
      <c r="A179" s="49" t="s">
        <v>602</v>
      </c>
      <c r="B179" s="41" t="s">
        <v>603</v>
      </c>
      <c r="C179" s="63"/>
      <c r="D179" s="63"/>
      <c r="E179" s="63"/>
      <c r="F179" s="34" t="s">
        <v>168</v>
      </c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52.5" customHeight="1">
      <c r="A180" s="49" t="s">
        <v>604</v>
      </c>
      <c r="B180" s="67" t="s">
        <v>605</v>
      </c>
      <c r="C180" s="63"/>
      <c r="D180" s="63"/>
      <c r="E180" s="63"/>
      <c r="F180" s="34" t="s">
        <v>168</v>
      </c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52.5" customHeight="1">
      <c r="A181" s="49" t="s">
        <v>606</v>
      </c>
      <c r="B181" s="41" t="s">
        <v>603</v>
      </c>
      <c r="C181" s="63"/>
      <c r="D181" s="63"/>
      <c r="E181" s="63"/>
      <c r="F181" s="34" t="s">
        <v>168</v>
      </c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52.5" customHeight="1">
      <c r="A182" s="49" t="s">
        <v>607</v>
      </c>
      <c r="B182" s="68" t="s">
        <v>608</v>
      </c>
      <c r="C182" s="54"/>
      <c r="D182" s="50"/>
      <c r="E182" s="50"/>
      <c r="F182" s="49"/>
      <c r="G182" s="49"/>
      <c r="H182" s="49"/>
      <c r="I182" s="49"/>
      <c r="J182" s="5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52.5" customHeight="1">
      <c r="A183" s="49" t="s">
        <v>609</v>
      </c>
      <c r="B183" s="68" t="s">
        <v>610</v>
      </c>
      <c r="C183" s="54"/>
      <c r="D183" s="50"/>
      <c r="E183" s="50"/>
      <c r="F183" s="49"/>
      <c r="G183" s="49"/>
      <c r="H183" s="49"/>
      <c r="I183" s="49"/>
      <c r="J183" s="50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52.5" customHeight="1">
      <c r="A184" s="49" t="s">
        <v>611</v>
      </c>
      <c r="B184" s="68" t="s">
        <v>612</v>
      </c>
      <c r="C184" s="54"/>
      <c r="D184" s="50"/>
      <c r="E184" s="50"/>
      <c r="F184" s="49"/>
      <c r="G184" s="49"/>
      <c r="H184" s="49"/>
      <c r="I184" s="49"/>
      <c r="J184" s="5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52.5" customHeight="1">
      <c r="A185" s="49" t="s">
        <v>613</v>
      </c>
      <c r="B185" s="68" t="s">
        <v>614</v>
      </c>
      <c r="C185" s="54"/>
      <c r="D185" s="50"/>
      <c r="E185" s="50"/>
      <c r="F185" s="49"/>
      <c r="G185" s="49"/>
      <c r="H185" s="49"/>
      <c r="I185" s="49"/>
      <c r="J185" s="50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52.5" customHeight="1">
      <c r="A186" s="49" t="s">
        <v>615</v>
      </c>
      <c r="B186" s="68" t="s">
        <v>612</v>
      </c>
      <c r="C186" s="54"/>
      <c r="D186" s="50"/>
      <c r="E186" s="50"/>
      <c r="F186" s="49"/>
      <c r="G186" s="49"/>
      <c r="H186" s="49"/>
      <c r="I186" s="49"/>
      <c r="J186" s="50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52.5" customHeight="1">
      <c r="A187" s="49" t="s">
        <v>616</v>
      </c>
      <c r="B187" s="68" t="s">
        <v>614</v>
      </c>
      <c r="C187" s="54"/>
      <c r="D187" s="50"/>
      <c r="E187" s="50"/>
      <c r="F187" s="49"/>
      <c r="G187" s="49"/>
      <c r="H187" s="49"/>
      <c r="I187" s="49"/>
      <c r="J187" s="50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52.5" customHeight="1">
      <c r="A188" s="56" t="s">
        <v>617</v>
      </c>
      <c r="B188" s="50" t="s">
        <v>618</v>
      </c>
      <c r="C188" s="54" t="s">
        <v>619</v>
      </c>
      <c r="D188" s="50"/>
      <c r="E188" s="50"/>
      <c r="F188" s="49" t="s">
        <v>168</v>
      </c>
      <c r="G188" s="49"/>
      <c r="H188" s="49"/>
      <c r="I188" s="49"/>
      <c r="J188" s="50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52.5" customHeight="1">
      <c r="A189" s="56" t="s">
        <v>620</v>
      </c>
      <c r="B189" s="50" t="s">
        <v>621</v>
      </c>
      <c r="C189" s="50" t="s">
        <v>622</v>
      </c>
      <c r="D189" s="50"/>
      <c r="E189" s="50"/>
      <c r="F189" s="49" t="s">
        <v>168</v>
      </c>
      <c r="G189" s="49"/>
      <c r="H189" s="49"/>
      <c r="I189" s="49"/>
      <c r="J189" s="50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52.5" customHeight="1">
      <c r="A190" s="56" t="s">
        <v>623</v>
      </c>
      <c r="B190" s="50" t="s">
        <v>624</v>
      </c>
      <c r="C190" s="50" t="s">
        <v>625</v>
      </c>
      <c r="D190" s="50"/>
      <c r="E190" s="50"/>
      <c r="F190" s="49" t="s">
        <v>168</v>
      </c>
      <c r="G190" s="49"/>
      <c r="H190" s="49"/>
      <c r="I190" s="49"/>
      <c r="J190" s="50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52.5" customHeight="1">
      <c r="A191" s="56" t="s">
        <v>626</v>
      </c>
      <c r="B191" s="50" t="s">
        <v>627</v>
      </c>
      <c r="C191" s="50" t="s">
        <v>628</v>
      </c>
      <c r="D191" s="50"/>
      <c r="E191" s="50"/>
      <c r="F191" s="49" t="s">
        <v>168</v>
      </c>
      <c r="G191" s="49"/>
      <c r="H191" s="49"/>
      <c r="I191" s="49"/>
      <c r="J191" s="50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52.5" customHeight="1">
      <c r="A192" s="56" t="s">
        <v>629</v>
      </c>
      <c r="B192" s="50" t="s">
        <v>630</v>
      </c>
      <c r="C192" s="50" t="s">
        <v>631</v>
      </c>
      <c r="D192" s="50"/>
      <c r="E192" s="50"/>
      <c r="F192" s="49" t="s">
        <v>168</v>
      </c>
      <c r="G192" s="49"/>
      <c r="H192" s="49"/>
      <c r="I192" s="49"/>
      <c r="J192" s="50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52.5" customHeight="1">
      <c r="A193" s="56" t="s">
        <v>632</v>
      </c>
      <c r="B193" s="50" t="s">
        <v>633</v>
      </c>
      <c r="C193" s="50" t="s">
        <v>634</v>
      </c>
      <c r="D193" s="50"/>
      <c r="E193" s="50"/>
      <c r="F193" s="49" t="s">
        <v>168</v>
      </c>
      <c r="G193" s="49"/>
      <c r="H193" s="49"/>
      <c r="I193" s="49"/>
      <c r="J193" s="50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52.5" customHeight="1">
      <c r="A194" s="56" t="s">
        <v>635</v>
      </c>
      <c r="B194" s="50" t="s">
        <v>636</v>
      </c>
      <c r="C194" s="54" t="s">
        <v>619</v>
      </c>
      <c r="D194" s="50"/>
      <c r="E194" s="50"/>
      <c r="F194" s="49" t="s">
        <v>168</v>
      </c>
      <c r="G194" s="49"/>
      <c r="H194" s="49"/>
      <c r="I194" s="49"/>
      <c r="J194" s="50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52.5" customHeight="1">
      <c r="A195" s="56" t="s">
        <v>637</v>
      </c>
      <c r="B195" s="50" t="s">
        <v>630</v>
      </c>
      <c r="C195" s="50" t="s">
        <v>631</v>
      </c>
      <c r="D195" s="50"/>
      <c r="E195" s="50"/>
      <c r="F195" s="49" t="s">
        <v>168</v>
      </c>
      <c r="G195" s="49"/>
      <c r="H195" s="49"/>
      <c r="I195" s="49"/>
      <c r="J195" s="50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52.5" customHeight="1">
      <c r="A196" s="56" t="s">
        <v>638</v>
      </c>
      <c r="B196" s="50" t="s">
        <v>639</v>
      </c>
      <c r="C196" s="50" t="s">
        <v>640</v>
      </c>
      <c r="D196" s="50"/>
      <c r="E196" s="50"/>
      <c r="F196" s="49" t="s">
        <v>168</v>
      </c>
      <c r="G196" s="49"/>
      <c r="H196" s="49"/>
      <c r="I196" s="49"/>
      <c r="J196" s="50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52.5" customHeight="1">
      <c r="A197" s="69" t="s">
        <v>641</v>
      </c>
      <c r="B197" s="50" t="s">
        <v>642</v>
      </c>
      <c r="C197" s="54" t="s">
        <v>643</v>
      </c>
      <c r="D197" s="50"/>
      <c r="E197" s="50"/>
      <c r="F197" s="49" t="s">
        <v>168</v>
      </c>
      <c r="G197" s="49"/>
      <c r="H197" s="49"/>
      <c r="I197" s="49"/>
      <c r="J197" s="50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52.5" customHeight="1">
      <c r="A198" s="69" t="s">
        <v>644</v>
      </c>
      <c r="B198" s="50" t="s">
        <v>645</v>
      </c>
      <c r="C198" s="54" t="s">
        <v>646</v>
      </c>
      <c r="D198" s="50"/>
      <c r="E198" s="50"/>
      <c r="F198" s="49" t="s">
        <v>168</v>
      </c>
      <c r="G198" s="49"/>
      <c r="H198" s="49"/>
      <c r="I198" s="49"/>
      <c r="J198" s="50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52.5" customHeight="1">
      <c r="A199" s="69" t="s">
        <v>647</v>
      </c>
      <c r="B199" s="50" t="s">
        <v>648</v>
      </c>
      <c r="C199" s="54" t="s">
        <v>649</v>
      </c>
      <c r="D199" s="50"/>
      <c r="E199" s="50"/>
      <c r="F199" s="49" t="s">
        <v>168</v>
      </c>
      <c r="G199" s="49"/>
      <c r="H199" s="49"/>
      <c r="I199" s="49"/>
      <c r="J199" s="50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52.5" customHeight="1">
      <c r="A200" s="69" t="s">
        <v>650</v>
      </c>
      <c r="B200" s="50" t="s">
        <v>651</v>
      </c>
      <c r="C200" s="54" t="s">
        <v>652</v>
      </c>
      <c r="D200" s="50"/>
      <c r="E200" s="50"/>
      <c r="F200" s="49" t="s">
        <v>168</v>
      </c>
      <c r="G200" s="49"/>
      <c r="H200" s="49"/>
      <c r="I200" s="49"/>
      <c r="J200" s="50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52.5" customHeight="1">
      <c r="A201" s="69" t="s">
        <v>653</v>
      </c>
      <c r="B201" s="50" t="s">
        <v>654</v>
      </c>
      <c r="C201" s="54" t="s">
        <v>655</v>
      </c>
      <c r="D201" s="50"/>
      <c r="E201" s="50"/>
      <c r="F201" s="49" t="s">
        <v>168</v>
      </c>
      <c r="G201" s="49"/>
      <c r="H201" s="49"/>
      <c r="I201" s="49"/>
      <c r="J201" s="50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52.5" customHeight="1">
      <c r="A202" s="69" t="s">
        <v>656</v>
      </c>
      <c r="B202" s="50" t="s">
        <v>657</v>
      </c>
      <c r="C202" s="54" t="s">
        <v>658</v>
      </c>
      <c r="D202" s="50"/>
      <c r="E202" s="50"/>
      <c r="F202" s="49" t="s">
        <v>168</v>
      </c>
      <c r="G202" s="49"/>
      <c r="H202" s="49"/>
      <c r="I202" s="49"/>
      <c r="J202" s="50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52.5" customHeight="1">
      <c r="A203" s="69" t="s">
        <v>659</v>
      </c>
      <c r="B203" s="50" t="s">
        <v>660</v>
      </c>
      <c r="C203" s="54" t="s">
        <v>661</v>
      </c>
      <c r="D203" s="50"/>
      <c r="E203" s="50"/>
      <c r="F203" s="49" t="s">
        <v>168</v>
      </c>
      <c r="G203" s="49"/>
      <c r="H203" s="49"/>
      <c r="I203" s="49"/>
      <c r="J203" s="50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52.5" customHeight="1">
      <c r="A204" s="69" t="s">
        <v>662</v>
      </c>
      <c r="B204" s="50" t="s">
        <v>663</v>
      </c>
      <c r="C204" s="54" t="s">
        <v>664</v>
      </c>
      <c r="D204" s="50"/>
      <c r="E204" s="50"/>
      <c r="F204" s="49" t="s">
        <v>168</v>
      </c>
      <c r="G204" s="49"/>
      <c r="H204" s="49"/>
      <c r="I204" s="49"/>
      <c r="J204" s="50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52.5" customHeight="1">
      <c r="A205" s="69" t="s">
        <v>665</v>
      </c>
      <c r="B205" s="50" t="s">
        <v>666</v>
      </c>
      <c r="C205" s="54" t="s">
        <v>667</v>
      </c>
      <c r="D205" s="50"/>
      <c r="E205" s="50"/>
      <c r="F205" s="49" t="s">
        <v>168</v>
      </c>
      <c r="G205" s="49"/>
      <c r="H205" s="49"/>
      <c r="I205" s="49"/>
      <c r="J205" s="50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52.5" customHeight="1">
      <c r="A206" s="69" t="s">
        <v>668</v>
      </c>
      <c r="B206" s="50" t="s">
        <v>669</v>
      </c>
      <c r="C206" s="54" t="s">
        <v>670</v>
      </c>
      <c r="D206" s="50"/>
      <c r="E206" s="50"/>
      <c r="F206" s="49" t="s">
        <v>168</v>
      </c>
      <c r="G206" s="49"/>
      <c r="H206" s="49"/>
      <c r="I206" s="49"/>
      <c r="J206" s="50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52.5" customHeight="1">
      <c r="A207" s="69" t="s">
        <v>671</v>
      </c>
      <c r="B207" s="50" t="s">
        <v>672</v>
      </c>
      <c r="C207" s="54" t="s">
        <v>673</v>
      </c>
      <c r="D207" s="50"/>
      <c r="E207" s="50"/>
      <c r="F207" s="49" t="s">
        <v>168</v>
      </c>
      <c r="G207" s="49"/>
      <c r="H207" s="49"/>
      <c r="I207" s="49"/>
      <c r="J207" s="50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52.5" customHeight="1">
      <c r="A208" s="56" t="s">
        <v>674</v>
      </c>
      <c r="B208" s="50" t="s">
        <v>675</v>
      </c>
      <c r="C208" s="54" t="s">
        <v>676</v>
      </c>
      <c r="D208" s="50"/>
      <c r="E208" s="50"/>
      <c r="F208" s="49" t="s">
        <v>168</v>
      </c>
      <c r="G208" s="49"/>
      <c r="H208" s="49"/>
      <c r="I208" s="49"/>
      <c r="J208" s="50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52.5" customHeight="1">
      <c r="A209" s="56" t="s">
        <v>677</v>
      </c>
      <c r="B209" s="50" t="s">
        <v>678</v>
      </c>
      <c r="C209" s="50" t="s">
        <v>679</v>
      </c>
      <c r="D209" s="50"/>
      <c r="E209" s="50"/>
      <c r="F209" s="49" t="s">
        <v>168</v>
      </c>
      <c r="G209" s="49"/>
      <c r="H209" s="49"/>
      <c r="I209" s="49"/>
      <c r="J209" s="50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52.5" customHeight="1">
      <c r="A210" s="56" t="s">
        <v>680</v>
      </c>
      <c r="B210" s="50" t="s">
        <v>681</v>
      </c>
      <c r="C210" s="50" t="s">
        <v>682</v>
      </c>
      <c r="D210" s="50"/>
      <c r="E210" s="50"/>
      <c r="F210" s="49" t="s">
        <v>168</v>
      </c>
      <c r="G210" s="49"/>
      <c r="H210" s="49"/>
      <c r="I210" s="49"/>
      <c r="J210" s="50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52.5" customHeight="1">
      <c r="A211" s="56" t="s">
        <v>683</v>
      </c>
      <c r="B211" s="50" t="s">
        <v>684</v>
      </c>
      <c r="C211" s="50" t="s">
        <v>631</v>
      </c>
      <c r="D211" s="50"/>
      <c r="E211" s="50"/>
      <c r="F211" s="49" t="s">
        <v>168</v>
      </c>
      <c r="G211" s="49"/>
      <c r="H211" s="49"/>
      <c r="I211" s="49"/>
      <c r="J211" s="50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52.5" customHeight="1">
      <c r="A212" s="56" t="s">
        <v>685</v>
      </c>
      <c r="B212" s="50" t="s">
        <v>686</v>
      </c>
      <c r="C212" s="50" t="s">
        <v>634</v>
      </c>
      <c r="D212" s="50"/>
      <c r="E212" s="50"/>
      <c r="F212" s="49" t="s">
        <v>168</v>
      </c>
      <c r="G212" s="49"/>
      <c r="H212" s="49"/>
      <c r="I212" s="49"/>
      <c r="J212" s="50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52.5" customHeight="1">
      <c r="A213" s="56" t="s">
        <v>687</v>
      </c>
      <c r="B213" s="50" t="s">
        <v>688</v>
      </c>
      <c r="C213" s="54" t="s">
        <v>676</v>
      </c>
      <c r="D213" s="50"/>
      <c r="E213" s="50"/>
      <c r="F213" s="49" t="s">
        <v>168</v>
      </c>
      <c r="G213" s="49"/>
      <c r="H213" s="49"/>
      <c r="I213" s="49"/>
      <c r="J213" s="50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52.5" customHeight="1">
      <c r="A214" s="56" t="s">
        <v>689</v>
      </c>
      <c r="B214" s="50" t="s">
        <v>690</v>
      </c>
      <c r="C214" s="50" t="s">
        <v>679</v>
      </c>
      <c r="D214" s="50"/>
      <c r="E214" s="50"/>
      <c r="F214" s="49" t="s">
        <v>168</v>
      </c>
      <c r="G214" s="49"/>
      <c r="H214" s="49"/>
      <c r="I214" s="49"/>
      <c r="J214" s="50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52.5" customHeight="1">
      <c r="A215" s="56" t="s">
        <v>691</v>
      </c>
      <c r="B215" s="50" t="s">
        <v>692</v>
      </c>
      <c r="C215" s="50" t="s">
        <v>693</v>
      </c>
      <c r="D215" s="50"/>
      <c r="E215" s="50"/>
      <c r="F215" s="49" t="s">
        <v>168</v>
      </c>
      <c r="G215" s="49"/>
      <c r="H215" s="49"/>
      <c r="I215" s="49"/>
      <c r="J215" s="50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52.5" customHeight="1">
      <c r="A216" s="56" t="s">
        <v>694</v>
      </c>
      <c r="B216" s="60" t="s">
        <v>695</v>
      </c>
      <c r="C216" s="60" t="s">
        <v>696</v>
      </c>
      <c r="D216" s="60"/>
      <c r="E216" s="50"/>
      <c r="F216" s="49" t="s">
        <v>168</v>
      </c>
      <c r="G216" s="49"/>
      <c r="H216" s="49"/>
      <c r="I216" s="49"/>
      <c r="J216" s="50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52.5" customHeight="1">
      <c r="A217" s="56" t="s">
        <v>697</v>
      </c>
      <c r="B217" s="60" t="s">
        <v>698</v>
      </c>
      <c r="C217" s="60" t="s">
        <v>699</v>
      </c>
      <c r="D217" s="60"/>
      <c r="E217" s="50"/>
      <c r="F217" s="49" t="s">
        <v>168</v>
      </c>
      <c r="G217" s="49"/>
      <c r="H217" s="49"/>
      <c r="I217" s="49"/>
      <c r="J217" s="50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52.5" customHeight="1">
      <c r="A218" s="56" t="s">
        <v>700</v>
      </c>
      <c r="B218" s="60" t="s">
        <v>701</v>
      </c>
      <c r="C218" s="60" t="s">
        <v>702</v>
      </c>
      <c r="D218" s="60"/>
      <c r="E218" s="50"/>
      <c r="F218" s="49" t="s">
        <v>168</v>
      </c>
      <c r="G218" s="49"/>
      <c r="H218" s="49"/>
      <c r="I218" s="49"/>
      <c r="J218" s="50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52.5" customHeight="1">
      <c r="A219" s="56" t="s">
        <v>703</v>
      </c>
      <c r="B219" s="50" t="s">
        <v>704</v>
      </c>
      <c r="C219" s="54" t="s">
        <v>705</v>
      </c>
      <c r="D219" s="60"/>
      <c r="E219" s="50"/>
      <c r="F219" s="49" t="s">
        <v>168</v>
      </c>
      <c r="G219" s="49"/>
      <c r="H219" s="50"/>
      <c r="I219" s="49"/>
      <c r="J219" s="50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52.5" customHeight="1">
      <c r="A220" s="56" t="s">
        <v>706</v>
      </c>
      <c r="B220" s="60" t="s">
        <v>698</v>
      </c>
      <c r="C220" s="60" t="s">
        <v>699</v>
      </c>
      <c r="D220" s="60"/>
      <c r="E220" s="50"/>
      <c r="F220" s="49" t="s">
        <v>168</v>
      </c>
      <c r="G220" s="49"/>
      <c r="H220" s="49"/>
      <c r="I220" s="49"/>
      <c r="J220" s="50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52.5" customHeight="1">
      <c r="A221" s="56" t="s">
        <v>707</v>
      </c>
      <c r="B221" s="50" t="s">
        <v>708</v>
      </c>
      <c r="C221" s="50" t="s">
        <v>679</v>
      </c>
      <c r="D221" s="60"/>
      <c r="E221" s="50"/>
      <c r="F221" s="49" t="s">
        <v>168</v>
      </c>
      <c r="G221" s="49"/>
      <c r="H221" s="49"/>
      <c r="I221" s="49"/>
      <c r="J221" s="50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52.5" customHeight="1">
      <c r="A222" s="56" t="s">
        <v>709</v>
      </c>
      <c r="B222" s="60" t="s">
        <v>710</v>
      </c>
      <c r="C222" s="60" t="s">
        <v>631</v>
      </c>
      <c r="D222" s="60"/>
      <c r="E222" s="50"/>
      <c r="F222" s="49" t="s">
        <v>168</v>
      </c>
      <c r="G222" s="49"/>
      <c r="H222" s="49"/>
      <c r="I222" s="49"/>
      <c r="J222" s="50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52.5" customHeight="1">
      <c r="A223" s="56" t="s">
        <v>711</v>
      </c>
      <c r="B223" s="60" t="s">
        <v>712</v>
      </c>
      <c r="C223" s="60" t="s">
        <v>713</v>
      </c>
      <c r="D223" s="60"/>
      <c r="E223" s="50"/>
      <c r="F223" s="49" t="s">
        <v>168</v>
      </c>
      <c r="G223" s="49"/>
      <c r="H223" s="49"/>
      <c r="I223" s="49"/>
      <c r="J223" s="50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52.5" customHeight="1">
      <c r="A224" s="56" t="s">
        <v>714</v>
      </c>
      <c r="B224" s="50" t="s">
        <v>715</v>
      </c>
      <c r="C224" s="60" t="s">
        <v>716</v>
      </c>
      <c r="D224" s="50"/>
      <c r="E224" s="50"/>
      <c r="F224" s="49" t="s">
        <v>168</v>
      </c>
      <c r="G224" s="49"/>
      <c r="H224" s="49"/>
      <c r="I224" s="49"/>
      <c r="J224" s="50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52.5" customHeight="1">
      <c r="A225" s="56" t="s">
        <v>717</v>
      </c>
      <c r="B225" s="50" t="s">
        <v>718</v>
      </c>
      <c r="C225" s="50" t="s">
        <v>693</v>
      </c>
      <c r="D225" s="50"/>
      <c r="E225" s="50"/>
      <c r="F225" s="49" t="s">
        <v>168</v>
      </c>
      <c r="G225" s="49"/>
      <c r="H225" s="49"/>
      <c r="I225" s="49"/>
      <c r="J225" s="50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52.5" customHeight="1">
      <c r="A226" s="56" t="s">
        <v>719</v>
      </c>
      <c r="B226" s="50" t="s">
        <v>720</v>
      </c>
      <c r="C226" s="50" t="s">
        <v>721</v>
      </c>
      <c r="D226" s="50"/>
      <c r="E226" s="50"/>
      <c r="F226" s="49" t="s">
        <v>168</v>
      </c>
      <c r="G226" s="49"/>
      <c r="H226" s="49"/>
      <c r="I226" s="49"/>
      <c r="J226" s="50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52.5" customHeight="1">
      <c r="A227" s="56" t="s">
        <v>722</v>
      </c>
      <c r="B227" s="50" t="s">
        <v>723</v>
      </c>
      <c r="C227" s="60" t="s">
        <v>724</v>
      </c>
      <c r="D227" s="50"/>
      <c r="E227" s="50"/>
      <c r="F227" s="49" t="s">
        <v>168</v>
      </c>
      <c r="G227" s="49"/>
      <c r="H227" s="49"/>
      <c r="I227" s="49"/>
      <c r="J227" s="50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52.5" customHeight="1">
      <c r="A228" s="56" t="s">
        <v>725</v>
      </c>
      <c r="B228" s="50" t="s">
        <v>726</v>
      </c>
      <c r="C228" s="50" t="s">
        <v>693</v>
      </c>
      <c r="D228" s="50"/>
      <c r="E228" s="50"/>
      <c r="F228" s="49" t="s">
        <v>168</v>
      </c>
      <c r="G228" s="49"/>
      <c r="H228" s="49"/>
      <c r="I228" s="49"/>
      <c r="J228" s="50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52.5" customHeight="1">
      <c r="A229" s="56" t="s">
        <v>727</v>
      </c>
      <c r="B229" s="50" t="s">
        <v>728</v>
      </c>
      <c r="C229" s="50" t="s">
        <v>729</v>
      </c>
      <c r="D229" s="50"/>
      <c r="E229" s="50"/>
      <c r="F229" s="49" t="s">
        <v>168</v>
      </c>
      <c r="G229" s="49"/>
      <c r="H229" s="49"/>
      <c r="I229" s="49"/>
      <c r="J229" s="50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52.5" customHeight="1">
      <c r="A230" s="56" t="s">
        <v>730</v>
      </c>
      <c r="B230" s="50" t="s">
        <v>731</v>
      </c>
      <c r="C230" s="60" t="s">
        <v>732</v>
      </c>
      <c r="D230" s="50"/>
      <c r="E230" s="50"/>
      <c r="F230" s="49" t="s">
        <v>168</v>
      </c>
      <c r="G230" s="49"/>
      <c r="H230" s="49"/>
      <c r="I230" s="49"/>
      <c r="J230" s="50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52.5" customHeight="1">
      <c r="A231" s="56" t="s">
        <v>733</v>
      </c>
      <c r="B231" s="50" t="s">
        <v>734</v>
      </c>
      <c r="C231" s="50" t="s">
        <v>679</v>
      </c>
      <c r="D231" s="50"/>
      <c r="E231" s="50"/>
      <c r="F231" s="49" t="s">
        <v>168</v>
      </c>
      <c r="G231" s="49"/>
      <c r="H231" s="49"/>
      <c r="I231" s="49"/>
      <c r="J231" s="50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52.5" customHeight="1">
      <c r="A232" s="56" t="s">
        <v>735</v>
      </c>
      <c r="B232" s="50" t="s">
        <v>736</v>
      </c>
      <c r="C232" s="50" t="s">
        <v>737</v>
      </c>
      <c r="D232" s="50"/>
      <c r="E232" s="50"/>
      <c r="F232" s="49" t="s">
        <v>168</v>
      </c>
      <c r="G232" s="49"/>
      <c r="H232" s="49"/>
      <c r="I232" s="49"/>
      <c r="J232" s="50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52.5" customHeight="1">
      <c r="A233" s="56" t="s">
        <v>738</v>
      </c>
      <c r="B233" s="50" t="s">
        <v>739</v>
      </c>
      <c r="C233" s="50" t="s">
        <v>740</v>
      </c>
      <c r="D233" s="50"/>
      <c r="E233" s="50"/>
      <c r="F233" s="49" t="s">
        <v>168</v>
      </c>
      <c r="G233" s="49"/>
      <c r="H233" s="49"/>
      <c r="I233" s="49"/>
      <c r="J233" s="50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52.5" customHeight="1">
      <c r="A234" s="56" t="s">
        <v>741</v>
      </c>
      <c r="B234" s="54" t="s">
        <v>742</v>
      </c>
      <c r="C234" s="70" t="s">
        <v>743</v>
      </c>
      <c r="D234" s="50"/>
      <c r="E234" s="50"/>
      <c r="F234" s="49" t="s">
        <v>168</v>
      </c>
      <c r="G234" s="49"/>
      <c r="H234" s="49"/>
      <c r="I234" s="49"/>
      <c r="J234" s="71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52.5" customHeight="1">
      <c r="A235" s="56" t="s">
        <v>744</v>
      </c>
      <c r="B235" s="50" t="s">
        <v>745</v>
      </c>
      <c r="C235" s="50" t="s">
        <v>693</v>
      </c>
      <c r="D235" s="50"/>
      <c r="E235" s="50"/>
      <c r="F235" s="49" t="s">
        <v>168</v>
      </c>
      <c r="G235" s="49"/>
      <c r="H235" s="49"/>
      <c r="I235" s="49"/>
      <c r="J235" s="71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52.5" customHeight="1">
      <c r="A236" s="56" t="s">
        <v>746</v>
      </c>
      <c r="B236" s="50" t="s">
        <v>736</v>
      </c>
      <c r="C236" s="50" t="s">
        <v>737</v>
      </c>
      <c r="D236" s="50"/>
      <c r="E236" s="50"/>
      <c r="F236" s="49" t="s">
        <v>168</v>
      </c>
      <c r="G236" s="49"/>
      <c r="H236" s="49"/>
      <c r="I236" s="49"/>
      <c r="J236" s="71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52.5" customHeight="1">
      <c r="A237" s="56" t="s">
        <v>747</v>
      </c>
      <c r="B237" s="54" t="s">
        <v>748</v>
      </c>
      <c r="C237" s="54" t="s">
        <v>679</v>
      </c>
      <c r="D237" s="50"/>
      <c r="E237" s="50"/>
      <c r="F237" s="49" t="s">
        <v>168</v>
      </c>
      <c r="G237" s="49"/>
      <c r="H237" s="49"/>
      <c r="I237" s="49"/>
      <c r="J237" s="71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52.5" customHeight="1">
      <c r="A238" s="56" t="s">
        <v>749</v>
      </c>
      <c r="B238" s="70" t="s">
        <v>698</v>
      </c>
      <c r="C238" s="70" t="s">
        <v>699</v>
      </c>
      <c r="D238" s="50"/>
      <c r="E238" s="49"/>
      <c r="F238" s="49" t="s">
        <v>168</v>
      </c>
      <c r="G238" s="49"/>
      <c r="H238" s="49"/>
      <c r="I238" s="49"/>
      <c r="J238" s="71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52.5" customHeight="1">
      <c r="A239" s="56" t="s">
        <v>750</v>
      </c>
      <c r="B239" s="50" t="s">
        <v>751</v>
      </c>
      <c r="C239" s="50" t="s">
        <v>752</v>
      </c>
      <c r="D239" s="50"/>
      <c r="E239" s="49"/>
      <c r="F239" s="49" t="s">
        <v>168</v>
      </c>
      <c r="G239" s="49"/>
      <c r="H239" s="49"/>
      <c r="I239" s="49"/>
      <c r="J239" s="71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52.5" customHeight="1">
      <c r="A240" s="56" t="s">
        <v>753</v>
      </c>
      <c r="B240" s="54" t="s">
        <v>754</v>
      </c>
      <c r="C240" s="70" t="s">
        <v>755</v>
      </c>
      <c r="D240" s="50"/>
      <c r="E240" s="49"/>
      <c r="F240" s="49" t="s">
        <v>168</v>
      </c>
      <c r="G240" s="49"/>
      <c r="H240" s="49"/>
      <c r="I240" s="49"/>
      <c r="J240" s="71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52.5" customHeight="1">
      <c r="A241" s="56" t="s">
        <v>756</v>
      </c>
      <c r="B241" s="54" t="s">
        <v>757</v>
      </c>
      <c r="C241" s="54" t="s">
        <v>679</v>
      </c>
      <c r="D241" s="50"/>
      <c r="E241" s="49"/>
      <c r="F241" s="49" t="s">
        <v>168</v>
      </c>
      <c r="G241" s="49"/>
      <c r="H241" s="49"/>
      <c r="I241" s="49"/>
      <c r="J241" s="71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52.5" customHeight="1">
      <c r="A242" s="56" t="s">
        <v>758</v>
      </c>
      <c r="B242" s="70" t="s">
        <v>698</v>
      </c>
      <c r="C242" s="70" t="s">
        <v>699</v>
      </c>
      <c r="D242" s="50"/>
      <c r="E242" s="49"/>
      <c r="F242" s="49" t="s">
        <v>168</v>
      </c>
      <c r="G242" s="49"/>
      <c r="H242" s="50"/>
      <c r="I242" s="49"/>
      <c r="J242" s="71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52.5" customHeight="1">
      <c r="A243" s="56" t="s">
        <v>759</v>
      </c>
      <c r="B243" s="72" t="s">
        <v>760</v>
      </c>
      <c r="C243" s="70" t="s">
        <v>761</v>
      </c>
      <c r="D243" s="50"/>
      <c r="E243" s="49"/>
      <c r="F243" s="49" t="s">
        <v>168</v>
      </c>
      <c r="G243" s="49"/>
      <c r="H243" s="50"/>
      <c r="I243" s="49"/>
      <c r="J243" s="71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52.5" customHeight="1">
      <c r="A244" s="56" t="s">
        <v>762</v>
      </c>
      <c r="B244" s="54" t="s">
        <v>751</v>
      </c>
      <c r="C244" s="50" t="s">
        <v>752</v>
      </c>
      <c r="D244" s="50"/>
      <c r="E244" s="49"/>
      <c r="F244" s="49" t="s">
        <v>168</v>
      </c>
      <c r="G244" s="49"/>
      <c r="H244" s="50"/>
      <c r="I244" s="49"/>
      <c r="J244" s="71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52.5" customHeight="1">
      <c r="A245" s="56" t="s">
        <v>763</v>
      </c>
      <c r="B245" s="50" t="s">
        <v>764</v>
      </c>
      <c r="C245" s="60" t="s">
        <v>765</v>
      </c>
      <c r="D245" s="50"/>
      <c r="E245" s="50"/>
      <c r="F245" s="49" t="s">
        <v>168</v>
      </c>
      <c r="G245" s="53" t="s">
        <v>180</v>
      </c>
      <c r="H245" s="49"/>
      <c r="I245" s="49"/>
      <c r="J245" s="71" t="s">
        <v>766</v>
      </c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52.5" customHeight="1">
      <c r="A246" s="56" t="s">
        <v>767</v>
      </c>
      <c r="B246" s="50" t="s">
        <v>768</v>
      </c>
      <c r="C246" s="50" t="s">
        <v>679</v>
      </c>
      <c r="D246" s="50"/>
      <c r="E246" s="50"/>
      <c r="F246" s="49" t="s">
        <v>168</v>
      </c>
      <c r="G246" s="49" t="s">
        <v>169</v>
      </c>
      <c r="H246" s="49"/>
      <c r="I246" s="49"/>
      <c r="J246" s="50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52.5" customHeight="1">
      <c r="A247" s="56" t="s">
        <v>769</v>
      </c>
      <c r="B247" s="60" t="s">
        <v>698</v>
      </c>
      <c r="C247" s="60" t="s">
        <v>699</v>
      </c>
      <c r="D247" s="50"/>
      <c r="E247" s="50"/>
      <c r="F247" s="49" t="s">
        <v>168</v>
      </c>
      <c r="G247" s="49" t="s">
        <v>180</v>
      </c>
      <c r="H247" s="49"/>
      <c r="I247" s="49"/>
      <c r="J247" s="50" t="s">
        <v>770</v>
      </c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52.5" customHeight="1">
      <c r="A248" s="56" t="s">
        <v>771</v>
      </c>
      <c r="B248" s="50" t="s">
        <v>772</v>
      </c>
      <c r="C248" s="60" t="s">
        <v>773</v>
      </c>
      <c r="D248" s="50"/>
      <c r="E248" s="50"/>
      <c r="F248" s="49" t="s">
        <v>168</v>
      </c>
      <c r="G248" s="49" t="s">
        <v>169</v>
      </c>
      <c r="H248" s="49"/>
      <c r="I248" s="49"/>
      <c r="J248" s="50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52.5" customHeight="1">
      <c r="A249" s="56" t="s">
        <v>774</v>
      </c>
      <c r="B249" s="50" t="s">
        <v>760</v>
      </c>
      <c r="C249" s="60" t="s">
        <v>761</v>
      </c>
      <c r="D249" s="50"/>
      <c r="E249" s="50"/>
      <c r="F249" s="49" t="s">
        <v>168</v>
      </c>
      <c r="G249" s="49" t="s">
        <v>169</v>
      </c>
      <c r="H249" s="49"/>
      <c r="I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52.5" customHeight="1">
      <c r="A250" s="56" t="s">
        <v>775</v>
      </c>
      <c r="B250" s="54" t="s">
        <v>776</v>
      </c>
      <c r="C250" s="70" t="s">
        <v>777</v>
      </c>
      <c r="D250" s="50"/>
      <c r="E250" s="50"/>
      <c r="F250" s="49" t="s">
        <v>168</v>
      </c>
      <c r="G250" s="49"/>
      <c r="H250" s="49"/>
      <c r="I250" s="49"/>
      <c r="J250" s="50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52.5" customHeight="1">
      <c r="A251" s="56" t="s">
        <v>778</v>
      </c>
      <c r="B251" s="54" t="s">
        <v>779</v>
      </c>
      <c r="C251" s="54" t="s">
        <v>679</v>
      </c>
      <c r="D251" s="50"/>
      <c r="E251" s="50"/>
      <c r="F251" s="49" t="s">
        <v>168</v>
      </c>
      <c r="G251" s="49"/>
      <c r="H251" s="49"/>
      <c r="I251" s="49"/>
      <c r="J251" s="50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52.5" customHeight="1">
      <c r="A252" s="56" t="s">
        <v>780</v>
      </c>
      <c r="B252" s="70" t="s">
        <v>698</v>
      </c>
      <c r="C252" s="70" t="s">
        <v>699</v>
      </c>
      <c r="D252" s="50"/>
      <c r="E252" s="50"/>
      <c r="F252" s="49" t="s">
        <v>168</v>
      </c>
      <c r="G252" s="49"/>
      <c r="H252" s="49"/>
      <c r="I252" s="49"/>
      <c r="J252" s="50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52.5" customHeight="1">
      <c r="A253" s="56" t="s">
        <v>781</v>
      </c>
      <c r="B253" s="54" t="s">
        <v>782</v>
      </c>
      <c r="C253" s="70" t="s">
        <v>773</v>
      </c>
      <c r="D253" s="50"/>
      <c r="E253" s="50"/>
      <c r="F253" s="49" t="s">
        <v>168</v>
      </c>
      <c r="G253" s="49"/>
      <c r="H253" s="49"/>
      <c r="I253" s="49"/>
      <c r="J253" s="50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52.5" customHeight="1">
      <c r="A254" s="56" t="s">
        <v>783</v>
      </c>
      <c r="B254" s="54" t="s">
        <v>784</v>
      </c>
      <c r="C254" s="70" t="s">
        <v>761</v>
      </c>
      <c r="D254" s="50"/>
      <c r="E254" s="50"/>
      <c r="F254" s="49" t="s">
        <v>168</v>
      </c>
      <c r="G254" s="49"/>
      <c r="H254" s="49"/>
      <c r="I254" s="49"/>
      <c r="J254" s="50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52.5" customHeight="1">
      <c r="A255" s="56" t="s">
        <v>785</v>
      </c>
      <c r="B255" s="54" t="s">
        <v>786</v>
      </c>
      <c r="C255" s="70" t="s">
        <v>787</v>
      </c>
      <c r="D255" s="50"/>
      <c r="E255" s="50"/>
      <c r="F255" s="49" t="s">
        <v>168</v>
      </c>
      <c r="G255" s="49"/>
      <c r="H255" s="49"/>
      <c r="I255" s="49"/>
      <c r="J255" s="50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52.5" customHeight="1">
      <c r="A256" s="56" t="s">
        <v>788</v>
      </c>
      <c r="B256" s="50" t="s">
        <v>736</v>
      </c>
      <c r="C256" s="50" t="s">
        <v>737</v>
      </c>
      <c r="D256" s="50"/>
      <c r="E256" s="50"/>
      <c r="F256" s="49" t="s">
        <v>168</v>
      </c>
      <c r="G256" s="49"/>
      <c r="H256" s="49"/>
      <c r="I256" s="49"/>
      <c r="J256" s="50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52.5" customHeight="1">
      <c r="A257" s="56" t="s">
        <v>789</v>
      </c>
      <c r="B257" s="50" t="s">
        <v>790</v>
      </c>
      <c r="C257" s="50" t="s">
        <v>693</v>
      </c>
      <c r="D257" s="50"/>
      <c r="E257" s="50"/>
      <c r="F257" s="49" t="s">
        <v>168</v>
      </c>
      <c r="G257" s="49"/>
      <c r="H257" s="49"/>
      <c r="I257" s="49"/>
      <c r="J257" s="50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52.5" customHeight="1">
      <c r="A258" s="56" t="s">
        <v>791</v>
      </c>
      <c r="B258" s="54" t="s">
        <v>792</v>
      </c>
      <c r="C258" s="70" t="s">
        <v>793</v>
      </c>
      <c r="D258" s="50"/>
      <c r="E258" s="49"/>
      <c r="F258" s="49" t="s">
        <v>168</v>
      </c>
      <c r="G258" s="53" t="s">
        <v>169</v>
      </c>
      <c r="H258" s="50"/>
      <c r="I258" s="49"/>
      <c r="J258" s="50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52.5" customHeight="1">
      <c r="A259" s="56" t="s">
        <v>794</v>
      </c>
      <c r="B259" s="70" t="s">
        <v>698</v>
      </c>
      <c r="C259" s="70" t="s">
        <v>699</v>
      </c>
      <c r="D259" s="50"/>
      <c r="E259" s="49"/>
      <c r="F259" s="49" t="s">
        <v>168</v>
      </c>
      <c r="G259" s="53" t="s">
        <v>169</v>
      </c>
      <c r="H259" s="50"/>
      <c r="I259" s="49"/>
      <c r="J259" s="50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52.5" customHeight="1">
      <c r="A260" s="56" t="s">
        <v>795</v>
      </c>
      <c r="B260" s="54" t="s">
        <v>796</v>
      </c>
      <c r="C260" s="54" t="s">
        <v>679</v>
      </c>
      <c r="D260" s="50"/>
      <c r="E260" s="49"/>
      <c r="F260" s="49" t="s">
        <v>168</v>
      </c>
      <c r="G260" s="53" t="s">
        <v>169</v>
      </c>
      <c r="H260" s="50"/>
      <c r="I260" s="49"/>
      <c r="J260" s="50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52.5" customHeight="1">
      <c r="A261" s="56" t="s">
        <v>797</v>
      </c>
      <c r="B261" s="50" t="s">
        <v>798</v>
      </c>
      <c r="C261" s="50" t="s">
        <v>799</v>
      </c>
      <c r="D261" s="50"/>
      <c r="E261" s="49"/>
      <c r="F261" s="49" t="s">
        <v>168</v>
      </c>
      <c r="G261" s="53" t="s">
        <v>169</v>
      </c>
      <c r="H261" s="49"/>
      <c r="I261" s="49"/>
      <c r="J261" s="50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52.5" customHeight="1">
      <c r="A262" s="56" t="s">
        <v>800</v>
      </c>
      <c r="B262" s="50" t="s">
        <v>801</v>
      </c>
      <c r="C262" s="50" t="s">
        <v>802</v>
      </c>
      <c r="D262" s="50"/>
      <c r="E262" s="49"/>
      <c r="F262" s="49" t="s">
        <v>168</v>
      </c>
      <c r="G262" s="53" t="s">
        <v>169</v>
      </c>
      <c r="H262" s="50"/>
      <c r="I262" s="49"/>
      <c r="J262" s="50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52.5" customHeight="1">
      <c r="A263" s="56" t="s">
        <v>803</v>
      </c>
      <c r="B263" s="54" t="s">
        <v>804</v>
      </c>
      <c r="C263" s="70" t="s">
        <v>805</v>
      </c>
      <c r="D263" s="50"/>
      <c r="E263" s="49"/>
      <c r="F263" s="49" t="s">
        <v>168</v>
      </c>
      <c r="G263" s="49"/>
      <c r="H263" s="50"/>
      <c r="I263" s="49"/>
      <c r="J263" s="50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52.5" customHeight="1">
      <c r="A264" s="56" t="s">
        <v>806</v>
      </c>
      <c r="B264" s="50" t="s">
        <v>807</v>
      </c>
      <c r="C264" s="50" t="s">
        <v>808</v>
      </c>
      <c r="D264" s="50"/>
      <c r="E264" s="49"/>
      <c r="F264" s="49" t="s">
        <v>168</v>
      </c>
      <c r="G264" s="49"/>
      <c r="H264" s="50"/>
      <c r="I264" s="49"/>
      <c r="J264" s="50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52.5" customHeight="1">
      <c r="A265" s="56"/>
      <c r="B265" s="50"/>
      <c r="C265" s="50"/>
      <c r="D265" s="50"/>
      <c r="E265" s="49"/>
      <c r="F265" s="49"/>
      <c r="G265" s="49"/>
      <c r="H265" s="50"/>
      <c r="I265" s="49"/>
      <c r="J265" s="50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52.5" customHeight="1">
      <c r="A266" s="56"/>
      <c r="B266" s="50"/>
      <c r="C266" s="50"/>
      <c r="D266" s="50"/>
      <c r="E266" s="49"/>
      <c r="F266" s="49"/>
      <c r="G266" s="49"/>
      <c r="H266" s="50"/>
      <c r="I266" s="49"/>
      <c r="J266" s="50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52.5" customHeight="1">
      <c r="A267" s="56"/>
      <c r="B267" s="50"/>
      <c r="C267" s="50"/>
      <c r="D267" s="50"/>
      <c r="E267" s="49"/>
      <c r="F267" s="49"/>
      <c r="G267" s="49"/>
      <c r="H267" s="50"/>
      <c r="I267" s="49"/>
      <c r="J267" s="50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52.5" customHeight="1">
      <c r="A268" s="49"/>
      <c r="B268" s="50"/>
      <c r="C268" s="50"/>
      <c r="D268" s="50"/>
      <c r="E268" s="49"/>
      <c r="F268" s="49"/>
      <c r="G268" s="49"/>
      <c r="H268" s="50"/>
      <c r="I268" s="49"/>
      <c r="J268" s="50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52.5" customHeight="1">
      <c r="A269" s="49"/>
      <c r="B269" s="50"/>
      <c r="C269" s="50"/>
      <c r="D269" s="50"/>
      <c r="E269" s="49"/>
      <c r="F269" s="49"/>
      <c r="G269" s="49"/>
      <c r="H269" s="50"/>
      <c r="I269" s="49"/>
      <c r="J269" s="50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52.5" customHeight="1">
      <c r="A270" s="49"/>
      <c r="B270" s="50"/>
      <c r="C270" s="50"/>
      <c r="D270" s="50"/>
      <c r="E270" s="49"/>
      <c r="F270" s="49"/>
      <c r="G270" s="49"/>
      <c r="H270" s="50"/>
      <c r="I270" s="49"/>
      <c r="J270" s="50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52.5" customHeight="1">
      <c r="A271" s="49"/>
      <c r="B271" s="50"/>
      <c r="C271" s="50"/>
      <c r="D271" s="50"/>
      <c r="E271" s="49"/>
      <c r="F271" s="49"/>
      <c r="G271" s="49"/>
      <c r="H271" s="49"/>
      <c r="I271" s="49"/>
      <c r="J271" s="50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52.5" customHeight="1">
      <c r="A272" s="49"/>
      <c r="B272" s="50"/>
      <c r="C272" s="50"/>
      <c r="D272" s="50"/>
      <c r="E272" s="49"/>
      <c r="F272" s="49"/>
      <c r="G272" s="49"/>
      <c r="H272" s="49"/>
      <c r="I272" s="49"/>
      <c r="J272" s="50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52.5" customHeight="1">
      <c r="A273" s="49"/>
      <c r="B273" s="50"/>
      <c r="C273" s="50"/>
      <c r="D273" s="50"/>
      <c r="E273" s="49"/>
      <c r="F273" s="49"/>
      <c r="G273" s="49"/>
      <c r="H273" s="49"/>
      <c r="I273" s="49"/>
      <c r="J273" s="50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52.5" customHeight="1">
      <c r="A274" s="49"/>
      <c r="B274" s="50"/>
      <c r="C274" s="50"/>
      <c r="D274" s="50"/>
      <c r="E274" s="49"/>
      <c r="F274" s="49"/>
      <c r="G274" s="49"/>
      <c r="H274" s="49"/>
      <c r="I274" s="49"/>
      <c r="J274" s="50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52.5" customHeight="1">
      <c r="A275" s="49"/>
      <c r="B275" s="50"/>
      <c r="C275" s="50"/>
      <c r="D275" s="50"/>
      <c r="E275" s="49"/>
      <c r="F275" s="49"/>
      <c r="G275" s="49"/>
      <c r="H275" s="49"/>
      <c r="I275" s="49"/>
      <c r="J275" s="50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52.5" customHeight="1">
      <c r="A276" s="49"/>
      <c r="B276" s="50"/>
      <c r="C276" s="50"/>
      <c r="D276" s="50"/>
      <c r="E276" s="49"/>
      <c r="F276" s="49"/>
      <c r="G276" s="49"/>
      <c r="H276" s="49"/>
      <c r="I276" s="49"/>
      <c r="J276" s="50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52.5" customHeight="1">
      <c r="A277" s="49"/>
      <c r="B277" s="50"/>
      <c r="C277" s="50"/>
      <c r="D277" s="50"/>
      <c r="E277" s="49"/>
      <c r="F277" s="49"/>
      <c r="G277" s="49"/>
      <c r="H277" s="49"/>
      <c r="I277" s="49"/>
      <c r="J277" s="50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52.5" customHeight="1">
      <c r="A278" s="49"/>
      <c r="B278" s="50"/>
      <c r="C278" s="50"/>
      <c r="D278" s="50"/>
      <c r="E278" s="49"/>
      <c r="F278" s="49"/>
      <c r="G278" s="49"/>
      <c r="H278" s="50"/>
      <c r="I278" s="49"/>
      <c r="J278" s="50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52.5" customHeight="1">
      <c r="A279" s="49"/>
      <c r="B279" s="50"/>
      <c r="C279" s="50"/>
      <c r="D279" s="50"/>
      <c r="E279" s="49"/>
      <c r="F279" s="49"/>
      <c r="G279" s="49"/>
      <c r="H279" s="49"/>
      <c r="I279" s="49"/>
      <c r="J279" s="50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52.5" customHeight="1">
      <c r="A280" s="49"/>
      <c r="B280" s="50"/>
      <c r="C280" s="50"/>
      <c r="D280" s="50"/>
      <c r="E280" s="49"/>
      <c r="F280" s="49"/>
      <c r="G280" s="49"/>
      <c r="H280" s="49"/>
      <c r="I280" s="49"/>
      <c r="J280" s="50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52.5" customHeight="1">
      <c r="A281" s="49"/>
      <c r="B281" s="50"/>
      <c r="C281" s="50"/>
      <c r="D281" s="50"/>
      <c r="E281" s="49"/>
      <c r="F281" s="49"/>
      <c r="G281" s="49"/>
      <c r="H281" s="49"/>
      <c r="I281" s="49"/>
      <c r="J281" s="50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52.5" customHeight="1">
      <c r="A282" s="49"/>
      <c r="B282" s="50"/>
      <c r="C282" s="50"/>
      <c r="D282" s="50"/>
      <c r="E282" s="49"/>
      <c r="F282" s="49"/>
      <c r="G282" s="49"/>
      <c r="H282" s="49"/>
      <c r="I282" s="49"/>
      <c r="J282" s="50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52.5" customHeight="1">
      <c r="A283" s="49"/>
      <c r="B283" s="50"/>
      <c r="C283" s="50"/>
      <c r="D283" s="50"/>
      <c r="E283" s="49"/>
      <c r="F283" s="49"/>
      <c r="G283" s="49"/>
      <c r="H283" s="49"/>
      <c r="I283" s="49"/>
      <c r="J283" s="50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52.5" customHeight="1">
      <c r="A284" s="49"/>
      <c r="B284" s="50"/>
      <c r="C284" s="50"/>
      <c r="D284" s="50"/>
      <c r="E284" s="49"/>
      <c r="F284" s="49"/>
      <c r="G284" s="49"/>
      <c r="H284" s="50"/>
      <c r="I284" s="49"/>
      <c r="J284" s="50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52.5" customHeight="1">
      <c r="A285" s="49"/>
      <c r="B285" s="50"/>
      <c r="C285" s="50"/>
      <c r="D285" s="50"/>
      <c r="E285" s="49"/>
      <c r="F285" s="49"/>
      <c r="G285" s="49"/>
      <c r="H285" s="49"/>
      <c r="I285" s="49"/>
      <c r="J285" s="50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52.5" customHeight="1">
      <c r="A286" s="49"/>
      <c r="B286" s="50"/>
      <c r="C286" s="50"/>
      <c r="D286" s="50"/>
      <c r="E286" s="49"/>
      <c r="F286" s="49"/>
      <c r="G286" s="49"/>
      <c r="H286" s="50"/>
      <c r="I286" s="49"/>
      <c r="J286" s="50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52.5" customHeight="1">
      <c r="A287" s="49"/>
      <c r="B287" s="50"/>
      <c r="C287" s="50"/>
      <c r="D287" s="50"/>
      <c r="E287" s="49"/>
      <c r="F287" s="49"/>
      <c r="G287" s="49"/>
      <c r="H287" s="50"/>
      <c r="I287" s="49"/>
      <c r="J287" s="50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52.5" customHeight="1">
      <c r="A288" s="49"/>
      <c r="B288" s="50"/>
      <c r="C288" s="50"/>
      <c r="D288" s="50"/>
      <c r="E288" s="49"/>
      <c r="F288" s="49"/>
      <c r="G288" s="49"/>
      <c r="H288" s="50"/>
      <c r="I288" s="49"/>
      <c r="J288" s="50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52.5" customHeight="1">
      <c r="A289" s="49"/>
      <c r="B289" s="50"/>
      <c r="C289" s="50"/>
      <c r="D289" s="50"/>
      <c r="E289" s="49"/>
      <c r="F289" s="49"/>
      <c r="G289" s="49"/>
      <c r="H289" s="50"/>
      <c r="I289" s="49"/>
      <c r="J289" s="50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52.5" customHeight="1">
      <c r="A290" s="49"/>
      <c r="B290" s="50"/>
      <c r="C290" s="50"/>
      <c r="D290" s="50"/>
      <c r="E290" s="49"/>
      <c r="F290" s="49"/>
      <c r="G290" s="49"/>
      <c r="H290" s="50"/>
      <c r="I290" s="49"/>
      <c r="J290" s="50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52.5" customHeight="1">
      <c r="A291" s="49"/>
      <c r="B291" s="50"/>
      <c r="C291" s="50"/>
      <c r="D291" s="50"/>
      <c r="E291" s="49"/>
      <c r="F291" s="49"/>
      <c r="G291" s="49"/>
      <c r="H291" s="50"/>
      <c r="I291" s="49"/>
      <c r="J291" s="50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52.5" customHeight="1">
      <c r="A292" s="49"/>
      <c r="B292" s="50"/>
      <c r="C292" s="50"/>
      <c r="D292" s="50"/>
      <c r="E292" s="49"/>
      <c r="F292" s="49"/>
      <c r="G292" s="49"/>
      <c r="H292" s="50"/>
      <c r="I292" s="49"/>
      <c r="J292" s="50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52.5" customHeight="1">
      <c r="A293" s="49"/>
      <c r="B293" s="50"/>
      <c r="C293" s="50"/>
      <c r="D293" s="50"/>
      <c r="E293" s="49"/>
      <c r="F293" s="49"/>
      <c r="G293" s="49"/>
      <c r="H293" s="50"/>
      <c r="I293" s="49"/>
      <c r="J293" s="50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52.5" customHeight="1">
      <c r="A294" s="49"/>
      <c r="B294" s="50"/>
      <c r="C294" s="50"/>
      <c r="D294" s="50"/>
      <c r="E294" s="49"/>
      <c r="F294" s="49"/>
      <c r="G294" s="49"/>
      <c r="H294" s="50"/>
      <c r="I294" s="49"/>
      <c r="J294" s="50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52.5" customHeight="1">
      <c r="A295" s="49"/>
      <c r="B295" s="50"/>
      <c r="C295" s="50"/>
      <c r="D295" s="50"/>
      <c r="E295" s="49"/>
      <c r="F295" s="49"/>
      <c r="G295" s="49"/>
      <c r="H295" s="50"/>
      <c r="I295" s="49"/>
      <c r="J295" s="50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52.5" customHeight="1">
      <c r="A296" s="49"/>
      <c r="B296" s="50"/>
      <c r="C296" s="50"/>
      <c r="D296" s="50"/>
      <c r="E296" s="49"/>
      <c r="F296" s="49"/>
      <c r="G296" s="49"/>
      <c r="H296" s="50"/>
      <c r="I296" s="49"/>
      <c r="J296" s="50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52.5" customHeight="1">
      <c r="A297" s="49"/>
      <c r="B297" s="60"/>
      <c r="C297" s="60"/>
      <c r="D297" s="50"/>
      <c r="E297" s="49"/>
      <c r="F297" s="49"/>
      <c r="G297" s="49"/>
      <c r="H297" s="50"/>
      <c r="I297" s="49"/>
      <c r="J297" s="50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52.5" customHeight="1">
      <c r="A298" s="49"/>
      <c r="B298" s="60"/>
      <c r="C298" s="60"/>
      <c r="D298" s="50"/>
      <c r="E298" s="73"/>
      <c r="F298" s="49"/>
      <c r="G298" s="49"/>
      <c r="H298" s="73"/>
      <c r="I298" s="73"/>
      <c r="J298" s="60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ht="52.5" customHeight="1">
      <c r="A299" s="73"/>
      <c r="B299" s="50"/>
      <c r="C299" s="50"/>
      <c r="D299" s="50"/>
      <c r="E299" s="73"/>
      <c r="F299" s="49"/>
      <c r="G299" s="49"/>
      <c r="H299" s="73"/>
      <c r="I299" s="73"/>
      <c r="J299" s="60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ht="52.5" customHeight="1">
      <c r="A300" s="73"/>
      <c r="B300" s="60"/>
      <c r="C300" s="60"/>
      <c r="D300" s="50"/>
      <c r="E300" s="73"/>
      <c r="F300" s="49"/>
      <c r="G300" s="49"/>
      <c r="H300" s="50"/>
      <c r="I300" s="73"/>
      <c r="J300" s="60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ht="52.5" customHeight="1">
      <c r="A301" s="73"/>
      <c r="B301" s="60"/>
      <c r="C301" s="60"/>
      <c r="D301" s="50"/>
      <c r="E301" s="73"/>
      <c r="F301" s="49"/>
      <c r="G301" s="49"/>
      <c r="H301" s="50"/>
      <c r="I301" s="73"/>
      <c r="J301" s="60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ht="52.5" customHeight="1">
      <c r="A302" s="73"/>
      <c r="B302" s="60"/>
      <c r="C302" s="60"/>
      <c r="D302" s="50"/>
      <c r="E302" s="73"/>
      <c r="F302" s="49"/>
      <c r="G302" s="49"/>
      <c r="H302" s="50"/>
      <c r="I302" s="73"/>
      <c r="J302" s="60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ht="52.5" customHeight="1">
      <c r="A303" s="73"/>
      <c r="B303" s="60"/>
      <c r="C303" s="60"/>
      <c r="D303" s="50"/>
      <c r="E303" s="73"/>
      <c r="F303" s="49"/>
      <c r="G303" s="49"/>
      <c r="H303" s="50"/>
      <c r="I303" s="73"/>
      <c r="J303" s="60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ht="52.5" customHeight="1">
      <c r="A304" s="73"/>
      <c r="B304" s="60"/>
      <c r="C304" s="60"/>
      <c r="D304" s="50"/>
      <c r="E304" s="73"/>
      <c r="F304" s="49"/>
      <c r="G304" s="49"/>
      <c r="H304" s="50"/>
      <c r="I304" s="73"/>
      <c r="J304" s="60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ht="52.5" customHeight="1">
      <c r="A305" s="73"/>
      <c r="B305" s="60"/>
      <c r="C305" s="60"/>
      <c r="D305" s="50"/>
      <c r="E305" s="73"/>
      <c r="F305" s="49"/>
      <c r="G305" s="49"/>
      <c r="H305" s="73"/>
      <c r="I305" s="73"/>
      <c r="J305" s="60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ht="52.5" customHeight="1">
      <c r="A306" s="73"/>
      <c r="B306" s="60"/>
      <c r="C306" s="60"/>
      <c r="D306" s="50"/>
      <c r="E306" s="73"/>
      <c r="F306" s="49"/>
      <c r="G306" s="49"/>
      <c r="H306" s="73"/>
      <c r="I306" s="73"/>
      <c r="J306" s="60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ht="52.5" customHeight="1">
      <c r="A307" s="73"/>
      <c r="B307" s="60"/>
      <c r="C307" s="60"/>
      <c r="D307" s="50"/>
      <c r="E307" s="73"/>
      <c r="F307" s="49"/>
      <c r="G307" s="49"/>
      <c r="H307" s="73"/>
      <c r="I307" s="73"/>
      <c r="J307" s="60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ht="52.5" customHeight="1">
      <c r="A308" s="73"/>
      <c r="B308" s="60"/>
      <c r="C308" s="60"/>
      <c r="D308" s="50"/>
      <c r="E308" s="73"/>
      <c r="F308" s="49"/>
      <c r="G308" s="49"/>
      <c r="H308" s="73"/>
      <c r="I308" s="73"/>
      <c r="J308" s="60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ht="52.5" customHeight="1">
      <c r="A309" s="73"/>
      <c r="B309" s="60"/>
      <c r="C309" s="60"/>
      <c r="D309" s="50"/>
      <c r="E309" s="73"/>
      <c r="F309" s="49"/>
      <c r="G309" s="49"/>
      <c r="H309" s="73"/>
      <c r="I309" s="73"/>
      <c r="J309" s="60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ht="52.5" customHeight="1">
      <c r="A310" s="73"/>
      <c r="B310" s="60"/>
      <c r="C310" s="60"/>
      <c r="D310" s="50"/>
      <c r="E310" s="73"/>
      <c r="F310" s="49"/>
      <c r="G310" s="49"/>
      <c r="H310" s="73"/>
      <c r="I310" s="73"/>
      <c r="J310" s="60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ht="52.5" customHeight="1">
      <c r="A311" s="73"/>
      <c r="B311" s="60"/>
      <c r="C311" s="60"/>
      <c r="D311" s="50"/>
      <c r="E311" s="73"/>
      <c r="F311" s="49"/>
      <c r="G311" s="49"/>
      <c r="H311" s="73"/>
      <c r="I311" s="73"/>
      <c r="J311" s="60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ht="52.5" customHeight="1">
      <c r="A312" s="49"/>
      <c r="B312" s="50"/>
      <c r="C312" s="50"/>
      <c r="D312" s="50"/>
      <c r="E312" s="49"/>
      <c r="F312" s="49"/>
      <c r="G312" s="49"/>
      <c r="H312" s="49"/>
      <c r="I312" s="49"/>
      <c r="J312" s="50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52.5" customHeight="1">
      <c r="A313" s="49"/>
      <c r="B313" s="50"/>
      <c r="C313" s="50"/>
      <c r="D313" s="50"/>
      <c r="E313" s="49"/>
      <c r="F313" s="49"/>
      <c r="G313" s="49"/>
      <c r="H313" s="50"/>
      <c r="I313" s="49"/>
      <c r="J313" s="50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52.5" customHeight="1">
      <c r="A314" s="49"/>
      <c r="B314" s="50"/>
      <c r="C314" s="50"/>
      <c r="D314" s="50"/>
      <c r="E314" s="49"/>
      <c r="F314" s="49"/>
      <c r="G314" s="49"/>
      <c r="H314" s="50"/>
      <c r="I314" s="49"/>
      <c r="J314" s="50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52.5" customHeight="1">
      <c r="A315" s="49"/>
      <c r="B315" s="50"/>
      <c r="C315" s="50"/>
      <c r="D315" s="50"/>
      <c r="E315" s="49"/>
      <c r="F315" s="49"/>
      <c r="G315" s="49"/>
      <c r="H315" s="50"/>
      <c r="I315" s="49"/>
      <c r="J315" s="50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52.5" customHeight="1">
      <c r="A316" s="49"/>
      <c r="B316" s="50"/>
      <c r="C316" s="50"/>
      <c r="D316" s="50"/>
      <c r="E316" s="49"/>
      <c r="F316" s="49"/>
      <c r="G316" s="49"/>
      <c r="H316" s="50"/>
      <c r="I316" s="49"/>
      <c r="J316" s="50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52.5" customHeight="1">
      <c r="A317" s="49"/>
      <c r="B317" s="60"/>
      <c r="C317" s="60"/>
      <c r="D317" s="50"/>
      <c r="E317" s="49"/>
      <c r="F317" s="49"/>
      <c r="G317" s="49"/>
      <c r="H317" s="50"/>
      <c r="I317" s="49"/>
      <c r="J317" s="50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52.5" customHeight="1">
      <c r="A318" s="49"/>
      <c r="B318" s="60"/>
      <c r="C318" s="60"/>
      <c r="D318" s="50"/>
      <c r="E318" s="49"/>
      <c r="F318" s="49"/>
      <c r="G318" s="49"/>
      <c r="H318" s="50"/>
      <c r="I318" s="49"/>
      <c r="J318" s="50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52.5" customHeight="1">
      <c r="A319" s="49"/>
      <c r="B319" s="60"/>
      <c r="C319" s="60"/>
      <c r="D319" s="50"/>
      <c r="E319" s="49"/>
      <c r="F319" s="49"/>
      <c r="G319" s="49"/>
      <c r="H319" s="50"/>
      <c r="I319" s="49"/>
      <c r="J319" s="50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52.5" customHeight="1">
      <c r="A320" s="49"/>
      <c r="B320" s="60"/>
      <c r="C320" s="60"/>
      <c r="D320" s="50"/>
      <c r="E320" s="49"/>
      <c r="F320" s="49"/>
      <c r="G320" s="49"/>
      <c r="H320" s="49"/>
      <c r="I320" s="49"/>
      <c r="J320" s="50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52.5" customHeight="1">
      <c r="A321" s="49"/>
      <c r="B321" s="50"/>
      <c r="C321" s="50"/>
      <c r="D321" s="50"/>
      <c r="E321" s="49"/>
      <c r="F321" s="49"/>
      <c r="G321" s="49"/>
      <c r="H321" s="49"/>
      <c r="I321" s="49"/>
      <c r="J321" s="50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52.5" customHeight="1">
      <c r="A322" s="49"/>
      <c r="B322" s="50"/>
      <c r="C322" s="50"/>
      <c r="D322" s="50"/>
      <c r="E322" s="49"/>
      <c r="F322" s="49"/>
      <c r="G322" s="49"/>
      <c r="H322" s="49"/>
      <c r="I322" s="49"/>
      <c r="J322" s="50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52.5" customHeight="1">
      <c r="A323" s="49"/>
      <c r="B323" s="50"/>
      <c r="C323" s="50"/>
      <c r="D323" s="50"/>
      <c r="E323" s="49"/>
      <c r="F323" s="49"/>
      <c r="G323" s="49"/>
      <c r="H323" s="49"/>
      <c r="I323" s="49"/>
      <c r="J323" s="50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52.5" customHeight="1">
      <c r="A324" s="49"/>
      <c r="B324" s="50"/>
      <c r="C324" s="50"/>
      <c r="D324" s="50"/>
      <c r="E324" s="49"/>
      <c r="F324" s="49"/>
      <c r="G324" s="49"/>
      <c r="H324" s="49"/>
      <c r="I324" s="49"/>
      <c r="J324" s="50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52.5" customHeight="1">
      <c r="A325" s="49"/>
      <c r="B325" s="50"/>
      <c r="C325" s="50"/>
      <c r="D325" s="50"/>
      <c r="E325" s="49"/>
      <c r="F325" s="49"/>
      <c r="G325" s="49"/>
      <c r="H325" s="49"/>
      <c r="I325" s="49"/>
      <c r="J325" s="50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52.5" customHeight="1">
      <c r="A326" s="49"/>
      <c r="B326" s="50"/>
      <c r="C326" s="50"/>
      <c r="D326" s="50"/>
      <c r="E326" s="49"/>
      <c r="F326" s="49"/>
      <c r="G326" s="49"/>
      <c r="H326" s="49"/>
      <c r="I326" s="49"/>
      <c r="J326" s="50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52.5" customHeight="1">
      <c r="A327" s="49"/>
      <c r="B327" s="50"/>
      <c r="C327" s="50"/>
      <c r="D327" s="50"/>
      <c r="E327" s="49"/>
      <c r="F327" s="49"/>
      <c r="G327" s="49"/>
      <c r="H327" s="49"/>
      <c r="I327" s="49"/>
      <c r="J327" s="50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52.5" customHeight="1">
      <c r="A328" s="49"/>
      <c r="B328" s="50"/>
      <c r="C328" s="50"/>
      <c r="D328" s="50"/>
      <c r="E328" s="49"/>
      <c r="F328" s="49"/>
      <c r="G328" s="49"/>
      <c r="H328" s="50"/>
      <c r="I328" s="49"/>
      <c r="J328" s="50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52.5" customHeight="1">
      <c r="A329" s="49"/>
      <c r="B329" s="50"/>
      <c r="C329" s="50"/>
      <c r="D329" s="50"/>
      <c r="E329" s="49"/>
      <c r="F329" s="49"/>
      <c r="G329" s="49"/>
      <c r="H329" s="50"/>
      <c r="I329" s="49"/>
      <c r="J329" s="50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52.5" customHeight="1">
      <c r="A330" s="49"/>
      <c r="B330" s="50"/>
      <c r="C330" s="50"/>
      <c r="D330" s="50"/>
      <c r="E330" s="49"/>
      <c r="F330" s="49"/>
      <c r="G330" s="49"/>
      <c r="H330" s="50"/>
      <c r="I330" s="49"/>
      <c r="J330" s="50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52.5" customHeight="1">
      <c r="A331" s="49"/>
      <c r="B331" s="50"/>
      <c r="C331" s="50"/>
      <c r="D331" s="50"/>
      <c r="E331" s="49"/>
      <c r="F331" s="49"/>
      <c r="G331" s="49"/>
      <c r="H331" s="50"/>
      <c r="I331" s="49"/>
      <c r="J331" s="50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52.5" customHeight="1">
      <c r="A332" s="49"/>
      <c r="B332" s="50"/>
      <c r="C332" s="50"/>
      <c r="D332" s="50"/>
      <c r="E332" s="49"/>
      <c r="F332" s="49"/>
      <c r="G332" s="49"/>
      <c r="H332" s="50"/>
      <c r="I332" s="49"/>
      <c r="J332" s="50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52.5" customHeight="1">
      <c r="A333" s="49"/>
      <c r="B333" s="50"/>
      <c r="C333" s="50"/>
      <c r="D333" s="50"/>
      <c r="E333" s="49"/>
      <c r="F333" s="49"/>
      <c r="G333" s="49"/>
      <c r="H333" s="50"/>
      <c r="I333" s="49"/>
      <c r="J333" s="50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52.5" customHeight="1">
      <c r="A334" s="49"/>
      <c r="B334" s="50"/>
      <c r="C334" s="50"/>
      <c r="D334" s="50"/>
      <c r="E334" s="49"/>
      <c r="F334" s="49"/>
      <c r="G334" s="49"/>
      <c r="H334" s="50"/>
      <c r="I334" s="49"/>
      <c r="J334" s="50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52.5" customHeight="1">
      <c r="A335" s="49"/>
      <c r="B335" s="50"/>
      <c r="C335" s="50"/>
      <c r="D335" s="50"/>
      <c r="E335" s="49"/>
      <c r="F335" s="49"/>
      <c r="G335" s="49"/>
      <c r="H335" s="50"/>
      <c r="I335" s="49"/>
      <c r="J335" s="50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52.5" customHeight="1">
      <c r="A336" s="49"/>
      <c r="B336" s="50"/>
      <c r="C336" s="50"/>
      <c r="D336" s="50"/>
      <c r="E336" s="49"/>
      <c r="F336" s="49"/>
      <c r="G336" s="49"/>
      <c r="H336" s="50"/>
      <c r="I336" s="49"/>
      <c r="J336" s="50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52.5" customHeight="1">
      <c r="A337" s="49"/>
      <c r="B337" s="50"/>
      <c r="C337" s="50"/>
      <c r="D337" s="50"/>
      <c r="E337" s="49"/>
      <c r="F337" s="49"/>
      <c r="G337" s="49"/>
      <c r="H337" s="50"/>
      <c r="I337" s="49"/>
      <c r="J337" s="50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52.5" customHeight="1">
      <c r="A338" s="49"/>
      <c r="B338" s="50"/>
      <c r="C338" s="50"/>
      <c r="D338" s="50"/>
      <c r="E338" s="49"/>
      <c r="F338" s="49"/>
      <c r="G338" s="49"/>
      <c r="H338" s="50"/>
      <c r="I338" s="49"/>
      <c r="J338" s="50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52.5" customHeight="1">
      <c r="A339" s="49"/>
      <c r="B339" s="50"/>
      <c r="C339" s="50"/>
      <c r="D339" s="50"/>
      <c r="E339" s="49"/>
      <c r="F339" s="49"/>
      <c r="G339" s="49"/>
      <c r="H339" s="50"/>
      <c r="I339" s="49"/>
      <c r="J339" s="50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52.5" customHeight="1">
      <c r="A340" s="49"/>
      <c r="B340" s="50"/>
      <c r="C340" s="50"/>
      <c r="D340" s="50"/>
      <c r="E340" s="49"/>
      <c r="F340" s="49"/>
      <c r="G340" s="49"/>
      <c r="H340" s="50"/>
      <c r="I340" s="49"/>
      <c r="J340" s="50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52.5" customHeight="1">
      <c r="A341" s="49"/>
      <c r="B341" s="60"/>
      <c r="C341" s="60"/>
      <c r="D341" s="50"/>
      <c r="E341" s="49"/>
      <c r="F341" s="49"/>
      <c r="G341" s="49"/>
      <c r="H341" s="50"/>
      <c r="I341" s="49"/>
      <c r="J341" s="50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52.5" customHeight="1">
      <c r="A342" s="49"/>
      <c r="B342" s="60"/>
      <c r="C342" s="60"/>
      <c r="D342" s="50"/>
      <c r="E342" s="49"/>
      <c r="F342" s="49"/>
      <c r="G342" s="49"/>
      <c r="H342" s="49"/>
      <c r="I342" s="49"/>
      <c r="J342" s="50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52.5" customHeight="1">
      <c r="A343" s="49"/>
      <c r="B343" s="60"/>
      <c r="C343" s="60"/>
      <c r="D343" s="50"/>
      <c r="E343" s="49"/>
      <c r="F343" s="49"/>
      <c r="G343" s="49"/>
      <c r="H343" s="49"/>
      <c r="I343" s="49"/>
      <c r="J343" s="50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52.5" customHeight="1">
      <c r="A344" s="49"/>
      <c r="B344" s="50"/>
      <c r="C344" s="50"/>
      <c r="D344" s="50"/>
      <c r="E344" s="49"/>
      <c r="F344" s="49"/>
      <c r="G344" s="49"/>
      <c r="H344" s="49"/>
      <c r="I344" s="49"/>
      <c r="J344" s="50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52.5" customHeight="1">
      <c r="A345" s="49"/>
      <c r="B345" s="50"/>
      <c r="C345" s="50"/>
      <c r="D345" s="50"/>
      <c r="E345" s="49"/>
      <c r="F345" s="49"/>
      <c r="G345" s="49"/>
      <c r="H345" s="49"/>
      <c r="I345" s="49"/>
      <c r="J345" s="50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52.5" customHeight="1">
      <c r="A346" s="49"/>
      <c r="B346" s="50"/>
      <c r="C346" s="50"/>
      <c r="D346" s="50"/>
      <c r="E346" s="49"/>
      <c r="F346" s="49"/>
      <c r="G346" s="49"/>
      <c r="H346" s="49"/>
      <c r="I346" s="49"/>
      <c r="J346" s="50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52.5" customHeight="1">
      <c r="A347" s="49"/>
      <c r="B347" s="50"/>
      <c r="C347" s="50"/>
      <c r="D347" s="50"/>
      <c r="E347" s="49"/>
      <c r="F347" s="49"/>
      <c r="G347" s="49"/>
      <c r="H347" s="49"/>
      <c r="I347" s="49"/>
      <c r="J347" s="50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52.5" customHeight="1">
      <c r="A348" s="49"/>
      <c r="B348" s="50"/>
      <c r="C348" s="50"/>
      <c r="D348" s="50"/>
      <c r="E348" s="49"/>
      <c r="F348" s="49"/>
      <c r="G348" s="49"/>
      <c r="H348" s="49"/>
      <c r="I348" s="49"/>
      <c r="J348" s="50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52.5" customHeight="1">
      <c r="A349" s="49"/>
      <c r="B349" s="50"/>
      <c r="C349" s="50"/>
      <c r="D349" s="50"/>
      <c r="E349" s="49"/>
      <c r="F349" s="49"/>
      <c r="G349" s="49"/>
      <c r="H349" s="49"/>
      <c r="I349" s="49"/>
      <c r="J349" s="50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52.5" customHeight="1">
      <c r="A350" s="49"/>
      <c r="B350" s="50"/>
      <c r="C350" s="50"/>
      <c r="D350" s="50"/>
      <c r="E350" s="49"/>
      <c r="F350" s="49"/>
      <c r="G350" s="49"/>
      <c r="H350" s="49"/>
      <c r="I350" s="49"/>
      <c r="J350" s="50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52.5" customHeight="1">
      <c r="A351" s="49"/>
      <c r="B351" s="50"/>
      <c r="C351" s="50"/>
      <c r="D351" s="50"/>
      <c r="E351" s="49"/>
      <c r="F351" s="49"/>
      <c r="G351" s="49"/>
      <c r="H351" s="49"/>
      <c r="I351" s="49"/>
      <c r="J351" s="50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52.5" customHeight="1">
      <c r="A352" s="49"/>
      <c r="B352" s="50"/>
      <c r="C352" s="50"/>
      <c r="D352" s="50"/>
      <c r="E352" s="49"/>
      <c r="F352" s="49"/>
      <c r="G352" s="49"/>
      <c r="H352" s="49"/>
      <c r="I352" s="49"/>
      <c r="J352" s="50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52.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52.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52.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52.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52.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52.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52.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52.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52.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52.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52.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52.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52.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52.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52.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52.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52.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52.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52.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52.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52.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52.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52.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52.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52.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52.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52.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52.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52.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52.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52.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52.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52.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52.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52.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52.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52.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52.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52.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52.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52.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52.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52.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52.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52.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52.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52.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52.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52.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52.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52.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52.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52.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52.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52.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52.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52.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52.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52.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52.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52.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52.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52.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52.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52.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52.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52.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52.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52.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52.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52.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52.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52.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52.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52.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52.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52.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52.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52.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52.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52.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52.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52.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52.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52.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52.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52.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52.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52.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52.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52.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52.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52.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52.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52.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52.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52.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52.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52.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52.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52.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52.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52.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52.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52.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52.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52.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52.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52.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52.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52.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52.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E465" s="74"/>
      <c r="F465" s="74"/>
      <c r="G465" s="74"/>
      <c r="I465" s="74"/>
    </row>
    <row r="466" ht="15.75" customHeight="1">
      <c r="E466" s="74"/>
      <c r="F466" s="74"/>
      <c r="G466" s="74"/>
      <c r="I466" s="74"/>
    </row>
    <row r="467" ht="15.75" customHeight="1">
      <c r="E467" s="74"/>
      <c r="F467" s="74"/>
      <c r="G467" s="74"/>
      <c r="I467" s="74"/>
    </row>
    <row r="468" ht="15.75" customHeight="1">
      <c r="E468" s="74"/>
      <c r="F468" s="74"/>
      <c r="G468" s="74"/>
      <c r="I468" s="74"/>
    </row>
    <row r="469" ht="15.75" customHeight="1">
      <c r="E469" s="74"/>
      <c r="F469" s="74"/>
      <c r="G469" s="74"/>
      <c r="I469" s="74"/>
    </row>
    <row r="470" ht="15.75" customHeight="1">
      <c r="E470" s="74"/>
      <c r="F470" s="74"/>
      <c r="G470" s="74"/>
      <c r="I470" s="74"/>
    </row>
    <row r="471" ht="15.75" customHeight="1">
      <c r="E471" s="74"/>
      <c r="F471" s="74"/>
      <c r="G471" s="74"/>
      <c r="I471" s="74"/>
    </row>
    <row r="472" ht="15.75" customHeight="1">
      <c r="E472" s="74"/>
      <c r="F472" s="74"/>
      <c r="G472" s="74"/>
      <c r="I472" s="74"/>
    </row>
    <row r="473" ht="15.75" customHeight="1">
      <c r="E473" s="74"/>
      <c r="F473" s="74"/>
      <c r="G473" s="74"/>
      <c r="I473" s="74"/>
    </row>
    <row r="474" ht="15.75" customHeight="1">
      <c r="E474" s="74"/>
      <c r="F474" s="74"/>
      <c r="G474" s="74"/>
      <c r="I474" s="74"/>
    </row>
    <row r="475" ht="15.75" customHeight="1">
      <c r="E475" s="74"/>
      <c r="F475" s="74"/>
      <c r="G475" s="74"/>
      <c r="I475" s="74"/>
    </row>
    <row r="476" ht="15.75" customHeight="1">
      <c r="E476" s="74"/>
      <c r="F476" s="74"/>
      <c r="G476" s="74"/>
      <c r="I476" s="74"/>
    </row>
    <row r="477" ht="15.75" customHeight="1">
      <c r="E477" s="74"/>
      <c r="F477" s="74"/>
      <c r="G477" s="74"/>
      <c r="I477" s="74"/>
    </row>
    <row r="478" ht="15.75" customHeight="1">
      <c r="E478" s="74"/>
      <c r="F478" s="74"/>
      <c r="G478" s="74"/>
      <c r="I478" s="74"/>
    </row>
    <row r="479" ht="15.75" customHeight="1">
      <c r="E479" s="74"/>
      <c r="F479" s="74"/>
      <c r="G479" s="74"/>
      <c r="I479" s="74"/>
    </row>
    <row r="480" ht="15.75" customHeight="1">
      <c r="E480" s="74"/>
      <c r="F480" s="74"/>
      <c r="G480" s="74"/>
      <c r="I480" s="74"/>
    </row>
    <row r="481" ht="15.75" customHeight="1">
      <c r="E481" s="74"/>
      <c r="F481" s="74"/>
      <c r="G481" s="74"/>
      <c r="I481" s="74"/>
    </row>
    <row r="482" ht="15.75" customHeight="1">
      <c r="E482" s="74"/>
      <c r="F482" s="74"/>
      <c r="G482" s="74"/>
      <c r="I482" s="74"/>
    </row>
    <row r="483" ht="15.75" customHeight="1">
      <c r="E483" s="74"/>
      <c r="F483" s="74"/>
      <c r="G483" s="74"/>
      <c r="I483" s="74"/>
    </row>
    <row r="484" ht="15.75" customHeight="1">
      <c r="E484" s="74"/>
      <c r="F484" s="74"/>
      <c r="G484" s="74"/>
      <c r="I484" s="74"/>
    </row>
    <row r="485" ht="15.75" customHeight="1">
      <c r="E485" s="74"/>
      <c r="F485" s="74"/>
      <c r="G485" s="74"/>
      <c r="I485" s="74"/>
    </row>
    <row r="486" ht="15.75" customHeight="1">
      <c r="E486" s="74"/>
      <c r="F486" s="74"/>
      <c r="G486" s="74"/>
      <c r="I486" s="74"/>
    </row>
    <row r="487" ht="15.75" customHeight="1">
      <c r="E487" s="74"/>
      <c r="F487" s="74"/>
      <c r="G487" s="74"/>
      <c r="I487" s="74"/>
    </row>
    <row r="488" ht="15.75" customHeight="1">
      <c r="E488" s="74"/>
      <c r="F488" s="74"/>
      <c r="G488" s="74"/>
      <c r="I488" s="74"/>
    </row>
    <row r="489" ht="15.75" customHeight="1">
      <c r="E489" s="74"/>
      <c r="F489" s="74"/>
      <c r="G489" s="74"/>
      <c r="I489" s="74"/>
    </row>
    <row r="490" ht="15.75" customHeight="1">
      <c r="E490" s="74"/>
      <c r="F490" s="74"/>
      <c r="G490" s="74"/>
      <c r="I490" s="74"/>
    </row>
    <row r="491" ht="15.75" customHeight="1">
      <c r="E491" s="74"/>
      <c r="F491" s="74"/>
      <c r="G491" s="74"/>
      <c r="I491" s="74"/>
    </row>
    <row r="492" ht="15.75" customHeight="1">
      <c r="E492" s="74"/>
      <c r="F492" s="74"/>
      <c r="G492" s="74"/>
      <c r="I492" s="74"/>
    </row>
    <row r="493" ht="15.75" customHeight="1">
      <c r="E493" s="74"/>
      <c r="F493" s="74"/>
      <c r="G493" s="74"/>
      <c r="I493" s="74"/>
    </row>
    <row r="494" ht="15.75" customHeight="1">
      <c r="E494" s="74"/>
      <c r="F494" s="74"/>
      <c r="G494" s="74"/>
      <c r="I494" s="74"/>
    </row>
    <row r="495" ht="15.75" customHeight="1">
      <c r="E495" s="74"/>
      <c r="F495" s="74"/>
      <c r="G495" s="74"/>
      <c r="I495" s="74"/>
    </row>
    <row r="496" ht="15.75" customHeight="1">
      <c r="E496" s="74"/>
      <c r="F496" s="74"/>
      <c r="G496" s="74"/>
      <c r="I496" s="74"/>
    </row>
    <row r="497" ht="15.75" customHeight="1">
      <c r="E497" s="74"/>
      <c r="F497" s="74"/>
      <c r="G497" s="74"/>
      <c r="I497" s="74"/>
    </row>
    <row r="498" ht="15.75" customHeight="1">
      <c r="E498" s="74"/>
      <c r="F498" s="74"/>
      <c r="G498" s="74"/>
      <c r="I498" s="74"/>
    </row>
    <row r="499" ht="15.75" customHeight="1">
      <c r="E499" s="74"/>
      <c r="F499" s="74"/>
      <c r="G499" s="74"/>
      <c r="I499" s="74"/>
    </row>
    <row r="500" ht="15.75" customHeight="1">
      <c r="E500" s="74"/>
      <c r="F500" s="74"/>
      <c r="G500" s="74"/>
      <c r="I500" s="74"/>
    </row>
    <row r="501" ht="15.75" customHeight="1">
      <c r="E501" s="74"/>
      <c r="F501" s="74"/>
      <c r="G501" s="74"/>
      <c r="I501" s="74"/>
    </row>
    <row r="502" ht="15.75" customHeight="1">
      <c r="E502" s="74"/>
      <c r="F502" s="74"/>
      <c r="G502" s="74"/>
      <c r="I502" s="74"/>
    </row>
    <row r="503" ht="15.75" customHeight="1">
      <c r="E503" s="74"/>
      <c r="F503" s="74"/>
      <c r="G503" s="74"/>
      <c r="I503" s="74"/>
    </row>
    <row r="504" ht="15.75" customHeight="1">
      <c r="E504" s="74"/>
      <c r="F504" s="74"/>
      <c r="G504" s="74"/>
      <c r="I504" s="74"/>
    </row>
    <row r="505" ht="15.75" customHeight="1">
      <c r="E505" s="74"/>
      <c r="F505" s="74"/>
      <c r="G505" s="74"/>
      <c r="I505" s="74"/>
    </row>
    <row r="506" ht="15.75" customHeight="1">
      <c r="E506" s="74"/>
      <c r="F506" s="74"/>
      <c r="G506" s="74"/>
      <c r="I506" s="74"/>
    </row>
    <row r="507" ht="15.75" customHeight="1">
      <c r="E507" s="74"/>
      <c r="F507" s="74"/>
      <c r="G507" s="74"/>
      <c r="I507" s="74"/>
    </row>
    <row r="508" ht="15.75" customHeight="1">
      <c r="E508" s="74"/>
      <c r="F508" s="74"/>
      <c r="G508" s="74"/>
      <c r="I508" s="74"/>
    </row>
    <row r="509" ht="15.75" customHeight="1">
      <c r="E509" s="74"/>
      <c r="F509" s="74"/>
      <c r="G509" s="74"/>
      <c r="I509" s="74"/>
    </row>
    <row r="510" ht="15.75" customHeight="1">
      <c r="E510" s="74"/>
      <c r="F510" s="74"/>
      <c r="G510" s="74"/>
      <c r="I510" s="74"/>
    </row>
    <row r="511" ht="15.75" customHeight="1">
      <c r="E511" s="74"/>
      <c r="F511" s="74"/>
      <c r="G511" s="74"/>
      <c r="I511" s="74"/>
    </row>
    <row r="512" ht="15.75" customHeight="1">
      <c r="E512" s="74"/>
      <c r="F512" s="74"/>
      <c r="G512" s="74"/>
      <c r="I512" s="74"/>
    </row>
    <row r="513" ht="15.75" customHeight="1">
      <c r="E513" s="74"/>
      <c r="F513" s="74"/>
      <c r="G513" s="74"/>
      <c r="I513" s="74"/>
    </row>
    <row r="514" ht="15.75" customHeight="1">
      <c r="E514" s="74"/>
      <c r="F514" s="74"/>
      <c r="G514" s="74"/>
      <c r="I514" s="74"/>
    </row>
    <row r="515" ht="15.75" customHeight="1">
      <c r="E515" s="74"/>
      <c r="F515" s="74"/>
      <c r="G515" s="74"/>
      <c r="I515" s="74"/>
    </row>
    <row r="516" ht="15.75" customHeight="1">
      <c r="E516" s="74"/>
      <c r="F516" s="74"/>
      <c r="G516" s="74"/>
      <c r="I516" s="74"/>
    </row>
    <row r="517" ht="15.75" customHeight="1">
      <c r="E517" s="74"/>
      <c r="F517" s="74"/>
      <c r="G517" s="74"/>
      <c r="I517" s="74"/>
    </row>
    <row r="518" ht="15.75" customHeight="1">
      <c r="E518" s="74"/>
      <c r="F518" s="74"/>
      <c r="G518" s="74"/>
      <c r="I518" s="74"/>
    </row>
    <row r="519" ht="15.75" customHeight="1">
      <c r="E519" s="74"/>
      <c r="F519" s="74"/>
      <c r="G519" s="74"/>
      <c r="I519" s="74"/>
    </row>
    <row r="520" ht="15.75" customHeight="1">
      <c r="E520" s="74"/>
      <c r="F520" s="74"/>
      <c r="G520" s="74"/>
      <c r="I520" s="74"/>
    </row>
    <row r="521" ht="15.75" customHeight="1">
      <c r="E521" s="74"/>
      <c r="F521" s="74"/>
      <c r="G521" s="74"/>
      <c r="I521" s="74"/>
    </row>
    <row r="522" ht="15.75" customHeight="1">
      <c r="E522" s="74"/>
      <c r="F522" s="74"/>
      <c r="G522" s="74"/>
      <c r="I522" s="74"/>
    </row>
    <row r="523" ht="15.75" customHeight="1">
      <c r="E523" s="74"/>
      <c r="F523" s="74"/>
      <c r="G523" s="74"/>
      <c r="I523" s="74"/>
    </row>
    <row r="524" ht="15.75" customHeight="1">
      <c r="E524" s="74"/>
      <c r="F524" s="74"/>
      <c r="G524" s="74"/>
      <c r="I524" s="74"/>
    </row>
    <row r="525" ht="15.75" customHeight="1">
      <c r="E525" s="74"/>
      <c r="F525" s="74"/>
      <c r="G525" s="74"/>
      <c r="I525" s="74"/>
    </row>
    <row r="526" ht="15.75" customHeight="1">
      <c r="E526" s="74"/>
      <c r="F526" s="74"/>
      <c r="G526" s="74"/>
      <c r="I526" s="74"/>
    </row>
    <row r="527" ht="15.75" customHeight="1">
      <c r="E527" s="74"/>
      <c r="F527" s="74"/>
      <c r="G527" s="74"/>
      <c r="I527" s="74"/>
    </row>
    <row r="528" ht="15.75" customHeight="1">
      <c r="E528" s="74"/>
      <c r="F528" s="74"/>
      <c r="G528" s="74"/>
      <c r="I528" s="74"/>
    </row>
    <row r="529" ht="15.75" customHeight="1">
      <c r="E529" s="74"/>
      <c r="F529" s="74"/>
      <c r="G529" s="74"/>
      <c r="I529" s="74"/>
    </row>
    <row r="530" ht="15.75" customHeight="1">
      <c r="E530" s="74"/>
      <c r="F530" s="74"/>
      <c r="G530" s="74"/>
      <c r="I530" s="74"/>
    </row>
    <row r="531" ht="15.75" customHeight="1">
      <c r="E531" s="74"/>
      <c r="F531" s="74"/>
      <c r="G531" s="74"/>
      <c r="I531" s="74"/>
    </row>
    <row r="532" ht="15.75" customHeight="1">
      <c r="E532" s="74"/>
      <c r="F532" s="74"/>
      <c r="G532" s="74"/>
      <c r="I532" s="74"/>
    </row>
    <row r="533" ht="15.75" customHeight="1">
      <c r="E533" s="74"/>
      <c r="F533" s="74"/>
      <c r="G533" s="74"/>
      <c r="I533" s="74"/>
    </row>
    <row r="534" ht="15.75" customHeight="1">
      <c r="E534" s="74"/>
      <c r="F534" s="74"/>
      <c r="G534" s="74"/>
      <c r="I534" s="74"/>
    </row>
    <row r="535" ht="15.75" customHeight="1">
      <c r="E535" s="74"/>
      <c r="F535" s="74"/>
      <c r="G535" s="74"/>
      <c r="I535" s="74"/>
    </row>
    <row r="536" ht="15.75" customHeight="1">
      <c r="E536" s="74"/>
      <c r="F536" s="74"/>
      <c r="G536" s="74"/>
      <c r="I536" s="74"/>
    </row>
    <row r="537" ht="15.75" customHeight="1">
      <c r="E537" s="74"/>
      <c r="F537" s="74"/>
      <c r="G537" s="74"/>
      <c r="I537" s="74"/>
    </row>
    <row r="538" ht="15.75" customHeight="1">
      <c r="E538" s="74"/>
      <c r="F538" s="74"/>
      <c r="G538" s="74"/>
      <c r="I538" s="74"/>
    </row>
    <row r="539" ht="15.75" customHeight="1">
      <c r="E539" s="74"/>
      <c r="F539" s="74"/>
      <c r="G539" s="74"/>
      <c r="I539" s="74"/>
    </row>
    <row r="540" ht="15.75" customHeight="1">
      <c r="E540" s="74"/>
      <c r="F540" s="74"/>
      <c r="G540" s="74"/>
      <c r="I540" s="74"/>
    </row>
    <row r="541" ht="15.75" customHeight="1">
      <c r="E541" s="74"/>
      <c r="F541" s="74"/>
      <c r="G541" s="74"/>
      <c r="I541" s="74"/>
    </row>
    <row r="542" ht="15.75" customHeight="1">
      <c r="E542" s="74"/>
      <c r="F542" s="74"/>
      <c r="G542" s="74"/>
      <c r="I542" s="74"/>
    </row>
    <row r="543" ht="15.75" customHeight="1">
      <c r="E543" s="74"/>
      <c r="F543" s="74"/>
      <c r="G543" s="74"/>
      <c r="I543" s="74"/>
    </row>
    <row r="544" ht="15.75" customHeight="1">
      <c r="E544" s="74"/>
      <c r="F544" s="74"/>
      <c r="G544" s="74"/>
      <c r="I544" s="74"/>
    </row>
    <row r="545" ht="15.75" customHeight="1">
      <c r="E545" s="74"/>
      <c r="F545" s="74"/>
      <c r="G545" s="74"/>
      <c r="I545" s="74"/>
    </row>
    <row r="546" ht="15.75" customHeight="1">
      <c r="E546" s="74"/>
      <c r="F546" s="74"/>
      <c r="G546" s="74"/>
      <c r="I546" s="74"/>
    </row>
    <row r="547" ht="15.75" customHeight="1">
      <c r="E547" s="74"/>
      <c r="F547" s="74"/>
      <c r="G547" s="74"/>
      <c r="I547" s="74"/>
    </row>
    <row r="548" ht="15.75" customHeight="1">
      <c r="E548" s="74"/>
      <c r="F548" s="74"/>
      <c r="G548" s="74"/>
      <c r="I548" s="74"/>
    </row>
    <row r="549" ht="15.75" customHeight="1">
      <c r="E549" s="74"/>
      <c r="F549" s="74"/>
      <c r="G549" s="74"/>
      <c r="I549" s="74"/>
    </row>
    <row r="550" ht="15.75" customHeight="1">
      <c r="E550" s="74"/>
      <c r="F550" s="74"/>
      <c r="G550" s="74"/>
      <c r="I550" s="74"/>
    </row>
    <row r="551" ht="15.75" customHeight="1">
      <c r="E551" s="74"/>
      <c r="F551" s="74"/>
      <c r="G551" s="74"/>
      <c r="I551" s="74"/>
    </row>
    <row r="552" ht="15.75" customHeight="1">
      <c r="E552" s="74"/>
      <c r="F552" s="74"/>
      <c r="G552" s="74"/>
      <c r="I552" s="74"/>
    </row>
    <row r="553" ht="15.75" customHeight="1">
      <c r="E553" s="74"/>
      <c r="F553" s="74"/>
      <c r="G553" s="74"/>
      <c r="I553" s="74"/>
    </row>
    <row r="554" ht="15.75" customHeight="1">
      <c r="E554" s="74"/>
      <c r="F554" s="74"/>
      <c r="G554" s="74"/>
      <c r="I554" s="74"/>
    </row>
    <row r="555" ht="15.75" customHeight="1">
      <c r="E555" s="74"/>
      <c r="F555" s="74"/>
      <c r="G555" s="74"/>
      <c r="I555" s="74"/>
    </row>
    <row r="556" ht="15.75" customHeight="1">
      <c r="E556" s="74"/>
      <c r="F556" s="74"/>
      <c r="G556" s="74"/>
      <c r="I556" s="74"/>
    </row>
    <row r="557" ht="15.75" customHeight="1">
      <c r="E557" s="74"/>
      <c r="F557" s="74"/>
      <c r="G557" s="74"/>
      <c r="I557" s="74"/>
    </row>
    <row r="558" ht="15.75" customHeight="1">
      <c r="E558" s="74"/>
      <c r="F558" s="74"/>
      <c r="G558" s="74"/>
      <c r="I558" s="74"/>
    </row>
    <row r="559" ht="15.75" customHeight="1">
      <c r="E559" s="74"/>
      <c r="F559" s="74"/>
      <c r="G559" s="74"/>
      <c r="I559" s="74"/>
    </row>
    <row r="560" ht="15.75" customHeight="1">
      <c r="E560" s="74"/>
      <c r="F560" s="74"/>
      <c r="G560" s="74"/>
      <c r="I560" s="74"/>
    </row>
    <row r="561" ht="15.75" customHeight="1">
      <c r="E561" s="74"/>
      <c r="F561" s="74"/>
      <c r="G561" s="74"/>
      <c r="I561" s="74"/>
    </row>
    <row r="562" ht="15.75" customHeight="1">
      <c r="E562" s="74"/>
      <c r="F562" s="74"/>
      <c r="G562" s="74"/>
      <c r="I562" s="74"/>
    </row>
    <row r="563" ht="15.75" customHeight="1">
      <c r="E563" s="74"/>
      <c r="F563" s="74"/>
      <c r="G563" s="74"/>
      <c r="I563" s="74"/>
    </row>
    <row r="564" ht="15.75" customHeight="1">
      <c r="E564" s="74"/>
      <c r="F564" s="74"/>
      <c r="G564" s="74"/>
      <c r="I564" s="74"/>
    </row>
    <row r="565" ht="15.75" customHeight="1">
      <c r="E565" s="74"/>
      <c r="F565" s="74"/>
      <c r="G565" s="74"/>
      <c r="I565" s="74"/>
    </row>
    <row r="566" ht="15.75" customHeight="1">
      <c r="E566" s="74"/>
      <c r="F566" s="74"/>
      <c r="G566" s="74"/>
      <c r="I566" s="74"/>
    </row>
    <row r="567" ht="15.75" customHeight="1">
      <c r="E567" s="74"/>
      <c r="F567" s="74"/>
      <c r="G567" s="74"/>
      <c r="I567" s="74"/>
    </row>
    <row r="568" ht="15.75" customHeight="1">
      <c r="E568" s="74"/>
      <c r="F568" s="74"/>
      <c r="G568" s="74"/>
      <c r="I568" s="74"/>
    </row>
    <row r="569" ht="15.75" customHeight="1">
      <c r="E569" s="74"/>
      <c r="F569" s="74"/>
      <c r="G569" s="74"/>
      <c r="I569" s="74"/>
    </row>
    <row r="570" ht="15.75" customHeight="1">
      <c r="E570" s="74"/>
      <c r="F570" s="74"/>
      <c r="G570" s="74"/>
      <c r="I570" s="74"/>
    </row>
    <row r="571" ht="15.75" customHeight="1">
      <c r="E571" s="74"/>
      <c r="F571" s="74"/>
      <c r="G571" s="74"/>
      <c r="I571" s="74"/>
    </row>
    <row r="572" ht="15.75" customHeight="1">
      <c r="E572" s="74"/>
      <c r="F572" s="74"/>
      <c r="G572" s="74"/>
      <c r="I572" s="74"/>
    </row>
    <row r="573" ht="15.75" customHeight="1">
      <c r="E573" s="74"/>
      <c r="F573" s="74"/>
      <c r="G573" s="74"/>
      <c r="I573" s="74"/>
    </row>
    <row r="574" ht="15.75" customHeight="1">
      <c r="E574" s="74"/>
      <c r="F574" s="74"/>
      <c r="G574" s="74"/>
      <c r="I574" s="74"/>
    </row>
    <row r="575" ht="15.75" customHeight="1">
      <c r="E575" s="74"/>
      <c r="F575" s="74"/>
      <c r="G575" s="74"/>
      <c r="I575" s="74"/>
    </row>
    <row r="576" ht="15.75" customHeight="1">
      <c r="E576" s="74"/>
      <c r="F576" s="74"/>
      <c r="G576" s="74"/>
      <c r="I576" s="74"/>
    </row>
    <row r="577" ht="15.75" customHeight="1">
      <c r="E577" s="74"/>
      <c r="F577" s="74"/>
      <c r="G577" s="74"/>
      <c r="I577" s="74"/>
    </row>
    <row r="578" ht="15.75" customHeight="1">
      <c r="E578" s="74"/>
      <c r="F578" s="74"/>
      <c r="G578" s="74"/>
      <c r="I578" s="74"/>
    </row>
    <row r="579" ht="15.75" customHeight="1">
      <c r="E579" s="74"/>
      <c r="F579" s="74"/>
      <c r="G579" s="74"/>
      <c r="I579" s="74"/>
    </row>
    <row r="580" ht="15.75" customHeight="1">
      <c r="E580" s="74"/>
      <c r="F580" s="74"/>
      <c r="G580" s="74"/>
      <c r="I580" s="74"/>
    </row>
    <row r="581" ht="15.75" customHeight="1">
      <c r="E581" s="74"/>
      <c r="F581" s="74"/>
      <c r="G581" s="74"/>
      <c r="I581" s="74"/>
    </row>
    <row r="582" ht="15.75" customHeight="1">
      <c r="E582" s="74"/>
      <c r="F582" s="74"/>
      <c r="G582" s="74"/>
      <c r="I582" s="74"/>
    </row>
    <row r="583" ht="15.75" customHeight="1">
      <c r="E583" s="74"/>
      <c r="F583" s="74"/>
      <c r="G583" s="74"/>
      <c r="I583" s="74"/>
    </row>
    <row r="584" ht="15.75" customHeight="1">
      <c r="E584" s="74"/>
      <c r="F584" s="74"/>
      <c r="G584" s="74"/>
      <c r="I584" s="74"/>
    </row>
    <row r="585" ht="15.75" customHeight="1">
      <c r="E585" s="74"/>
      <c r="F585" s="74"/>
      <c r="G585" s="74"/>
      <c r="I585" s="74"/>
    </row>
    <row r="586" ht="15.75" customHeight="1">
      <c r="E586" s="74"/>
      <c r="F586" s="74"/>
      <c r="G586" s="74"/>
      <c r="I586" s="74"/>
    </row>
    <row r="587" ht="15.75" customHeight="1">
      <c r="E587" s="74"/>
      <c r="F587" s="74"/>
      <c r="G587" s="74"/>
      <c r="I587" s="74"/>
    </row>
    <row r="588" ht="15.75" customHeight="1">
      <c r="E588" s="74"/>
      <c r="F588" s="74"/>
      <c r="G588" s="74"/>
      <c r="I588" s="74"/>
    </row>
    <row r="589" ht="15.75" customHeight="1">
      <c r="E589" s="74"/>
      <c r="F589" s="74"/>
      <c r="G589" s="74"/>
      <c r="I589" s="74"/>
    </row>
    <row r="590" ht="15.75" customHeight="1">
      <c r="E590" s="74"/>
      <c r="F590" s="74"/>
      <c r="G590" s="74"/>
      <c r="I590" s="74"/>
    </row>
    <row r="591" ht="15.75" customHeight="1">
      <c r="E591" s="74"/>
      <c r="F591" s="74"/>
      <c r="G591" s="74"/>
      <c r="I591" s="74"/>
    </row>
    <row r="592" ht="15.75" customHeight="1">
      <c r="E592" s="74"/>
      <c r="F592" s="74"/>
      <c r="G592" s="74"/>
      <c r="I592" s="74"/>
    </row>
    <row r="593" ht="15.75" customHeight="1">
      <c r="E593" s="74"/>
      <c r="F593" s="74"/>
      <c r="G593" s="74"/>
      <c r="I593" s="74"/>
    </row>
    <row r="594" ht="15.75" customHeight="1">
      <c r="E594" s="74"/>
      <c r="F594" s="74"/>
      <c r="G594" s="74"/>
      <c r="I594" s="74"/>
    </row>
    <row r="595" ht="15.75" customHeight="1">
      <c r="E595" s="74"/>
      <c r="F595" s="74"/>
      <c r="G595" s="74"/>
      <c r="I595" s="74"/>
    </row>
    <row r="596" ht="15.75" customHeight="1">
      <c r="E596" s="74"/>
      <c r="F596" s="74"/>
      <c r="G596" s="74"/>
      <c r="I596" s="74"/>
    </row>
    <row r="597" ht="15.75" customHeight="1">
      <c r="E597" s="74"/>
      <c r="F597" s="74"/>
      <c r="G597" s="74"/>
      <c r="I597" s="74"/>
    </row>
    <row r="598" ht="15.75" customHeight="1">
      <c r="E598" s="74"/>
      <c r="F598" s="74"/>
      <c r="G598" s="74"/>
      <c r="I598" s="74"/>
    </row>
    <row r="599" ht="15.75" customHeight="1">
      <c r="E599" s="74"/>
      <c r="F599" s="74"/>
      <c r="G599" s="74"/>
      <c r="I599" s="74"/>
    </row>
    <row r="600" ht="15.75" customHeight="1">
      <c r="E600" s="74"/>
      <c r="F600" s="74"/>
      <c r="G600" s="74"/>
      <c r="I600" s="74"/>
    </row>
    <row r="601" ht="15.75" customHeight="1">
      <c r="E601" s="74"/>
      <c r="F601" s="74"/>
      <c r="G601" s="74"/>
      <c r="I601" s="74"/>
    </row>
    <row r="602" ht="15.75" customHeight="1">
      <c r="E602" s="74"/>
      <c r="F602" s="74"/>
      <c r="G602" s="74"/>
      <c r="I602" s="74"/>
    </row>
    <row r="603" ht="15.75" customHeight="1">
      <c r="E603" s="74"/>
      <c r="F603" s="74"/>
      <c r="G603" s="74"/>
      <c r="I603" s="74"/>
    </row>
    <row r="604" ht="15.75" customHeight="1">
      <c r="E604" s="74"/>
      <c r="F604" s="74"/>
      <c r="G604" s="74"/>
      <c r="I604" s="74"/>
    </row>
    <row r="605" ht="15.75" customHeight="1">
      <c r="E605" s="74"/>
      <c r="F605" s="74"/>
      <c r="G605" s="74"/>
      <c r="I605" s="74"/>
    </row>
    <row r="606" ht="15.75" customHeight="1">
      <c r="E606" s="74"/>
      <c r="F606" s="74"/>
      <c r="G606" s="74"/>
      <c r="I606" s="74"/>
    </row>
    <row r="607" ht="15.75" customHeight="1">
      <c r="E607" s="74"/>
      <c r="F607" s="74"/>
      <c r="G607" s="74"/>
      <c r="I607" s="74"/>
    </row>
    <row r="608" ht="15.75" customHeight="1">
      <c r="E608" s="74"/>
      <c r="F608" s="74"/>
      <c r="G608" s="74"/>
      <c r="I608" s="74"/>
    </row>
    <row r="609" ht="15.75" customHeight="1">
      <c r="E609" s="74"/>
      <c r="F609" s="74"/>
      <c r="G609" s="74"/>
      <c r="I609" s="74"/>
    </row>
    <row r="610" ht="15.75" customHeight="1">
      <c r="E610" s="74"/>
      <c r="F610" s="74"/>
      <c r="G610" s="74"/>
      <c r="I610" s="74"/>
    </row>
    <row r="611" ht="15.75" customHeight="1">
      <c r="E611" s="74"/>
      <c r="F611" s="74"/>
      <c r="G611" s="74"/>
      <c r="I611" s="74"/>
    </row>
    <row r="612" ht="15.75" customHeight="1">
      <c r="E612" s="74"/>
      <c r="F612" s="74"/>
      <c r="G612" s="74"/>
      <c r="I612" s="74"/>
    </row>
    <row r="613" ht="15.75" customHeight="1">
      <c r="E613" s="74"/>
      <c r="F613" s="74"/>
      <c r="G613" s="74"/>
      <c r="I613" s="74"/>
    </row>
    <row r="614" ht="15.75" customHeight="1">
      <c r="E614" s="74"/>
      <c r="F614" s="74"/>
      <c r="G614" s="74"/>
      <c r="I614" s="74"/>
    </row>
    <row r="615" ht="15.75" customHeight="1">
      <c r="E615" s="74"/>
      <c r="F615" s="74"/>
      <c r="G615" s="74"/>
      <c r="I615" s="74"/>
    </row>
    <row r="616" ht="15.75" customHeight="1">
      <c r="E616" s="74"/>
      <c r="F616" s="74"/>
      <c r="G616" s="74"/>
      <c r="I616" s="74"/>
    </row>
    <row r="617" ht="15.75" customHeight="1">
      <c r="E617" s="74"/>
      <c r="F617" s="74"/>
      <c r="G617" s="74"/>
      <c r="I617" s="74"/>
    </row>
    <row r="618" ht="15.75" customHeight="1">
      <c r="E618" s="74"/>
      <c r="F618" s="74"/>
      <c r="G618" s="74"/>
      <c r="I618" s="74"/>
    </row>
    <row r="619" ht="15.75" customHeight="1">
      <c r="E619" s="74"/>
      <c r="F619" s="74"/>
      <c r="G619" s="74"/>
      <c r="I619" s="74"/>
    </row>
    <row r="620" ht="15.75" customHeight="1">
      <c r="E620" s="74"/>
      <c r="F620" s="74"/>
      <c r="G620" s="74"/>
      <c r="I620" s="74"/>
    </row>
    <row r="621" ht="15.75" customHeight="1">
      <c r="E621" s="74"/>
      <c r="F621" s="74"/>
      <c r="G621" s="74"/>
      <c r="I621" s="74"/>
    </row>
    <row r="622" ht="15.75" customHeight="1">
      <c r="E622" s="74"/>
      <c r="F622" s="74"/>
      <c r="G622" s="74"/>
      <c r="I622" s="74"/>
    </row>
    <row r="623" ht="15.75" customHeight="1">
      <c r="E623" s="74"/>
      <c r="F623" s="74"/>
      <c r="G623" s="74"/>
      <c r="I623" s="74"/>
    </row>
    <row r="624" ht="15.75" customHeight="1">
      <c r="E624" s="74"/>
      <c r="F624" s="74"/>
      <c r="G624" s="74"/>
      <c r="I624" s="74"/>
    </row>
    <row r="625" ht="15.75" customHeight="1">
      <c r="E625" s="74"/>
      <c r="F625" s="74"/>
      <c r="G625" s="74"/>
      <c r="I625" s="74"/>
    </row>
    <row r="626" ht="15.75" customHeight="1">
      <c r="E626" s="74"/>
      <c r="F626" s="74"/>
      <c r="G626" s="74"/>
      <c r="I626" s="74"/>
    </row>
    <row r="627" ht="15.75" customHeight="1">
      <c r="E627" s="74"/>
      <c r="F627" s="74"/>
      <c r="G627" s="74"/>
      <c r="I627" s="74"/>
    </row>
    <row r="628" ht="15.75" customHeight="1">
      <c r="E628" s="74"/>
      <c r="F628" s="74"/>
      <c r="G628" s="74"/>
      <c r="I628" s="74"/>
    </row>
    <row r="629" ht="15.75" customHeight="1">
      <c r="E629" s="74"/>
      <c r="F629" s="74"/>
      <c r="G629" s="74"/>
      <c r="I629" s="74"/>
    </row>
    <row r="630" ht="15.75" customHeight="1">
      <c r="E630" s="74"/>
      <c r="F630" s="74"/>
      <c r="G630" s="74"/>
      <c r="I630" s="74"/>
    </row>
    <row r="631" ht="15.75" customHeight="1">
      <c r="E631" s="74"/>
      <c r="F631" s="74"/>
      <c r="G631" s="74"/>
      <c r="I631" s="74"/>
    </row>
    <row r="632" ht="15.75" customHeight="1">
      <c r="E632" s="74"/>
      <c r="F632" s="74"/>
      <c r="G632" s="74"/>
      <c r="I632" s="74"/>
    </row>
    <row r="633" ht="15.75" customHeight="1">
      <c r="E633" s="74"/>
      <c r="F633" s="74"/>
      <c r="G633" s="74"/>
      <c r="I633" s="74"/>
    </row>
    <row r="634" ht="15.75" customHeight="1">
      <c r="E634" s="74"/>
      <c r="F634" s="74"/>
      <c r="G634" s="74"/>
      <c r="I634" s="74"/>
    </row>
    <row r="635" ht="15.75" customHeight="1">
      <c r="E635" s="74"/>
      <c r="F635" s="74"/>
      <c r="G635" s="74"/>
      <c r="I635" s="74"/>
    </row>
    <row r="636" ht="15.75" customHeight="1">
      <c r="E636" s="74"/>
      <c r="F636" s="74"/>
      <c r="G636" s="74"/>
      <c r="I636" s="74"/>
    </row>
    <row r="637" ht="15.75" customHeight="1">
      <c r="E637" s="74"/>
      <c r="F637" s="74"/>
      <c r="G637" s="74"/>
      <c r="I637" s="74"/>
    </row>
    <row r="638" ht="15.75" customHeight="1">
      <c r="E638" s="74"/>
      <c r="F638" s="74"/>
      <c r="G638" s="74"/>
      <c r="I638" s="74"/>
    </row>
    <row r="639" ht="15.75" customHeight="1">
      <c r="E639" s="74"/>
      <c r="F639" s="74"/>
      <c r="G639" s="74"/>
      <c r="I639" s="74"/>
    </row>
    <row r="640" ht="15.75" customHeight="1">
      <c r="E640" s="74"/>
      <c r="F640" s="74"/>
      <c r="G640" s="74"/>
      <c r="I640" s="74"/>
    </row>
    <row r="641" ht="15.75" customHeight="1">
      <c r="E641" s="74"/>
      <c r="F641" s="74"/>
      <c r="G641" s="74"/>
      <c r="I641" s="74"/>
    </row>
    <row r="642" ht="15.75" customHeight="1">
      <c r="E642" s="74"/>
      <c r="F642" s="74"/>
      <c r="G642" s="74"/>
      <c r="I642" s="74"/>
    </row>
    <row r="643" ht="15.75" customHeight="1">
      <c r="E643" s="74"/>
      <c r="F643" s="74"/>
      <c r="G643" s="74"/>
      <c r="I643" s="74"/>
    </row>
    <row r="644" ht="15.75" customHeight="1">
      <c r="E644" s="74"/>
      <c r="F644" s="74"/>
      <c r="G644" s="74"/>
      <c r="I644" s="74"/>
    </row>
    <row r="645" ht="15.75" customHeight="1">
      <c r="E645" s="74"/>
      <c r="F645" s="74"/>
      <c r="G645" s="74"/>
      <c r="I645" s="74"/>
    </row>
    <row r="646" ht="15.75" customHeight="1">
      <c r="E646" s="74"/>
      <c r="F646" s="74"/>
      <c r="G646" s="74"/>
      <c r="I646" s="74"/>
    </row>
    <row r="647" ht="15.75" customHeight="1">
      <c r="E647" s="74"/>
      <c r="F647" s="74"/>
      <c r="G647" s="74"/>
      <c r="I647" s="74"/>
    </row>
    <row r="648" ht="15.75" customHeight="1">
      <c r="E648" s="74"/>
      <c r="F648" s="74"/>
      <c r="G648" s="74"/>
      <c r="I648" s="74"/>
    </row>
    <row r="649" ht="15.75" customHeight="1">
      <c r="E649" s="74"/>
      <c r="F649" s="74"/>
      <c r="G649" s="74"/>
      <c r="I649" s="74"/>
    </row>
    <row r="650" ht="15.75" customHeight="1">
      <c r="E650" s="74"/>
      <c r="F650" s="74"/>
      <c r="G650" s="74"/>
      <c r="I650" s="74"/>
    </row>
    <row r="651" ht="15.75" customHeight="1">
      <c r="E651" s="74"/>
      <c r="F651" s="74"/>
      <c r="G651" s="74"/>
      <c r="I651" s="74"/>
    </row>
    <row r="652" ht="15.75" customHeight="1">
      <c r="E652" s="74"/>
      <c r="F652" s="74"/>
      <c r="G652" s="74"/>
      <c r="I652" s="74"/>
    </row>
    <row r="653" ht="15.75" customHeight="1">
      <c r="E653" s="74"/>
      <c r="F653" s="74"/>
      <c r="G653" s="74"/>
      <c r="I653" s="74"/>
    </row>
    <row r="654" ht="15.75" customHeight="1">
      <c r="E654" s="74"/>
      <c r="F654" s="74"/>
      <c r="G654" s="74"/>
      <c r="I654" s="74"/>
    </row>
    <row r="655" ht="15.75" customHeight="1">
      <c r="E655" s="74"/>
      <c r="F655" s="74"/>
      <c r="G655" s="74"/>
      <c r="I655" s="74"/>
    </row>
    <row r="656" ht="15.75" customHeight="1">
      <c r="E656" s="74"/>
      <c r="F656" s="74"/>
      <c r="G656" s="74"/>
      <c r="I656" s="74"/>
    </row>
    <row r="657" ht="15.75" customHeight="1">
      <c r="E657" s="74"/>
      <c r="F657" s="74"/>
      <c r="G657" s="74"/>
      <c r="I657" s="74"/>
    </row>
    <row r="658" ht="15.75" customHeight="1">
      <c r="E658" s="74"/>
      <c r="F658" s="74"/>
      <c r="G658" s="74"/>
      <c r="I658" s="74"/>
    </row>
    <row r="659" ht="15.75" customHeight="1">
      <c r="E659" s="74"/>
      <c r="F659" s="74"/>
      <c r="G659" s="74"/>
      <c r="I659" s="74"/>
    </row>
    <row r="660" ht="15.75" customHeight="1">
      <c r="E660" s="74"/>
      <c r="F660" s="74"/>
      <c r="G660" s="74"/>
      <c r="I660" s="74"/>
    </row>
    <row r="661" ht="15.75" customHeight="1">
      <c r="E661" s="74"/>
      <c r="F661" s="74"/>
      <c r="G661" s="74"/>
      <c r="I661" s="74"/>
    </row>
    <row r="662" ht="15.75" customHeight="1">
      <c r="E662" s="74"/>
      <c r="F662" s="74"/>
      <c r="G662" s="74"/>
      <c r="I662" s="74"/>
    </row>
    <row r="663" ht="15.75" customHeight="1">
      <c r="E663" s="74"/>
      <c r="F663" s="74"/>
      <c r="G663" s="74"/>
      <c r="I663" s="74"/>
    </row>
    <row r="664" ht="15.75" customHeight="1">
      <c r="E664" s="74"/>
      <c r="F664" s="74"/>
      <c r="G664" s="74"/>
      <c r="I664" s="74"/>
    </row>
    <row r="665" ht="15.75" customHeight="1">
      <c r="E665" s="74"/>
      <c r="F665" s="74"/>
      <c r="G665" s="74"/>
      <c r="I665" s="74"/>
    </row>
    <row r="666" ht="15.75" customHeight="1">
      <c r="E666" s="74"/>
      <c r="F666" s="74"/>
      <c r="G666" s="74"/>
      <c r="I666" s="74"/>
    </row>
    <row r="667" ht="15.75" customHeight="1">
      <c r="E667" s="74"/>
      <c r="F667" s="74"/>
      <c r="G667" s="74"/>
      <c r="I667" s="74"/>
    </row>
    <row r="668" ht="15.75" customHeight="1">
      <c r="E668" s="74"/>
      <c r="F668" s="74"/>
      <c r="G668" s="74"/>
      <c r="I668" s="74"/>
    </row>
    <row r="669" ht="15.75" customHeight="1">
      <c r="E669" s="74"/>
      <c r="F669" s="74"/>
      <c r="G669" s="74"/>
      <c r="I669" s="74"/>
    </row>
    <row r="670" ht="15.75" customHeight="1">
      <c r="E670" s="74"/>
      <c r="F670" s="74"/>
      <c r="G670" s="74"/>
      <c r="I670" s="74"/>
    </row>
    <row r="671" ht="15.75" customHeight="1">
      <c r="E671" s="74"/>
      <c r="F671" s="74"/>
      <c r="G671" s="74"/>
      <c r="I671" s="74"/>
    </row>
    <row r="672" ht="15.75" customHeight="1">
      <c r="E672" s="74"/>
      <c r="F672" s="74"/>
      <c r="G672" s="74"/>
      <c r="I672" s="74"/>
    </row>
    <row r="673" ht="15.75" customHeight="1">
      <c r="E673" s="74"/>
      <c r="F673" s="74"/>
      <c r="G673" s="74"/>
      <c r="I673" s="74"/>
    </row>
    <row r="674" ht="15.75" customHeight="1">
      <c r="E674" s="74"/>
      <c r="F674" s="74"/>
      <c r="G674" s="74"/>
      <c r="I674" s="74"/>
    </row>
    <row r="675" ht="15.75" customHeight="1">
      <c r="E675" s="74"/>
      <c r="F675" s="74"/>
      <c r="G675" s="74"/>
      <c r="I675" s="74"/>
    </row>
    <row r="676" ht="15.75" customHeight="1">
      <c r="E676" s="74"/>
      <c r="F676" s="74"/>
      <c r="G676" s="74"/>
      <c r="I676" s="74"/>
    </row>
    <row r="677" ht="15.75" customHeight="1">
      <c r="E677" s="74"/>
      <c r="F677" s="74"/>
      <c r="G677" s="74"/>
      <c r="I677" s="74"/>
    </row>
    <row r="678" ht="15.75" customHeight="1">
      <c r="E678" s="74"/>
      <c r="F678" s="74"/>
      <c r="G678" s="74"/>
      <c r="I678" s="74"/>
    </row>
    <row r="679" ht="15.75" customHeight="1">
      <c r="E679" s="74"/>
      <c r="F679" s="74"/>
      <c r="G679" s="74"/>
      <c r="I679" s="74"/>
    </row>
    <row r="680" ht="15.75" customHeight="1">
      <c r="E680" s="74"/>
      <c r="F680" s="74"/>
      <c r="G680" s="74"/>
      <c r="I680" s="74"/>
    </row>
    <row r="681" ht="15.75" customHeight="1">
      <c r="E681" s="74"/>
      <c r="F681" s="74"/>
      <c r="G681" s="74"/>
      <c r="I681" s="74"/>
    </row>
    <row r="682" ht="15.75" customHeight="1">
      <c r="E682" s="74"/>
      <c r="F682" s="74"/>
      <c r="G682" s="74"/>
      <c r="I682" s="74"/>
    </row>
    <row r="683" ht="15.75" customHeight="1">
      <c r="E683" s="74"/>
      <c r="F683" s="74"/>
      <c r="G683" s="74"/>
      <c r="I683" s="74"/>
    </row>
    <row r="684" ht="15.75" customHeight="1">
      <c r="E684" s="74"/>
      <c r="F684" s="74"/>
      <c r="G684" s="74"/>
      <c r="I684" s="74"/>
    </row>
    <row r="685" ht="15.75" customHeight="1">
      <c r="E685" s="74"/>
      <c r="F685" s="74"/>
      <c r="G685" s="74"/>
      <c r="I685" s="74"/>
    </row>
    <row r="686" ht="15.75" customHeight="1">
      <c r="E686" s="74"/>
      <c r="F686" s="74"/>
      <c r="G686" s="74"/>
      <c r="I686" s="74"/>
    </row>
    <row r="687" ht="15.75" customHeight="1">
      <c r="E687" s="74"/>
      <c r="F687" s="74"/>
      <c r="G687" s="74"/>
      <c r="I687" s="74"/>
    </row>
    <row r="688" ht="15.75" customHeight="1">
      <c r="E688" s="74"/>
      <c r="F688" s="74"/>
      <c r="G688" s="74"/>
      <c r="I688" s="74"/>
    </row>
    <row r="689" ht="15.75" customHeight="1">
      <c r="E689" s="74"/>
      <c r="F689" s="74"/>
      <c r="G689" s="74"/>
      <c r="I689" s="74"/>
    </row>
    <row r="690" ht="15.75" customHeight="1">
      <c r="E690" s="74"/>
      <c r="F690" s="74"/>
      <c r="G690" s="74"/>
      <c r="I690" s="74"/>
    </row>
    <row r="691" ht="15.75" customHeight="1">
      <c r="E691" s="74"/>
      <c r="F691" s="74"/>
      <c r="G691" s="74"/>
      <c r="I691" s="74"/>
    </row>
    <row r="692" ht="15.75" customHeight="1">
      <c r="E692" s="74"/>
      <c r="F692" s="74"/>
      <c r="G692" s="74"/>
      <c r="I692" s="74"/>
    </row>
    <row r="693" ht="15.75" customHeight="1">
      <c r="E693" s="74"/>
      <c r="F693" s="74"/>
      <c r="G693" s="74"/>
      <c r="I693" s="74"/>
    </row>
    <row r="694" ht="15.75" customHeight="1">
      <c r="E694" s="74"/>
      <c r="F694" s="74"/>
      <c r="G694" s="74"/>
      <c r="I694" s="74"/>
    </row>
    <row r="695" ht="15.75" customHeight="1">
      <c r="E695" s="74"/>
      <c r="F695" s="74"/>
      <c r="G695" s="74"/>
      <c r="I695" s="74"/>
    </row>
    <row r="696" ht="15.75" customHeight="1">
      <c r="E696" s="74"/>
      <c r="F696" s="74"/>
      <c r="G696" s="74"/>
      <c r="I696" s="74"/>
    </row>
    <row r="697" ht="15.75" customHeight="1">
      <c r="E697" s="74"/>
      <c r="F697" s="74"/>
      <c r="G697" s="74"/>
      <c r="I697" s="74"/>
    </row>
    <row r="698" ht="15.75" customHeight="1">
      <c r="E698" s="74"/>
      <c r="F698" s="74"/>
      <c r="G698" s="74"/>
      <c r="I698" s="74"/>
    </row>
    <row r="699" ht="15.75" customHeight="1">
      <c r="E699" s="74"/>
      <c r="F699" s="74"/>
      <c r="G699" s="74"/>
      <c r="I699" s="74"/>
    </row>
    <row r="700" ht="15.75" customHeight="1">
      <c r="E700" s="74"/>
      <c r="F700" s="74"/>
      <c r="G700" s="74"/>
      <c r="I700" s="74"/>
    </row>
    <row r="701" ht="15.75" customHeight="1">
      <c r="E701" s="74"/>
      <c r="F701" s="74"/>
      <c r="G701" s="74"/>
      <c r="I701" s="74"/>
    </row>
    <row r="702" ht="15.75" customHeight="1">
      <c r="E702" s="74"/>
      <c r="F702" s="74"/>
      <c r="G702" s="74"/>
      <c r="I702" s="74"/>
    </row>
    <row r="703" ht="15.75" customHeight="1">
      <c r="E703" s="74"/>
      <c r="F703" s="74"/>
      <c r="G703" s="74"/>
      <c r="I703" s="74"/>
    </row>
    <row r="704" ht="15.75" customHeight="1">
      <c r="E704" s="74"/>
      <c r="F704" s="74"/>
      <c r="G704" s="74"/>
      <c r="I704" s="74"/>
    </row>
    <row r="705" ht="15.75" customHeight="1">
      <c r="E705" s="74"/>
      <c r="F705" s="74"/>
      <c r="G705" s="74"/>
      <c r="I705" s="74"/>
    </row>
    <row r="706" ht="15.75" customHeight="1">
      <c r="E706" s="74"/>
      <c r="F706" s="74"/>
      <c r="G706" s="74"/>
      <c r="I706" s="74"/>
    </row>
    <row r="707" ht="15.75" customHeight="1">
      <c r="E707" s="74"/>
      <c r="F707" s="74"/>
      <c r="G707" s="74"/>
      <c r="I707" s="74"/>
    </row>
    <row r="708" ht="15.75" customHeight="1">
      <c r="E708" s="74"/>
      <c r="F708" s="74"/>
      <c r="G708" s="74"/>
      <c r="I708" s="74"/>
    </row>
    <row r="709" ht="15.75" customHeight="1">
      <c r="E709" s="74"/>
      <c r="F709" s="74"/>
      <c r="G709" s="74"/>
      <c r="I709" s="74"/>
    </row>
    <row r="710" ht="15.75" customHeight="1">
      <c r="E710" s="74"/>
      <c r="F710" s="74"/>
      <c r="G710" s="74"/>
      <c r="I710" s="74"/>
    </row>
    <row r="711" ht="15.75" customHeight="1">
      <c r="E711" s="74"/>
      <c r="F711" s="74"/>
      <c r="G711" s="74"/>
      <c r="I711" s="74"/>
    </row>
    <row r="712" ht="15.75" customHeight="1">
      <c r="E712" s="74"/>
      <c r="F712" s="74"/>
      <c r="G712" s="74"/>
      <c r="I712" s="74"/>
    </row>
    <row r="713" ht="15.75" customHeight="1">
      <c r="E713" s="74"/>
      <c r="F713" s="74"/>
      <c r="G713" s="74"/>
      <c r="I713" s="74"/>
    </row>
    <row r="714" ht="15.75" customHeight="1">
      <c r="E714" s="74"/>
      <c r="F714" s="74"/>
      <c r="G714" s="74"/>
      <c r="I714" s="74"/>
    </row>
    <row r="715" ht="15.75" customHeight="1">
      <c r="E715" s="74"/>
      <c r="F715" s="74"/>
      <c r="G715" s="74"/>
      <c r="I715" s="74"/>
    </row>
    <row r="716" ht="15.75" customHeight="1">
      <c r="E716" s="74"/>
      <c r="F716" s="74"/>
      <c r="G716" s="74"/>
      <c r="I716" s="74"/>
    </row>
    <row r="717" ht="15.75" customHeight="1">
      <c r="E717" s="74"/>
      <c r="F717" s="74"/>
      <c r="G717" s="74"/>
      <c r="I717" s="74"/>
    </row>
    <row r="718" ht="15.75" customHeight="1">
      <c r="E718" s="74"/>
      <c r="F718" s="74"/>
      <c r="G718" s="74"/>
      <c r="I718" s="74"/>
    </row>
    <row r="719" ht="15.75" customHeight="1">
      <c r="E719" s="74"/>
      <c r="F719" s="74"/>
      <c r="G719" s="74"/>
      <c r="I719" s="74"/>
    </row>
    <row r="720" ht="15.75" customHeight="1">
      <c r="E720" s="74"/>
      <c r="F720" s="74"/>
      <c r="G720" s="74"/>
      <c r="I720" s="74"/>
    </row>
    <row r="721" ht="15.75" customHeight="1">
      <c r="E721" s="74"/>
      <c r="F721" s="74"/>
      <c r="G721" s="74"/>
      <c r="I721" s="74"/>
    </row>
    <row r="722" ht="15.75" customHeight="1">
      <c r="E722" s="74"/>
      <c r="F722" s="74"/>
      <c r="G722" s="74"/>
      <c r="I722" s="74"/>
    </row>
    <row r="723" ht="15.75" customHeight="1">
      <c r="E723" s="74"/>
      <c r="F723" s="74"/>
      <c r="G723" s="74"/>
      <c r="I723" s="74"/>
    </row>
    <row r="724" ht="15.75" customHeight="1">
      <c r="E724" s="74"/>
      <c r="F724" s="74"/>
      <c r="G724" s="74"/>
      <c r="I724" s="74"/>
    </row>
    <row r="725" ht="15.75" customHeight="1">
      <c r="E725" s="74"/>
      <c r="F725" s="74"/>
      <c r="G725" s="74"/>
      <c r="I725" s="74"/>
    </row>
    <row r="726" ht="15.75" customHeight="1">
      <c r="E726" s="74"/>
      <c r="F726" s="74"/>
      <c r="G726" s="74"/>
      <c r="I726" s="74"/>
    </row>
    <row r="727" ht="15.75" customHeight="1">
      <c r="E727" s="74"/>
      <c r="F727" s="74"/>
      <c r="G727" s="74"/>
      <c r="I727" s="74"/>
    </row>
    <row r="728" ht="15.75" customHeight="1">
      <c r="E728" s="74"/>
      <c r="F728" s="74"/>
      <c r="G728" s="74"/>
      <c r="I728" s="74"/>
    </row>
    <row r="729" ht="15.75" customHeight="1">
      <c r="E729" s="74"/>
      <c r="F729" s="74"/>
      <c r="G729" s="74"/>
      <c r="I729" s="74"/>
    </row>
    <row r="730" ht="15.75" customHeight="1">
      <c r="E730" s="74"/>
      <c r="F730" s="74"/>
      <c r="G730" s="74"/>
      <c r="I730" s="74"/>
    </row>
    <row r="731" ht="15.75" customHeight="1">
      <c r="E731" s="74"/>
      <c r="F731" s="74"/>
      <c r="G731" s="74"/>
      <c r="I731" s="74"/>
    </row>
    <row r="732" ht="15.75" customHeight="1">
      <c r="E732" s="74"/>
      <c r="F732" s="74"/>
      <c r="G732" s="74"/>
      <c r="I732" s="74"/>
    </row>
    <row r="733" ht="15.75" customHeight="1">
      <c r="E733" s="74"/>
      <c r="F733" s="74"/>
      <c r="G733" s="74"/>
      <c r="I733" s="74"/>
    </row>
    <row r="734" ht="15.75" customHeight="1">
      <c r="E734" s="74"/>
      <c r="F734" s="74"/>
      <c r="G734" s="74"/>
      <c r="I734" s="74"/>
    </row>
    <row r="735" ht="15.75" customHeight="1">
      <c r="E735" s="74"/>
      <c r="F735" s="74"/>
      <c r="G735" s="74"/>
      <c r="I735" s="74"/>
    </row>
    <row r="736" ht="15.75" customHeight="1">
      <c r="E736" s="74"/>
      <c r="F736" s="74"/>
      <c r="G736" s="74"/>
      <c r="I736" s="74"/>
    </row>
    <row r="737" ht="15.75" customHeight="1">
      <c r="E737" s="74"/>
      <c r="F737" s="74"/>
      <c r="G737" s="74"/>
      <c r="I737" s="74"/>
    </row>
    <row r="738" ht="15.75" customHeight="1">
      <c r="E738" s="74"/>
      <c r="F738" s="74"/>
      <c r="G738" s="74"/>
      <c r="I738" s="74"/>
    </row>
    <row r="739" ht="15.75" customHeight="1">
      <c r="E739" s="74"/>
      <c r="F739" s="74"/>
      <c r="G739" s="74"/>
      <c r="I739" s="74"/>
    </row>
    <row r="740" ht="15.75" customHeight="1">
      <c r="E740" s="74"/>
      <c r="F740" s="74"/>
      <c r="G740" s="74"/>
      <c r="I740" s="74"/>
    </row>
    <row r="741" ht="15.75" customHeight="1">
      <c r="E741" s="74"/>
      <c r="F741" s="74"/>
      <c r="G741" s="74"/>
      <c r="I741" s="74"/>
    </row>
    <row r="742" ht="15.75" customHeight="1">
      <c r="E742" s="74"/>
      <c r="F742" s="74"/>
      <c r="G742" s="74"/>
      <c r="I742" s="74"/>
    </row>
    <row r="743" ht="15.75" customHeight="1">
      <c r="E743" s="74"/>
      <c r="F743" s="74"/>
      <c r="G743" s="74"/>
      <c r="I743" s="74"/>
    </row>
    <row r="744" ht="15.75" customHeight="1">
      <c r="E744" s="74"/>
      <c r="F744" s="74"/>
      <c r="G744" s="74"/>
      <c r="I744" s="74"/>
    </row>
    <row r="745" ht="15.75" customHeight="1">
      <c r="E745" s="74"/>
      <c r="F745" s="74"/>
      <c r="G745" s="74"/>
      <c r="I745" s="74"/>
    </row>
    <row r="746" ht="15.75" customHeight="1">
      <c r="E746" s="74"/>
      <c r="F746" s="74"/>
      <c r="G746" s="74"/>
      <c r="I746" s="74"/>
    </row>
    <row r="747" ht="15.75" customHeight="1">
      <c r="E747" s="74"/>
      <c r="F747" s="74"/>
      <c r="G747" s="74"/>
      <c r="I747" s="74"/>
    </row>
    <row r="748" ht="15.75" customHeight="1">
      <c r="E748" s="74"/>
      <c r="F748" s="74"/>
      <c r="G748" s="74"/>
      <c r="I748" s="74"/>
    </row>
    <row r="749" ht="15.75" customHeight="1">
      <c r="E749" s="74"/>
      <c r="F749" s="74"/>
      <c r="G749" s="74"/>
      <c r="I749" s="74"/>
    </row>
    <row r="750" ht="15.75" customHeight="1">
      <c r="E750" s="74"/>
      <c r="F750" s="74"/>
      <c r="G750" s="74"/>
      <c r="I750" s="74"/>
    </row>
    <row r="751" ht="15.75" customHeight="1">
      <c r="E751" s="74"/>
      <c r="F751" s="74"/>
      <c r="G751" s="74"/>
      <c r="I751" s="74"/>
    </row>
    <row r="752" ht="15.75" customHeight="1">
      <c r="E752" s="74"/>
      <c r="F752" s="74"/>
      <c r="G752" s="74"/>
      <c r="I752" s="74"/>
    </row>
    <row r="753" ht="15.75" customHeight="1">
      <c r="E753" s="74"/>
      <c r="F753" s="74"/>
      <c r="G753" s="74"/>
      <c r="I753" s="74"/>
    </row>
    <row r="754" ht="15.75" customHeight="1">
      <c r="E754" s="74"/>
      <c r="F754" s="74"/>
      <c r="G754" s="74"/>
      <c r="I754" s="74"/>
    </row>
    <row r="755" ht="15.75" customHeight="1">
      <c r="E755" s="74"/>
      <c r="F755" s="74"/>
      <c r="G755" s="74"/>
      <c r="I755" s="74"/>
    </row>
    <row r="756" ht="15.75" customHeight="1">
      <c r="E756" s="74"/>
      <c r="F756" s="74"/>
      <c r="G756" s="74"/>
      <c r="I756" s="74"/>
    </row>
    <row r="757" ht="15.75" customHeight="1">
      <c r="E757" s="74"/>
      <c r="F757" s="74"/>
      <c r="G757" s="74"/>
      <c r="I757" s="74"/>
    </row>
    <row r="758" ht="15.75" customHeight="1">
      <c r="E758" s="74"/>
      <c r="F758" s="74"/>
      <c r="G758" s="74"/>
      <c r="I758" s="74"/>
    </row>
    <row r="759" ht="15.75" customHeight="1">
      <c r="E759" s="74"/>
      <c r="F759" s="74"/>
      <c r="G759" s="74"/>
      <c r="I759" s="74"/>
    </row>
    <row r="760" ht="15.75" customHeight="1">
      <c r="E760" s="74"/>
      <c r="F760" s="74"/>
      <c r="G760" s="74"/>
      <c r="I760" s="74"/>
    </row>
    <row r="761" ht="15.75" customHeight="1">
      <c r="E761" s="74"/>
      <c r="F761" s="74"/>
      <c r="G761" s="74"/>
      <c r="I761" s="74"/>
    </row>
    <row r="762" ht="15.75" customHeight="1">
      <c r="E762" s="74"/>
      <c r="F762" s="74"/>
      <c r="G762" s="74"/>
      <c r="I762" s="74"/>
    </row>
    <row r="763" ht="15.75" customHeight="1">
      <c r="E763" s="74"/>
      <c r="F763" s="74"/>
      <c r="G763" s="74"/>
      <c r="I763" s="74"/>
    </row>
    <row r="764" ht="15.75" customHeight="1">
      <c r="E764" s="74"/>
      <c r="F764" s="74"/>
      <c r="G764" s="74"/>
      <c r="I764" s="74"/>
    </row>
    <row r="765" ht="15.75" customHeight="1">
      <c r="E765" s="74"/>
      <c r="F765" s="74"/>
      <c r="G765" s="74"/>
      <c r="I765" s="74"/>
    </row>
    <row r="766" ht="15.75" customHeight="1">
      <c r="E766" s="74"/>
      <c r="F766" s="74"/>
      <c r="G766" s="74"/>
      <c r="I766" s="74"/>
    </row>
    <row r="767" ht="15.75" customHeight="1">
      <c r="E767" s="74"/>
      <c r="F767" s="74"/>
      <c r="G767" s="74"/>
      <c r="I767" s="74"/>
    </row>
    <row r="768" ht="15.75" customHeight="1">
      <c r="E768" s="74"/>
      <c r="F768" s="74"/>
      <c r="G768" s="74"/>
      <c r="I768" s="74"/>
    </row>
    <row r="769" ht="15.75" customHeight="1">
      <c r="E769" s="74"/>
      <c r="F769" s="74"/>
      <c r="G769" s="74"/>
      <c r="I769" s="74"/>
    </row>
    <row r="770" ht="15.75" customHeight="1">
      <c r="E770" s="74"/>
      <c r="F770" s="74"/>
      <c r="G770" s="74"/>
      <c r="I770" s="74"/>
    </row>
    <row r="771" ht="15.75" customHeight="1">
      <c r="E771" s="74"/>
      <c r="F771" s="74"/>
      <c r="G771" s="74"/>
      <c r="I771" s="74"/>
    </row>
    <row r="772" ht="15.75" customHeight="1">
      <c r="E772" s="74"/>
      <c r="F772" s="74"/>
      <c r="G772" s="74"/>
      <c r="I772" s="74"/>
    </row>
    <row r="773" ht="15.75" customHeight="1">
      <c r="E773" s="74"/>
      <c r="F773" s="74"/>
      <c r="G773" s="74"/>
      <c r="I773" s="74"/>
    </row>
    <row r="774" ht="15.75" customHeight="1">
      <c r="E774" s="74"/>
      <c r="F774" s="74"/>
      <c r="G774" s="74"/>
      <c r="I774" s="74"/>
    </row>
    <row r="775" ht="15.75" customHeight="1">
      <c r="E775" s="74"/>
      <c r="F775" s="74"/>
      <c r="G775" s="74"/>
      <c r="I775" s="74"/>
    </row>
    <row r="776" ht="15.75" customHeight="1">
      <c r="E776" s="74"/>
      <c r="F776" s="74"/>
      <c r="G776" s="74"/>
      <c r="I776" s="74"/>
    </row>
    <row r="777" ht="15.75" customHeight="1">
      <c r="E777" s="74"/>
      <c r="F777" s="74"/>
      <c r="G777" s="74"/>
      <c r="I777" s="74"/>
    </row>
    <row r="778" ht="15.75" customHeight="1">
      <c r="E778" s="74"/>
      <c r="F778" s="74"/>
      <c r="G778" s="74"/>
      <c r="I778" s="74"/>
    </row>
    <row r="779" ht="15.75" customHeight="1">
      <c r="E779" s="74"/>
      <c r="F779" s="74"/>
      <c r="G779" s="74"/>
      <c r="I779" s="74"/>
    </row>
    <row r="780" ht="15.75" customHeight="1">
      <c r="E780" s="74"/>
      <c r="F780" s="74"/>
      <c r="G780" s="74"/>
      <c r="I780" s="74"/>
    </row>
    <row r="781" ht="15.75" customHeight="1">
      <c r="E781" s="74"/>
      <c r="F781" s="74"/>
      <c r="G781" s="74"/>
      <c r="I781" s="74"/>
    </row>
    <row r="782" ht="15.75" customHeight="1">
      <c r="E782" s="74"/>
      <c r="F782" s="74"/>
      <c r="G782" s="74"/>
      <c r="I782" s="74"/>
    </row>
    <row r="783" ht="15.75" customHeight="1">
      <c r="E783" s="74"/>
      <c r="F783" s="74"/>
      <c r="G783" s="74"/>
      <c r="I783" s="74"/>
    </row>
    <row r="784" ht="15.75" customHeight="1">
      <c r="E784" s="74"/>
      <c r="F784" s="74"/>
      <c r="G784" s="74"/>
      <c r="I784" s="74"/>
    </row>
    <row r="785" ht="15.75" customHeight="1">
      <c r="E785" s="74"/>
      <c r="F785" s="74"/>
      <c r="G785" s="74"/>
      <c r="I785" s="74"/>
    </row>
    <row r="786" ht="15.75" customHeight="1">
      <c r="E786" s="74"/>
      <c r="F786" s="74"/>
      <c r="G786" s="74"/>
      <c r="I786" s="74"/>
    </row>
    <row r="787" ht="15.75" customHeight="1">
      <c r="E787" s="74"/>
      <c r="F787" s="74"/>
      <c r="G787" s="74"/>
      <c r="I787" s="74"/>
    </row>
    <row r="788" ht="15.75" customHeight="1">
      <c r="E788" s="74"/>
      <c r="F788" s="74"/>
      <c r="G788" s="74"/>
      <c r="I788" s="74"/>
    </row>
    <row r="789" ht="15.75" customHeight="1">
      <c r="E789" s="74"/>
      <c r="F789" s="74"/>
      <c r="G789" s="74"/>
      <c r="I789" s="74"/>
    </row>
    <row r="790" ht="15.75" customHeight="1">
      <c r="E790" s="74"/>
      <c r="F790" s="74"/>
      <c r="G790" s="74"/>
      <c r="I790" s="74"/>
    </row>
    <row r="791" ht="15.75" customHeight="1">
      <c r="E791" s="74"/>
      <c r="F791" s="74"/>
      <c r="G791" s="74"/>
      <c r="I791" s="74"/>
    </row>
    <row r="792" ht="15.75" customHeight="1">
      <c r="E792" s="74"/>
      <c r="F792" s="74"/>
      <c r="G792" s="74"/>
      <c r="I792" s="74"/>
    </row>
    <row r="793" ht="15.75" customHeight="1">
      <c r="E793" s="74"/>
      <c r="F793" s="74"/>
      <c r="G793" s="74"/>
      <c r="I793" s="74"/>
    </row>
    <row r="794" ht="15.75" customHeight="1">
      <c r="E794" s="74"/>
      <c r="F794" s="74"/>
      <c r="G794" s="74"/>
      <c r="I794" s="74"/>
    </row>
    <row r="795" ht="15.75" customHeight="1">
      <c r="E795" s="74"/>
      <c r="F795" s="74"/>
      <c r="G795" s="74"/>
      <c r="I795" s="74"/>
    </row>
    <row r="796" ht="15.75" customHeight="1">
      <c r="E796" s="74"/>
      <c r="F796" s="74"/>
      <c r="G796" s="74"/>
      <c r="I796" s="74"/>
    </row>
    <row r="797" ht="15.75" customHeight="1">
      <c r="E797" s="74"/>
      <c r="F797" s="74"/>
      <c r="G797" s="74"/>
      <c r="I797" s="74"/>
    </row>
    <row r="798" ht="15.75" customHeight="1">
      <c r="E798" s="74"/>
      <c r="F798" s="74"/>
      <c r="G798" s="74"/>
      <c r="I798" s="74"/>
    </row>
    <row r="799" ht="15.75" customHeight="1">
      <c r="E799" s="74"/>
      <c r="F799" s="74"/>
      <c r="G799" s="74"/>
      <c r="I799" s="74"/>
    </row>
    <row r="800" ht="15.75" customHeight="1">
      <c r="E800" s="74"/>
      <c r="F800" s="74"/>
      <c r="G800" s="74"/>
      <c r="I800" s="74"/>
    </row>
    <row r="801" ht="15.75" customHeight="1">
      <c r="E801" s="74"/>
      <c r="F801" s="74"/>
      <c r="G801" s="74"/>
      <c r="I801" s="74"/>
    </row>
    <row r="802" ht="15.75" customHeight="1">
      <c r="E802" s="74"/>
      <c r="F802" s="74"/>
      <c r="G802" s="74"/>
      <c r="I802" s="74"/>
    </row>
    <row r="803" ht="15.75" customHeight="1">
      <c r="E803" s="74"/>
      <c r="F803" s="74"/>
      <c r="G803" s="74"/>
      <c r="I803" s="74"/>
    </row>
    <row r="804" ht="15.75" customHeight="1">
      <c r="E804" s="74"/>
      <c r="F804" s="74"/>
      <c r="G804" s="74"/>
      <c r="I804" s="74"/>
    </row>
    <row r="805" ht="15.75" customHeight="1">
      <c r="E805" s="74"/>
      <c r="F805" s="74"/>
      <c r="G805" s="74"/>
      <c r="I805" s="74"/>
    </row>
    <row r="806" ht="15.75" customHeight="1">
      <c r="E806" s="74"/>
      <c r="F806" s="74"/>
      <c r="G806" s="74"/>
      <c r="I806" s="74"/>
    </row>
    <row r="807" ht="15.75" customHeight="1">
      <c r="E807" s="74"/>
      <c r="F807" s="74"/>
      <c r="G807" s="74"/>
      <c r="I807" s="74"/>
    </row>
    <row r="808" ht="15.75" customHeight="1">
      <c r="E808" s="74"/>
      <c r="F808" s="74"/>
      <c r="G808" s="74"/>
      <c r="I808" s="74"/>
    </row>
    <row r="809" ht="15.75" customHeight="1">
      <c r="E809" s="74"/>
      <c r="F809" s="74"/>
      <c r="G809" s="74"/>
      <c r="I809" s="74"/>
    </row>
    <row r="810" ht="15.75" customHeight="1">
      <c r="E810" s="74"/>
      <c r="F810" s="74"/>
      <c r="G810" s="74"/>
      <c r="I810" s="74"/>
    </row>
    <row r="811" ht="15.75" customHeight="1">
      <c r="E811" s="74"/>
      <c r="F811" s="74"/>
      <c r="G811" s="74"/>
      <c r="I811" s="74"/>
    </row>
    <row r="812" ht="15.75" customHeight="1">
      <c r="E812" s="74"/>
      <c r="F812" s="74"/>
      <c r="G812" s="74"/>
      <c r="I812" s="74"/>
    </row>
    <row r="813" ht="15.75" customHeight="1">
      <c r="E813" s="74"/>
      <c r="F813" s="74"/>
      <c r="G813" s="74"/>
      <c r="I813" s="74"/>
    </row>
    <row r="814" ht="15.75" customHeight="1">
      <c r="E814" s="74"/>
      <c r="F814" s="74"/>
      <c r="G814" s="74"/>
      <c r="I814" s="74"/>
    </row>
    <row r="815" ht="15.75" customHeight="1">
      <c r="E815" s="74"/>
      <c r="F815" s="74"/>
      <c r="G815" s="74"/>
      <c r="I815" s="74"/>
    </row>
    <row r="816" ht="15.75" customHeight="1">
      <c r="E816" s="74"/>
      <c r="F816" s="74"/>
      <c r="G816" s="74"/>
      <c r="I816" s="74"/>
    </row>
    <row r="817" ht="15.75" customHeight="1">
      <c r="E817" s="74"/>
      <c r="F817" s="74"/>
      <c r="G817" s="74"/>
      <c r="I817" s="74"/>
    </row>
    <row r="818" ht="15.75" customHeight="1">
      <c r="E818" s="74"/>
      <c r="F818" s="74"/>
      <c r="G818" s="74"/>
      <c r="I818" s="74"/>
    </row>
    <row r="819" ht="15.75" customHeight="1">
      <c r="E819" s="74"/>
      <c r="F819" s="74"/>
      <c r="G819" s="74"/>
      <c r="I819" s="74"/>
    </row>
    <row r="820" ht="15.75" customHeight="1">
      <c r="E820" s="74"/>
      <c r="F820" s="74"/>
      <c r="G820" s="74"/>
      <c r="I820" s="74"/>
    </row>
    <row r="821" ht="15.75" customHeight="1">
      <c r="E821" s="74"/>
      <c r="F821" s="74"/>
      <c r="G821" s="74"/>
      <c r="I821" s="74"/>
    </row>
    <row r="822" ht="15.75" customHeight="1">
      <c r="E822" s="74"/>
      <c r="F822" s="74"/>
      <c r="G822" s="74"/>
      <c r="I822" s="74"/>
    </row>
    <row r="823" ht="15.75" customHeight="1">
      <c r="E823" s="74"/>
      <c r="F823" s="74"/>
      <c r="G823" s="74"/>
      <c r="I823" s="74"/>
    </row>
    <row r="824" ht="15.75" customHeight="1">
      <c r="E824" s="74"/>
      <c r="F824" s="74"/>
      <c r="G824" s="74"/>
      <c r="I824" s="74"/>
    </row>
    <row r="825" ht="15.75" customHeight="1">
      <c r="E825" s="74"/>
      <c r="F825" s="74"/>
      <c r="G825" s="74"/>
      <c r="I825" s="74"/>
    </row>
    <row r="826" ht="15.75" customHeight="1">
      <c r="E826" s="74"/>
      <c r="F826" s="74"/>
      <c r="G826" s="74"/>
      <c r="I826" s="74"/>
    </row>
    <row r="827" ht="15.75" customHeight="1">
      <c r="E827" s="74"/>
      <c r="F827" s="74"/>
      <c r="G827" s="74"/>
      <c r="I827" s="74"/>
    </row>
    <row r="828" ht="15.75" customHeight="1">
      <c r="E828" s="74"/>
      <c r="F828" s="74"/>
      <c r="G828" s="74"/>
      <c r="I828" s="74"/>
    </row>
    <row r="829" ht="15.75" customHeight="1">
      <c r="E829" s="74"/>
      <c r="F829" s="74"/>
      <c r="G829" s="74"/>
      <c r="I829" s="74"/>
    </row>
    <row r="830" ht="15.75" customHeight="1">
      <c r="E830" s="74"/>
      <c r="F830" s="74"/>
      <c r="G830" s="74"/>
      <c r="I830" s="74"/>
    </row>
    <row r="831" ht="15.75" customHeight="1">
      <c r="E831" s="74"/>
      <c r="F831" s="74"/>
      <c r="G831" s="74"/>
      <c r="I831" s="74"/>
    </row>
    <row r="832" ht="15.75" customHeight="1">
      <c r="E832" s="74"/>
      <c r="F832" s="74"/>
      <c r="G832" s="74"/>
      <c r="I832" s="74"/>
    </row>
    <row r="833" ht="15.75" customHeight="1">
      <c r="E833" s="74"/>
      <c r="F833" s="74"/>
      <c r="G833" s="74"/>
      <c r="I833" s="74"/>
    </row>
    <row r="834" ht="15.75" customHeight="1">
      <c r="E834" s="74"/>
      <c r="F834" s="74"/>
      <c r="G834" s="74"/>
      <c r="I834" s="74"/>
    </row>
    <row r="835" ht="15.75" customHeight="1">
      <c r="E835" s="74"/>
      <c r="F835" s="74"/>
      <c r="G835" s="74"/>
      <c r="I835" s="74"/>
    </row>
    <row r="836" ht="15.75" customHeight="1">
      <c r="E836" s="74"/>
      <c r="F836" s="74"/>
      <c r="G836" s="74"/>
      <c r="I836" s="74"/>
    </row>
    <row r="837" ht="15.75" customHeight="1">
      <c r="E837" s="74"/>
      <c r="F837" s="74"/>
      <c r="G837" s="74"/>
      <c r="I837" s="74"/>
    </row>
    <row r="838" ht="15.75" customHeight="1">
      <c r="E838" s="74"/>
      <c r="F838" s="74"/>
      <c r="G838" s="74"/>
      <c r="I838" s="74"/>
    </row>
    <row r="839" ht="15.75" customHeight="1">
      <c r="E839" s="74"/>
      <c r="F839" s="74"/>
      <c r="G839" s="74"/>
      <c r="I839" s="74"/>
    </row>
    <row r="840" ht="15.75" customHeight="1">
      <c r="E840" s="74"/>
      <c r="F840" s="74"/>
      <c r="G840" s="74"/>
      <c r="I840" s="74"/>
    </row>
    <row r="841" ht="15.75" customHeight="1">
      <c r="E841" s="74"/>
      <c r="F841" s="74"/>
      <c r="G841" s="74"/>
      <c r="I841" s="74"/>
    </row>
    <row r="842" ht="15.75" customHeight="1">
      <c r="E842" s="74"/>
      <c r="F842" s="74"/>
      <c r="G842" s="74"/>
      <c r="I842" s="74"/>
    </row>
    <row r="843" ht="15.75" customHeight="1">
      <c r="E843" s="74"/>
      <c r="F843" s="74"/>
      <c r="G843" s="74"/>
      <c r="I843" s="74"/>
    </row>
    <row r="844" ht="15.75" customHeight="1">
      <c r="E844" s="74"/>
      <c r="F844" s="74"/>
      <c r="G844" s="74"/>
      <c r="I844" s="74"/>
    </row>
    <row r="845" ht="15.75" customHeight="1">
      <c r="E845" s="74"/>
      <c r="F845" s="74"/>
      <c r="G845" s="74"/>
      <c r="I845" s="74"/>
    </row>
    <row r="846" ht="15.75" customHeight="1">
      <c r="E846" s="74"/>
      <c r="F846" s="74"/>
      <c r="G846" s="74"/>
      <c r="I846" s="74"/>
    </row>
    <row r="847" ht="15.75" customHeight="1">
      <c r="E847" s="74"/>
      <c r="F847" s="74"/>
      <c r="G847" s="74"/>
      <c r="I847" s="74"/>
    </row>
    <row r="848" ht="15.75" customHeight="1">
      <c r="E848" s="74"/>
      <c r="F848" s="74"/>
      <c r="G848" s="74"/>
      <c r="I848" s="74"/>
    </row>
    <row r="849" ht="15.75" customHeight="1">
      <c r="E849" s="74"/>
      <c r="F849" s="74"/>
      <c r="G849" s="74"/>
      <c r="I849" s="74"/>
    </row>
    <row r="850" ht="15.75" customHeight="1">
      <c r="E850" s="74"/>
      <c r="F850" s="74"/>
      <c r="G850" s="74"/>
      <c r="I850" s="74"/>
    </row>
    <row r="851" ht="15.75" customHeight="1">
      <c r="E851" s="74"/>
      <c r="F851" s="74"/>
      <c r="G851" s="74"/>
      <c r="I851" s="74"/>
    </row>
    <row r="852" ht="15.75" customHeight="1">
      <c r="E852" s="74"/>
      <c r="F852" s="74"/>
      <c r="G852" s="74"/>
      <c r="I852" s="74"/>
    </row>
    <row r="853" ht="15.75" customHeight="1">
      <c r="E853" s="74"/>
      <c r="F853" s="74"/>
      <c r="G853" s="74"/>
      <c r="I853" s="74"/>
    </row>
    <row r="854" ht="15.75" customHeight="1">
      <c r="E854" s="74"/>
      <c r="F854" s="74"/>
      <c r="G854" s="74"/>
      <c r="I854" s="74"/>
    </row>
    <row r="855" ht="15.75" customHeight="1">
      <c r="E855" s="74"/>
      <c r="F855" s="74"/>
      <c r="G855" s="74"/>
      <c r="I855" s="74"/>
    </row>
    <row r="856" ht="15.75" customHeight="1">
      <c r="E856" s="74"/>
      <c r="F856" s="74"/>
      <c r="G856" s="74"/>
      <c r="I856" s="74"/>
    </row>
    <row r="857" ht="15.75" customHeight="1">
      <c r="E857" s="74"/>
      <c r="F857" s="74"/>
      <c r="G857" s="74"/>
      <c r="I857" s="74"/>
    </row>
    <row r="858" ht="15.75" customHeight="1">
      <c r="E858" s="74"/>
      <c r="F858" s="74"/>
      <c r="G858" s="74"/>
      <c r="I858" s="74"/>
    </row>
    <row r="859" ht="15.75" customHeight="1">
      <c r="E859" s="74"/>
      <c r="F859" s="74"/>
      <c r="G859" s="74"/>
      <c r="I859" s="74"/>
    </row>
    <row r="860" ht="15.75" customHeight="1">
      <c r="E860" s="74"/>
      <c r="F860" s="74"/>
      <c r="G860" s="74"/>
      <c r="I860" s="74"/>
    </row>
    <row r="861" ht="15.75" customHeight="1">
      <c r="E861" s="74"/>
      <c r="F861" s="74"/>
      <c r="G861" s="74"/>
      <c r="I861" s="74"/>
    </row>
    <row r="862" ht="15.75" customHeight="1">
      <c r="E862" s="74"/>
      <c r="F862" s="74"/>
      <c r="G862" s="74"/>
      <c r="I862" s="74"/>
    </row>
    <row r="863" ht="15.75" customHeight="1">
      <c r="E863" s="74"/>
      <c r="F863" s="74"/>
      <c r="G863" s="74"/>
      <c r="I863" s="74"/>
    </row>
    <row r="864" ht="15.75" customHeight="1">
      <c r="E864" s="74"/>
      <c r="F864" s="74"/>
      <c r="G864" s="74"/>
      <c r="I864" s="74"/>
    </row>
    <row r="865" ht="15.75" customHeight="1">
      <c r="E865" s="74"/>
      <c r="F865" s="74"/>
      <c r="G865" s="74"/>
      <c r="I865" s="74"/>
    </row>
    <row r="866" ht="15.75" customHeight="1">
      <c r="E866" s="74"/>
      <c r="F866" s="74"/>
      <c r="G866" s="74"/>
      <c r="I866" s="74"/>
    </row>
    <row r="867" ht="15.75" customHeight="1">
      <c r="E867" s="74"/>
      <c r="F867" s="74"/>
      <c r="G867" s="74"/>
      <c r="I867" s="74"/>
    </row>
    <row r="868" ht="15.75" customHeight="1">
      <c r="E868" s="74"/>
      <c r="F868" s="74"/>
      <c r="G868" s="74"/>
      <c r="I868" s="74"/>
    </row>
    <row r="869" ht="15.75" customHeight="1">
      <c r="E869" s="74"/>
      <c r="F869" s="74"/>
      <c r="G869" s="74"/>
      <c r="I869" s="74"/>
    </row>
    <row r="870" ht="15.75" customHeight="1">
      <c r="E870" s="74"/>
      <c r="F870" s="74"/>
      <c r="G870" s="74"/>
      <c r="I870" s="74"/>
    </row>
    <row r="871" ht="15.75" customHeight="1">
      <c r="E871" s="74"/>
      <c r="F871" s="74"/>
      <c r="G871" s="74"/>
      <c r="I871" s="74"/>
    </row>
    <row r="872" ht="15.75" customHeight="1">
      <c r="E872" s="74"/>
      <c r="F872" s="74"/>
      <c r="G872" s="74"/>
      <c r="I872" s="74"/>
    </row>
    <row r="873" ht="15.75" customHeight="1">
      <c r="E873" s="74"/>
      <c r="F873" s="74"/>
      <c r="G873" s="74"/>
      <c r="I873" s="74"/>
    </row>
    <row r="874" ht="15.75" customHeight="1">
      <c r="E874" s="74"/>
      <c r="F874" s="74"/>
      <c r="G874" s="74"/>
      <c r="I874" s="74"/>
    </row>
    <row r="875" ht="15.75" customHeight="1">
      <c r="E875" s="74"/>
      <c r="F875" s="74"/>
      <c r="G875" s="74"/>
      <c r="I875" s="74"/>
    </row>
    <row r="876" ht="15.75" customHeight="1">
      <c r="E876" s="74"/>
      <c r="F876" s="74"/>
      <c r="G876" s="74"/>
      <c r="I876" s="74"/>
    </row>
    <row r="877" ht="15.75" customHeight="1">
      <c r="E877" s="74"/>
      <c r="F877" s="74"/>
      <c r="G877" s="74"/>
      <c r="I877" s="74"/>
    </row>
    <row r="878" ht="15.75" customHeight="1">
      <c r="E878" s="74"/>
      <c r="F878" s="74"/>
      <c r="G878" s="74"/>
      <c r="I878" s="74"/>
    </row>
    <row r="879" ht="15.75" customHeight="1">
      <c r="E879" s="74"/>
      <c r="F879" s="74"/>
      <c r="G879" s="74"/>
      <c r="I879" s="74"/>
    </row>
    <row r="880" ht="15.75" customHeight="1">
      <c r="E880" s="74"/>
      <c r="F880" s="74"/>
      <c r="G880" s="74"/>
      <c r="I880" s="74"/>
    </row>
    <row r="881" ht="15.75" customHeight="1">
      <c r="E881" s="74"/>
      <c r="F881" s="74"/>
      <c r="G881" s="74"/>
      <c r="I881" s="74"/>
    </row>
    <row r="882" ht="15.75" customHeight="1">
      <c r="E882" s="74"/>
      <c r="F882" s="74"/>
      <c r="G882" s="74"/>
      <c r="I882" s="74"/>
    </row>
    <row r="883" ht="15.75" customHeight="1">
      <c r="E883" s="74"/>
      <c r="F883" s="74"/>
      <c r="G883" s="74"/>
      <c r="I883" s="74"/>
    </row>
    <row r="884" ht="15.75" customHeight="1">
      <c r="E884" s="74"/>
      <c r="F884" s="74"/>
      <c r="G884" s="74"/>
      <c r="I884" s="74"/>
    </row>
    <row r="885" ht="15.75" customHeight="1">
      <c r="E885" s="74"/>
      <c r="F885" s="74"/>
      <c r="G885" s="74"/>
      <c r="I885" s="74"/>
    </row>
    <row r="886" ht="15.75" customHeight="1">
      <c r="E886" s="74"/>
      <c r="F886" s="74"/>
      <c r="G886" s="74"/>
      <c r="I886" s="74"/>
    </row>
    <row r="887" ht="15.75" customHeight="1">
      <c r="E887" s="74"/>
      <c r="F887" s="74"/>
      <c r="G887" s="74"/>
      <c r="I887" s="74"/>
    </row>
    <row r="888" ht="15.75" customHeight="1">
      <c r="E888" s="74"/>
      <c r="F888" s="74"/>
      <c r="G888" s="74"/>
      <c r="I888" s="74"/>
    </row>
    <row r="889" ht="15.75" customHeight="1">
      <c r="E889" s="74"/>
      <c r="F889" s="74"/>
      <c r="G889" s="74"/>
      <c r="I889" s="74"/>
    </row>
    <row r="890" ht="15.75" customHeight="1">
      <c r="E890" s="74"/>
      <c r="F890" s="74"/>
      <c r="G890" s="74"/>
      <c r="I890" s="74"/>
    </row>
    <row r="891" ht="15.75" customHeight="1">
      <c r="E891" s="74"/>
      <c r="F891" s="74"/>
      <c r="G891" s="74"/>
      <c r="I891" s="74"/>
    </row>
    <row r="892" ht="15.75" customHeight="1">
      <c r="E892" s="74"/>
      <c r="F892" s="74"/>
      <c r="G892" s="74"/>
      <c r="I892" s="74"/>
    </row>
    <row r="893" ht="15.75" customHeight="1">
      <c r="E893" s="74"/>
      <c r="F893" s="74"/>
      <c r="G893" s="74"/>
      <c r="I893" s="74"/>
    </row>
    <row r="894" ht="15.75" customHeight="1">
      <c r="E894" s="74"/>
      <c r="F894" s="74"/>
      <c r="G894" s="74"/>
      <c r="I894" s="74"/>
    </row>
    <row r="895" ht="15.75" customHeight="1">
      <c r="E895" s="74"/>
      <c r="F895" s="74"/>
      <c r="G895" s="74"/>
      <c r="I895" s="74"/>
    </row>
    <row r="896" ht="15.75" customHeight="1">
      <c r="E896" s="74"/>
      <c r="F896" s="74"/>
      <c r="G896" s="74"/>
      <c r="I896" s="74"/>
    </row>
    <row r="897" ht="15.75" customHeight="1">
      <c r="E897" s="74"/>
      <c r="F897" s="74"/>
      <c r="G897" s="74"/>
      <c r="I897" s="74"/>
    </row>
    <row r="898" ht="15.75" customHeight="1">
      <c r="E898" s="74"/>
      <c r="F898" s="74"/>
      <c r="G898" s="74"/>
      <c r="I898" s="74"/>
    </row>
    <row r="899" ht="15.75" customHeight="1">
      <c r="E899" s="74"/>
      <c r="F899" s="74"/>
      <c r="G899" s="74"/>
      <c r="I899" s="74"/>
    </row>
    <row r="900" ht="15.75" customHeight="1">
      <c r="E900" s="74"/>
      <c r="F900" s="74"/>
      <c r="G900" s="74"/>
      <c r="I900" s="74"/>
    </row>
    <row r="901" ht="15.75" customHeight="1">
      <c r="E901" s="74"/>
      <c r="F901" s="74"/>
      <c r="G901" s="74"/>
      <c r="I901" s="74"/>
    </row>
    <row r="902" ht="15.75" customHeight="1">
      <c r="E902" s="74"/>
      <c r="F902" s="74"/>
      <c r="G902" s="74"/>
      <c r="I902" s="74"/>
    </row>
    <row r="903" ht="15.75" customHeight="1">
      <c r="E903" s="74"/>
      <c r="F903" s="74"/>
      <c r="G903" s="74"/>
      <c r="I903" s="74"/>
    </row>
    <row r="904" ht="15.75" customHeight="1">
      <c r="E904" s="74"/>
      <c r="F904" s="74"/>
      <c r="G904" s="74"/>
      <c r="I904" s="74"/>
    </row>
    <row r="905" ht="15.75" customHeight="1">
      <c r="E905" s="74"/>
      <c r="F905" s="74"/>
      <c r="G905" s="74"/>
      <c r="I905" s="74"/>
    </row>
    <row r="906" ht="15.75" customHeight="1">
      <c r="E906" s="74"/>
      <c r="F906" s="74"/>
      <c r="G906" s="74"/>
      <c r="I906" s="74"/>
    </row>
    <row r="907" ht="15.75" customHeight="1">
      <c r="E907" s="74"/>
      <c r="F907" s="74"/>
      <c r="G907" s="74"/>
      <c r="I907" s="74"/>
    </row>
    <row r="908" ht="15.75" customHeight="1">
      <c r="E908" s="74"/>
      <c r="F908" s="74"/>
      <c r="G908" s="74"/>
      <c r="I908" s="74"/>
    </row>
    <row r="909" ht="15.75" customHeight="1">
      <c r="E909" s="74"/>
      <c r="F909" s="74"/>
      <c r="G909" s="74"/>
      <c r="I909" s="74"/>
    </row>
    <row r="910" ht="15.75" customHeight="1">
      <c r="E910" s="74"/>
      <c r="F910" s="74"/>
      <c r="G910" s="74"/>
      <c r="I910" s="74"/>
    </row>
    <row r="911" ht="15.75" customHeight="1">
      <c r="E911" s="74"/>
      <c r="F911" s="74"/>
      <c r="G911" s="74"/>
      <c r="I911" s="74"/>
    </row>
    <row r="912" ht="15.75" customHeight="1">
      <c r="E912" s="74"/>
      <c r="F912" s="74"/>
      <c r="G912" s="74"/>
      <c r="I912" s="74"/>
    </row>
    <row r="913" ht="15.75" customHeight="1">
      <c r="E913" s="74"/>
      <c r="F913" s="74"/>
      <c r="G913" s="74"/>
      <c r="I913" s="74"/>
    </row>
    <row r="914" ht="15.75" customHeight="1">
      <c r="E914" s="74"/>
      <c r="F914" s="74"/>
      <c r="G914" s="74"/>
      <c r="I914" s="74"/>
    </row>
    <row r="915" ht="15.75" customHeight="1">
      <c r="E915" s="74"/>
      <c r="F915" s="74"/>
      <c r="G915" s="74"/>
      <c r="I915" s="74"/>
    </row>
    <row r="916" ht="15.75" customHeight="1">
      <c r="E916" s="74"/>
      <c r="F916" s="74"/>
      <c r="G916" s="74"/>
      <c r="I916" s="74"/>
    </row>
    <row r="917" ht="15.75" customHeight="1">
      <c r="E917" s="74"/>
      <c r="F917" s="74"/>
      <c r="G917" s="74"/>
      <c r="I917" s="74"/>
    </row>
    <row r="918" ht="15.75" customHeight="1">
      <c r="E918" s="74"/>
      <c r="F918" s="74"/>
      <c r="G918" s="74"/>
      <c r="I918" s="74"/>
    </row>
    <row r="919" ht="15.75" customHeight="1">
      <c r="E919" s="74"/>
      <c r="F919" s="74"/>
      <c r="G919" s="74"/>
      <c r="I919" s="74"/>
    </row>
    <row r="920" ht="15.75" customHeight="1">
      <c r="E920" s="74"/>
      <c r="F920" s="74"/>
      <c r="G920" s="74"/>
      <c r="I920" s="74"/>
    </row>
    <row r="921" ht="15.75" customHeight="1">
      <c r="E921" s="74"/>
      <c r="F921" s="74"/>
      <c r="G921" s="74"/>
      <c r="I921" s="74"/>
    </row>
    <row r="922" ht="15.75" customHeight="1">
      <c r="E922" s="74"/>
      <c r="F922" s="74"/>
      <c r="G922" s="74"/>
      <c r="I922" s="74"/>
    </row>
    <row r="923" ht="15.75" customHeight="1">
      <c r="E923" s="74"/>
      <c r="F923" s="74"/>
      <c r="G923" s="74"/>
      <c r="I923" s="74"/>
    </row>
    <row r="924" ht="15.75" customHeight="1">
      <c r="E924" s="74"/>
      <c r="F924" s="74"/>
      <c r="G924" s="74"/>
      <c r="I924" s="74"/>
    </row>
    <row r="925" ht="15.75" customHeight="1">
      <c r="E925" s="74"/>
      <c r="F925" s="74"/>
      <c r="G925" s="74"/>
      <c r="I925" s="74"/>
    </row>
    <row r="926" ht="15.75" customHeight="1">
      <c r="E926" s="74"/>
      <c r="F926" s="74"/>
      <c r="G926" s="74"/>
      <c r="I926" s="74"/>
    </row>
    <row r="927" ht="15.75" customHeight="1">
      <c r="E927" s="74"/>
      <c r="F927" s="74"/>
      <c r="G927" s="74"/>
      <c r="I927" s="74"/>
    </row>
    <row r="928" ht="15.75" customHeight="1">
      <c r="E928" s="74"/>
      <c r="F928" s="74"/>
      <c r="G928" s="74"/>
      <c r="I928" s="74"/>
    </row>
    <row r="929" ht="15.75" customHeight="1">
      <c r="E929" s="74"/>
      <c r="F929" s="74"/>
      <c r="G929" s="74"/>
      <c r="I929" s="74"/>
    </row>
    <row r="930" ht="15.75" customHeight="1">
      <c r="E930" s="74"/>
      <c r="F930" s="74"/>
      <c r="G930" s="74"/>
      <c r="I930" s="74"/>
    </row>
    <row r="931" ht="15.75" customHeight="1">
      <c r="E931" s="74"/>
      <c r="F931" s="74"/>
      <c r="G931" s="74"/>
      <c r="I931" s="74"/>
    </row>
    <row r="932" ht="15.75" customHeight="1">
      <c r="E932" s="74"/>
      <c r="F932" s="74"/>
      <c r="G932" s="74"/>
      <c r="I932" s="74"/>
    </row>
    <row r="933" ht="15.75" customHeight="1">
      <c r="E933" s="74"/>
      <c r="F933" s="74"/>
      <c r="G933" s="74"/>
      <c r="I933" s="74"/>
    </row>
    <row r="934" ht="15.75" customHeight="1">
      <c r="E934" s="74"/>
      <c r="F934" s="74"/>
      <c r="G934" s="74"/>
      <c r="I934" s="74"/>
    </row>
    <row r="935" ht="15.75" customHeight="1">
      <c r="E935" s="74"/>
      <c r="F935" s="74"/>
      <c r="G935" s="74"/>
      <c r="I935" s="74"/>
    </row>
    <row r="936" ht="15.75" customHeight="1">
      <c r="E936" s="74"/>
      <c r="F936" s="74"/>
      <c r="G936" s="74"/>
      <c r="I936" s="74"/>
    </row>
    <row r="937" ht="15.75" customHeight="1">
      <c r="E937" s="74"/>
      <c r="F937" s="74"/>
      <c r="G937" s="74"/>
      <c r="I937" s="74"/>
    </row>
    <row r="938" ht="15.75" customHeight="1">
      <c r="E938" s="74"/>
      <c r="F938" s="74"/>
      <c r="G938" s="74"/>
      <c r="I938" s="74"/>
    </row>
    <row r="939" ht="15.75" customHeight="1">
      <c r="E939" s="74"/>
      <c r="F939" s="74"/>
      <c r="G939" s="74"/>
      <c r="I939" s="74"/>
    </row>
    <row r="940" ht="15.75" customHeight="1">
      <c r="E940" s="74"/>
      <c r="F940" s="74"/>
      <c r="G940" s="74"/>
      <c r="I940" s="74"/>
    </row>
    <row r="941" ht="15.75" customHeight="1">
      <c r="E941" s="74"/>
      <c r="F941" s="74"/>
      <c r="G941" s="74"/>
      <c r="I941" s="74"/>
    </row>
    <row r="942" ht="15.75" customHeight="1">
      <c r="E942" s="74"/>
      <c r="F942" s="74"/>
      <c r="G942" s="74"/>
      <c r="I942" s="74"/>
    </row>
    <row r="943" ht="15.75" customHeight="1">
      <c r="E943" s="74"/>
      <c r="F943" s="74"/>
      <c r="G943" s="74"/>
      <c r="I943" s="74"/>
    </row>
    <row r="944" ht="15.75" customHeight="1">
      <c r="E944" s="74"/>
      <c r="F944" s="74"/>
      <c r="G944" s="74"/>
      <c r="I944" s="74"/>
    </row>
    <row r="945" ht="15.75" customHeight="1">
      <c r="E945" s="74"/>
      <c r="F945" s="74"/>
      <c r="G945" s="74"/>
      <c r="I945" s="74"/>
    </row>
    <row r="946" ht="15.75" customHeight="1">
      <c r="E946" s="74"/>
      <c r="F946" s="74"/>
      <c r="G946" s="74"/>
      <c r="I946" s="74"/>
    </row>
    <row r="947" ht="15.75" customHeight="1">
      <c r="E947" s="74"/>
      <c r="F947" s="74"/>
      <c r="G947" s="74"/>
      <c r="I947" s="74"/>
    </row>
    <row r="948" ht="15.75" customHeight="1">
      <c r="E948" s="74"/>
      <c r="F948" s="74"/>
      <c r="G948" s="74"/>
      <c r="I948" s="74"/>
    </row>
    <row r="949" ht="15.75" customHeight="1">
      <c r="E949" s="74"/>
      <c r="F949" s="74"/>
      <c r="G949" s="74"/>
      <c r="I949" s="74"/>
    </row>
    <row r="950" ht="15.75" customHeight="1">
      <c r="E950" s="74"/>
      <c r="F950" s="74"/>
      <c r="G950" s="74"/>
      <c r="I950" s="74"/>
    </row>
    <row r="951" ht="15.75" customHeight="1">
      <c r="E951" s="74"/>
      <c r="F951" s="74"/>
      <c r="G951" s="74"/>
      <c r="I951" s="74"/>
    </row>
    <row r="952" ht="15.75" customHeight="1">
      <c r="E952" s="74"/>
      <c r="F952" s="74"/>
      <c r="G952" s="74"/>
      <c r="I952" s="74"/>
    </row>
    <row r="953" ht="15.75" customHeight="1">
      <c r="E953" s="74"/>
      <c r="F953" s="74"/>
      <c r="G953" s="74"/>
      <c r="I953" s="74"/>
    </row>
    <row r="954" ht="15.75" customHeight="1">
      <c r="E954" s="74"/>
      <c r="F954" s="74"/>
      <c r="G954" s="74"/>
      <c r="I954" s="74"/>
    </row>
    <row r="955" ht="15.75" customHeight="1">
      <c r="E955" s="74"/>
      <c r="F955" s="74"/>
      <c r="G955" s="74"/>
      <c r="I955" s="74"/>
    </row>
    <row r="956" ht="15.75" customHeight="1">
      <c r="E956" s="74"/>
      <c r="F956" s="74"/>
      <c r="G956" s="74"/>
      <c r="I956" s="74"/>
    </row>
    <row r="957" ht="15.75" customHeight="1">
      <c r="E957" s="74"/>
      <c r="F957" s="74"/>
      <c r="G957" s="74"/>
      <c r="I957" s="74"/>
    </row>
    <row r="958" ht="15.75" customHeight="1">
      <c r="E958" s="74"/>
      <c r="F958" s="74"/>
      <c r="G958" s="74"/>
      <c r="I958" s="74"/>
    </row>
    <row r="959" ht="15.75" customHeight="1">
      <c r="E959" s="74"/>
      <c r="F959" s="74"/>
      <c r="G959" s="74"/>
      <c r="I959" s="74"/>
    </row>
    <row r="960" ht="15.75" customHeight="1">
      <c r="E960" s="74"/>
      <c r="F960" s="74"/>
      <c r="G960" s="74"/>
      <c r="I960" s="74"/>
    </row>
    <row r="961" ht="15.75" customHeight="1">
      <c r="E961" s="74"/>
      <c r="F961" s="74"/>
      <c r="G961" s="74"/>
      <c r="I961" s="74"/>
    </row>
    <row r="962" ht="15.75" customHeight="1">
      <c r="E962" s="74"/>
      <c r="F962" s="74"/>
      <c r="G962" s="74"/>
      <c r="I962" s="74"/>
    </row>
    <row r="963" ht="15.75" customHeight="1">
      <c r="E963" s="74"/>
      <c r="F963" s="74"/>
      <c r="G963" s="74"/>
      <c r="I963" s="74"/>
    </row>
    <row r="964" ht="15.75" customHeight="1">
      <c r="E964" s="74"/>
      <c r="F964" s="74"/>
      <c r="G964" s="74"/>
      <c r="I964" s="74"/>
    </row>
    <row r="965" ht="15.75" customHeight="1">
      <c r="E965" s="74"/>
      <c r="F965" s="74"/>
      <c r="G965" s="74"/>
      <c r="I965" s="74"/>
    </row>
    <row r="966" ht="15.75" customHeight="1">
      <c r="E966" s="74"/>
      <c r="F966" s="74"/>
      <c r="G966" s="74"/>
      <c r="I966" s="74"/>
    </row>
    <row r="967" ht="15.75" customHeight="1">
      <c r="E967" s="74"/>
      <c r="F967" s="74"/>
      <c r="G967" s="74"/>
      <c r="I967" s="74"/>
    </row>
    <row r="968" ht="15.75" customHeight="1">
      <c r="E968" s="74"/>
      <c r="F968" s="74"/>
      <c r="G968" s="74"/>
      <c r="I968" s="74"/>
    </row>
    <row r="969" ht="15.75" customHeight="1">
      <c r="E969" s="74"/>
      <c r="F969" s="74"/>
      <c r="G969" s="74"/>
      <c r="I969" s="74"/>
    </row>
    <row r="970" ht="15.75" customHeight="1">
      <c r="E970" s="74"/>
      <c r="F970" s="74"/>
      <c r="G970" s="74"/>
      <c r="I970" s="74"/>
    </row>
    <row r="971" ht="15.75" customHeight="1">
      <c r="E971" s="74"/>
      <c r="F971" s="74"/>
      <c r="G971" s="74"/>
      <c r="I971" s="74"/>
    </row>
    <row r="972" ht="15.75" customHeight="1">
      <c r="E972" s="74"/>
      <c r="F972" s="74"/>
      <c r="G972" s="74"/>
      <c r="I972" s="74"/>
    </row>
    <row r="973" ht="15.75" customHeight="1">
      <c r="E973" s="74"/>
      <c r="F973" s="74"/>
      <c r="G973" s="74"/>
      <c r="I973" s="74"/>
    </row>
    <row r="974" ht="15.75" customHeight="1">
      <c r="E974" s="74"/>
      <c r="F974" s="74"/>
      <c r="G974" s="74"/>
      <c r="I974" s="74"/>
    </row>
    <row r="975" ht="15.75" customHeight="1">
      <c r="E975" s="74"/>
      <c r="F975" s="74"/>
      <c r="G975" s="74"/>
      <c r="I975" s="74"/>
    </row>
    <row r="976" ht="15.75" customHeight="1">
      <c r="E976" s="74"/>
      <c r="F976" s="74"/>
      <c r="G976" s="74"/>
      <c r="I976" s="74"/>
    </row>
    <row r="977" ht="15.75" customHeight="1">
      <c r="E977" s="74"/>
      <c r="F977" s="74"/>
      <c r="G977" s="74"/>
      <c r="I977" s="74"/>
    </row>
    <row r="978" ht="15.75" customHeight="1">
      <c r="E978" s="74"/>
      <c r="F978" s="74"/>
      <c r="G978" s="74"/>
      <c r="I978" s="74"/>
    </row>
    <row r="979" ht="15.75" customHeight="1">
      <c r="E979" s="74"/>
      <c r="F979" s="74"/>
      <c r="G979" s="74"/>
      <c r="I979" s="74"/>
    </row>
    <row r="980" ht="15.75" customHeight="1">
      <c r="E980" s="74"/>
      <c r="F980" s="74"/>
      <c r="G980" s="74"/>
      <c r="I980" s="74"/>
    </row>
    <row r="981" ht="15.75" customHeight="1">
      <c r="E981" s="74"/>
      <c r="F981" s="74"/>
      <c r="G981" s="74"/>
      <c r="I981" s="74"/>
    </row>
  </sheetData>
  <conditionalFormatting sqref="G1:G981">
    <cfRule type="cellIs" dxfId="0" priority="1" operator="equal">
      <formula>"Skipped"</formula>
    </cfRule>
  </conditionalFormatting>
  <conditionalFormatting sqref="G1:G981">
    <cfRule type="cellIs" dxfId="1" priority="2" operator="equal">
      <formula>"Untested"</formula>
    </cfRule>
  </conditionalFormatting>
  <conditionalFormatting sqref="G1:G981">
    <cfRule type="cellIs" dxfId="2" priority="3" operator="equal">
      <formula>"Blocked"</formula>
    </cfRule>
  </conditionalFormatting>
  <conditionalFormatting sqref="G1:G981">
    <cfRule type="cellIs" dxfId="2" priority="4" operator="equal">
      <formula>"Fail"</formula>
    </cfRule>
  </conditionalFormatting>
  <conditionalFormatting sqref="G1:G981">
    <cfRule type="cellIs" dxfId="3" priority="5" operator="equal">
      <formula>"Pass"</formula>
    </cfRule>
  </conditionalFormatting>
  <dataValidations>
    <dataValidation type="list" allowBlank="1" showErrorMessage="1" sqref="F2:F981">
      <formula1>"Functional,Regression,UAT,ALL"</formula1>
    </dataValidation>
    <dataValidation type="list" allowBlank="1" showErrorMessage="1" sqref="G2:G981">
      <formula1>"Pass,Fail,Blocked,Skipped,Untested"</formula1>
    </dataValidation>
    <dataValidation type="list" allowBlank="1" showErrorMessage="1" sqref="I2:I981">
      <formula1>"Blocker,Critical,Major,Normal,Minor,Trivial,Enhancement"</formula1>
    </dataValidation>
    <dataValidation type="list" allowBlank="1" showErrorMessage="1" sqref="E2:E981">
      <formula1>"It works,It does not work"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71"/>
    <col customWidth="1" min="4" max="4" width="20.29"/>
    <col customWidth="1" min="5" max="5" width="17.71"/>
    <col customWidth="1" min="6" max="6" width="40.0"/>
    <col customWidth="1" min="7" max="7" width="27.14"/>
    <col customWidth="1" min="8" max="8" width="29.14"/>
    <col customWidth="1" min="9" max="9" width="47.29"/>
    <col customWidth="1" min="10" max="10" width="31.29"/>
    <col customWidth="1" min="11" max="11" width="17.71"/>
    <col customWidth="1" min="12" max="12" width="28.0"/>
    <col customWidth="1" min="13" max="27" width="17.71"/>
  </cols>
  <sheetData>
    <row r="1" ht="93.75" customHeight="1">
      <c r="A1" s="75" t="s">
        <v>809</v>
      </c>
      <c r="B1" s="76" t="s">
        <v>810</v>
      </c>
      <c r="C1" s="76" t="s">
        <v>811</v>
      </c>
      <c r="D1" s="76" t="s">
        <v>812</v>
      </c>
      <c r="E1" s="76" t="s">
        <v>813</v>
      </c>
      <c r="F1" s="76" t="s">
        <v>814</v>
      </c>
      <c r="G1" s="76" t="s">
        <v>150</v>
      </c>
      <c r="H1" s="76" t="s">
        <v>149</v>
      </c>
      <c r="I1" s="75" t="s">
        <v>815</v>
      </c>
      <c r="J1" s="76" t="s">
        <v>816</v>
      </c>
      <c r="K1" s="75" t="s">
        <v>817</v>
      </c>
      <c r="L1" s="76" t="s">
        <v>818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ht="183.0" hidden="1" customHeight="1">
      <c r="A2" s="54">
        <v>4490.0</v>
      </c>
      <c r="B2" s="54" t="s">
        <v>24</v>
      </c>
      <c r="C2" s="54" t="s">
        <v>35</v>
      </c>
      <c r="D2" s="54"/>
      <c r="E2" s="54"/>
      <c r="F2" s="54" t="s">
        <v>819</v>
      </c>
      <c r="G2" s="54" t="s">
        <v>820</v>
      </c>
      <c r="H2" s="54" t="s">
        <v>821</v>
      </c>
      <c r="I2" s="54" t="s">
        <v>822</v>
      </c>
      <c r="J2" s="50" t="s">
        <v>245</v>
      </c>
      <c r="K2" s="54" t="s">
        <v>823</v>
      </c>
      <c r="L2" s="50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ht="93.75" hidden="1" customHeight="1">
      <c r="A3" s="54">
        <v>4482.0</v>
      </c>
      <c r="B3" s="54" t="s">
        <v>24</v>
      </c>
      <c r="C3" s="54" t="s">
        <v>29</v>
      </c>
      <c r="D3" s="54"/>
      <c r="E3" s="54"/>
      <c r="F3" s="54" t="s">
        <v>250</v>
      </c>
      <c r="G3" s="54" t="s">
        <v>824</v>
      </c>
      <c r="H3" s="54" t="s">
        <v>825</v>
      </c>
      <c r="I3" s="54" t="s">
        <v>826</v>
      </c>
      <c r="J3" s="50" t="s">
        <v>248</v>
      </c>
      <c r="K3" s="54" t="s">
        <v>823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ht="93.75" hidden="1" customHeight="1">
      <c r="A4" s="54">
        <v>4483.0</v>
      </c>
      <c r="B4" s="54" t="s">
        <v>24</v>
      </c>
      <c r="C4" s="54" t="s">
        <v>25</v>
      </c>
      <c r="D4" s="54"/>
      <c r="E4" s="54"/>
      <c r="F4" s="54" t="s">
        <v>827</v>
      </c>
      <c r="G4" s="54" t="s">
        <v>828</v>
      </c>
      <c r="H4" s="54" t="s">
        <v>829</v>
      </c>
      <c r="I4" s="54" t="s">
        <v>830</v>
      </c>
      <c r="J4" s="54" t="s">
        <v>409</v>
      </c>
      <c r="K4" s="54" t="s">
        <v>823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ht="93.75" hidden="1" customHeight="1">
      <c r="A5" s="54">
        <v>4484.0</v>
      </c>
      <c r="B5" s="54" t="s">
        <v>24</v>
      </c>
      <c r="C5" s="54" t="s">
        <v>29</v>
      </c>
      <c r="D5" s="54"/>
      <c r="E5" s="54"/>
      <c r="F5" s="54" t="s">
        <v>831</v>
      </c>
      <c r="G5" s="54" t="s">
        <v>832</v>
      </c>
      <c r="H5" s="54" t="s">
        <v>833</v>
      </c>
      <c r="I5" s="54" t="s">
        <v>834</v>
      </c>
      <c r="J5" s="54" t="s">
        <v>422</v>
      </c>
      <c r="K5" s="54" t="s">
        <v>823</v>
      </c>
      <c r="L5" s="50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ht="93.75" hidden="1" customHeight="1">
      <c r="A6" s="54">
        <v>4485.0</v>
      </c>
      <c r="B6" s="54" t="s">
        <v>32</v>
      </c>
      <c r="C6" s="54" t="s">
        <v>29</v>
      </c>
      <c r="D6" s="54"/>
      <c r="E6" s="54"/>
      <c r="F6" s="54" t="s">
        <v>835</v>
      </c>
      <c r="G6" s="54" t="s">
        <v>836</v>
      </c>
      <c r="H6" s="54" t="s">
        <v>837</v>
      </c>
      <c r="I6" s="54" t="s">
        <v>838</v>
      </c>
      <c r="J6" s="50" t="s">
        <v>563</v>
      </c>
      <c r="K6" s="54" t="s">
        <v>823</v>
      </c>
      <c r="L6" s="50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ht="93.75" hidden="1" customHeight="1">
      <c r="A7" s="54">
        <v>4486.0</v>
      </c>
      <c r="B7" s="54" t="s">
        <v>32</v>
      </c>
      <c r="C7" s="54" t="s">
        <v>29</v>
      </c>
      <c r="D7" s="54"/>
      <c r="E7" s="54"/>
      <c r="F7" s="54" t="s">
        <v>839</v>
      </c>
      <c r="G7" s="54" t="s">
        <v>840</v>
      </c>
      <c r="H7" s="54" t="s">
        <v>837</v>
      </c>
      <c r="I7" s="54" t="s">
        <v>841</v>
      </c>
      <c r="J7" s="54" t="s">
        <v>548</v>
      </c>
      <c r="K7" s="54" t="s">
        <v>823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93.75" hidden="1" customHeight="1">
      <c r="A8" s="54">
        <v>4487.0</v>
      </c>
      <c r="B8" s="54" t="s">
        <v>32</v>
      </c>
      <c r="C8" s="54" t="s">
        <v>35</v>
      </c>
      <c r="D8" s="54"/>
      <c r="E8" s="54"/>
      <c r="F8" s="54" t="s">
        <v>842</v>
      </c>
      <c r="G8" s="54" t="s">
        <v>843</v>
      </c>
      <c r="H8" s="54"/>
      <c r="I8" s="54" t="s">
        <v>844</v>
      </c>
      <c r="J8" s="61" t="s">
        <v>582</v>
      </c>
      <c r="K8" s="54" t="s">
        <v>823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93.75" hidden="1" customHeight="1">
      <c r="A9" s="54">
        <v>4488.0</v>
      </c>
      <c r="B9" s="54" t="s">
        <v>37</v>
      </c>
      <c r="C9" s="54" t="s">
        <v>35</v>
      </c>
      <c r="D9" s="54"/>
      <c r="E9" s="54"/>
      <c r="F9" s="54" t="s">
        <v>845</v>
      </c>
      <c r="G9" s="54" t="s">
        <v>846</v>
      </c>
      <c r="H9" s="54" t="s">
        <v>847</v>
      </c>
      <c r="I9" s="54" t="s">
        <v>848</v>
      </c>
      <c r="J9" s="54" t="s">
        <v>769</v>
      </c>
      <c r="K9" s="54" t="s">
        <v>823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ht="93.75" customHeight="1">
      <c r="A10" s="54">
        <v>4489.0</v>
      </c>
      <c r="B10" s="54" t="s">
        <v>37</v>
      </c>
      <c r="C10" s="54" t="s">
        <v>41</v>
      </c>
      <c r="D10" s="54"/>
      <c r="E10" s="54"/>
      <c r="F10" s="54" t="s">
        <v>849</v>
      </c>
      <c r="G10" s="54" t="s">
        <v>850</v>
      </c>
      <c r="H10" s="54"/>
      <c r="I10" s="54" t="s">
        <v>851</v>
      </c>
      <c r="J10" s="54" t="s">
        <v>342</v>
      </c>
      <c r="K10" s="54" t="s">
        <v>823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93.75" hidden="1" customHeight="1">
      <c r="A11" s="72">
        <v>4491.0</v>
      </c>
      <c r="B11" s="72" t="s">
        <v>37</v>
      </c>
      <c r="C11" s="72" t="s">
        <v>35</v>
      </c>
      <c r="D11" s="54"/>
      <c r="E11" s="54"/>
      <c r="F11" s="72" t="s">
        <v>852</v>
      </c>
      <c r="G11" s="72" t="s">
        <v>766</v>
      </c>
      <c r="H11" s="72" t="s">
        <v>853</v>
      </c>
      <c r="I11" s="72" t="s">
        <v>854</v>
      </c>
      <c r="J11" s="56" t="s">
        <v>763</v>
      </c>
      <c r="K11" s="54" t="s">
        <v>823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93.75" hidden="1" customHeight="1">
      <c r="A12" s="54"/>
      <c r="B12" s="54"/>
      <c r="C12" s="54"/>
      <c r="D12" s="77"/>
      <c r="E12" s="77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93.75" hidden="1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93.75" hidden="1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93.75" hidden="1" customHeight="1">
      <c r="A15" s="54"/>
      <c r="B15" s="54"/>
      <c r="C15" s="54"/>
      <c r="D15" s="54"/>
      <c r="E15" s="54"/>
      <c r="F15" s="54"/>
      <c r="G15" s="54"/>
      <c r="H15" s="54"/>
      <c r="I15" s="54"/>
      <c r="J15" s="50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93.75" hidden="1" customHeight="1">
      <c r="A16" s="54"/>
      <c r="B16" s="54"/>
      <c r="C16" s="54"/>
      <c r="D16" s="54"/>
      <c r="E16" s="54"/>
      <c r="F16" s="54"/>
      <c r="G16" s="54"/>
      <c r="H16" s="54"/>
      <c r="I16" s="54"/>
      <c r="J16" s="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93.75" hidden="1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93.75" hidden="1" customHeight="1">
      <c r="A18" s="54"/>
      <c r="B18" s="54"/>
      <c r="C18" s="54"/>
      <c r="D18" s="54"/>
      <c r="E18" s="54"/>
      <c r="F18" s="54"/>
      <c r="G18" s="54"/>
      <c r="H18" s="54"/>
      <c r="I18" s="54"/>
      <c r="J18" s="78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93.75" hidden="1" customHeight="1">
      <c r="A19" s="54"/>
      <c r="B19" s="54"/>
      <c r="C19" s="54"/>
      <c r="D19" s="54"/>
      <c r="E19" s="54"/>
      <c r="F19" s="54"/>
      <c r="G19" s="54"/>
      <c r="H19" s="54"/>
      <c r="I19" s="54"/>
      <c r="J19" s="50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93.75" hidden="1" customHeight="1">
      <c r="A20" s="54"/>
      <c r="B20" s="54"/>
      <c r="C20" s="54"/>
      <c r="D20" s="54"/>
      <c r="E20" s="54"/>
      <c r="F20" s="54"/>
      <c r="G20" s="54"/>
      <c r="H20" s="54"/>
      <c r="I20" s="54"/>
      <c r="J20" s="50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93.75" hidden="1" customHeight="1">
      <c r="A21" s="54"/>
      <c r="B21" s="54"/>
      <c r="C21" s="54"/>
      <c r="D21" s="54"/>
      <c r="E21" s="54"/>
      <c r="F21" s="54"/>
      <c r="G21" s="54"/>
      <c r="H21" s="54"/>
      <c r="I21" s="54"/>
      <c r="J21" s="79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93.75" hidden="1" customHeight="1">
      <c r="A22" s="54"/>
      <c r="B22" s="54"/>
      <c r="C22" s="54"/>
      <c r="D22" s="54"/>
      <c r="E22" s="54"/>
      <c r="F22" s="54"/>
      <c r="G22" s="54"/>
      <c r="H22" s="54"/>
      <c r="I22" s="54"/>
      <c r="J22" s="79"/>
      <c r="K22" s="54"/>
      <c r="L22" s="78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93.75" hidden="1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93.75" hidden="1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93.75" hidden="1" customHeight="1">
      <c r="A25" s="54"/>
      <c r="B25" s="54"/>
      <c r="C25" s="80"/>
      <c r="D25" s="80"/>
      <c r="E25" s="80"/>
      <c r="F25" s="80"/>
      <c r="G25" s="81"/>
      <c r="H25" s="80"/>
      <c r="I25" s="80"/>
      <c r="J25" s="80"/>
      <c r="K25" s="80"/>
      <c r="L25" s="80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93.75" hidden="1" customHeight="1">
      <c r="A26" s="54"/>
      <c r="B26" s="54"/>
      <c r="C26" s="80"/>
      <c r="D26" s="80"/>
      <c r="E26" s="80"/>
      <c r="F26" s="80"/>
      <c r="G26" s="81"/>
      <c r="H26" s="80"/>
      <c r="I26" s="80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93.75" hidden="1" customHeight="1">
      <c r="A27" s="54"/>
      <c r="B27" s="54"/>
      <c r="C27" s="54"/>
      <c r="D27" s="54"/>
      <c r="E27" s="54"/>
      <c r="F27" s="80"/>
      <c r="G27" s="54"/>
      <c r="H27" s="54"/>
      <c r="I27" s="80"/>
      <c r="J27" s="79"/>
      <c r="K27" s="54"/>
      <c r="L27" s="50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93.75" hidden="1" customHeight="1">
      <c r="A28" s="54"/>
      <c r="B28" s="54"/>
      <c r="C28" s="54"/>
      <c r="D28" s="54"/>
      <c r="E28" s="54"/>
      <c r="F28" s="80"/>
      <c r="G28" s="80"/>
      <c r="H28" s="80"/>
      <c r="I28" s="80"/>
      <c r="J28" s="79"/>
      <c r="K28" s="54"/>
      <c r="L28" s="79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93.75" hidden="1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0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ht="93.75" hidden="1" customHeight="1">
      <c r="A30" s="54"/>
      <c r="B30" s="54"/>
      <c r="C30" s="54"/>
      <c r="D30" s="54"/>
      <c r="E30" s="54"/>
      <c r="F30" s="54"/>
      <c r="G30" s="50"/>
      <c r="H30" s="50"/>
      <c r="I30" s="54"/>
      <c r="J30" s="50"/>
      <c r="K30" s="54"/>
      <c r="L30" s="50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93.75" hidden="1" customHeight="1">
      <c r="A31" s="54"/>
      <c r="B31" s="54"/>
      <c r="C31" s="54"/>
      <c r="D31" s="54"/>
      <c r="E31" s="54"/>
      <c r="F31" s="80"/>
      <c r="G31" s="54"/>
      <c r="H31" s="54"/>
      <c r="I31" s="80"/>
      <c r="J31" s="79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93.75" hidden="1" customHeight="1">
      <c r="A32" s="54"/>
      <c r="B32" s="54"/>
      <c r="C32" s="54"/>
      <c r="D32" s="54"/>
      <c r="E32" s="54"/>
      <c r="F32" s="80"/>
      <c r="G32" s="82"/>
      <c r="H32" s="54"/>
      <c r="I32" s="80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93.75" hidden="1" customHeight="1">
      <c r="A33" s="54"/>
      <c r="B33" s="54"/>
      <c r="C33" s="54"/>
      <c r="D33" s="54"/>
      <c r="E33" s="54"/>
      <c r="F33" s="80"/>
      <c r="G33" s="82"/>
      <c r="H33" s="54"/>
      <c r="I33" s="80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93.75" hidden="1" customHeight="1">
      <c r="A34" s="54"/>
      <c r="B34" s="54"/>
      <c r="C34" s="54"/>
      <c r="D34" s="54"/>
      <c r="E34" s="54"/>
      <c r="F34" s="80"/>
      <c r="G34" s="82"/>
      <c r="H34" s="54"/>
      <c r="I34" s="80"/>
      <c r="J34" s="50"/>
      <c r="K34" s="54"/>
      <c r="L34" s="50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93.75" hidden="1" customHeight="1">
      <c r="A35" s="54"/>
      <c r="B35" s="54"/>
      <c r="C35" s="54"/>
      <c r="D35" s="54"/>
      <c r="E35" s="54"/>
      <c r="F35" s="80"/>
      <c r="G35" s="82"/>
      <c r="H35" s="54"/>
      <c r="I35" s="80"/>
      <c r="J35" s="50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93.75" hidden="1" customHeight="1">
      <c r="A36" s="54"/>
      <c r="B36" s="54"/>
      <c r="C36" s="54"/>
      <c r="D36" s="54"/>
      <c r="E36" s="54"/>
      <c r="F36" s="80"/>
      <c r="G36" s="54"/>
      <c r="H36" s="54"/>
      <c r="I36" s="54"/>
      <c r="J36" s="50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93.75" hidden="1" customHeight="1">
      <c r="A37" s="54"/>
      <c r="B37" s="54"/>
      <c r="C37" s="54"/>
      <c r="D37" s="54"/>
      <c r="E37" s="54"/>
      <c r="F37" s="80"/>
      <c r="G37" s="54"/>
      <c r="H37" s="54"/>
      <c r="I37" s="54"/>
      <c r="J37" s="79"/>
      <c r="K37" s="54"/>
      <c r="L37" s="78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93.75" hidden="1" customHeight="1">
      <c r="A38" s="54"/>
      <c r="B38" s="54"/>
      <c r="C38" s="54"/>
      <c r="D38" s="54"/>
      <c r="E38" s="54"/>
      <c r="F38" s="80"/>
      <c r="G38" s="54"/>
      <c r="H38" s="54"/>
      <c r="I38" s="54"/>
      <c r="J38" s="79"/>
      <c r="K38" s="54"/>
      <c r="L38" s="78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93.75" hidden="1" customHeight="1">
      <c r="A39" s="54"/>
      <c r="B39" s="54"/>
      <c r="C39" s="54"/>
      <c r="D39" s="54"/>
      <c r="E39" s="54"/>
      <c r="F39" s="80"/>
      <c r="G39" s="50"/>
      <c r="H39" s="54"/>
      <c r="I39" s="54"/>
      <c r="J39" s="79"/>
      <c r="K39" s="54"/>
      <c r="L39" s="78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93.75" hidden="1" customHeight="1">
      <c r="A40" s="54"/>
      <c r="B40" s="54"/>
      <c r="C40" s="54"/>
      <c r="D40" s="77"/>
      <c r="E40" s="77"/>
      <c r="F40" s="80"/>
      <c r="G40" s="82"/>
      <c r="H40" s="54"/>
      <c r="I40" s="80"/>
      <c r="J40" s="50"/>
      <c r="K40" s="54"/>
      <c r="L40" s="50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ht="93.75" hidden="1" customHeight="1">
      <c r="A41" s="54"/>
      <c r="B41" s="54"/>
      <c r="C41" s="54"/>
      <c r="D41" s="54"/>
      <c r="E41" s="54"/>
      <c r="F41" s="80"/>
      <c r="G41" s="54"/>
      <c r="H41" s="54"/>
      <c r="I41" s="54"/>
      <c r="J41" s="50"/>
      <c r="K41" s="54"/>
      <c r="L41" s="50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ht="93.75" hidden="1" customHeight="1">
      <c r="A42" s="54"/>
      <c r="B42" s="54"/>
      <c r="C42" s="54"/>
      <c r="D42" s="54"/>
      <c r="E42" s="54"/>
      <c r="F42" s="80"/>
      <c r="G42" s="54"/>
      <c r="H42" s="54"/>
      <c r="I42" s="54"/>
      <c r="J42" s="5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93.75" hidden="1" customHeight="1">
      <c r="A43" s="54"/>
      <c r="B43" s="54"/>
      <c r="C43" s="54"/>
      <c r="D43" s="54"/>
      <c r="E43" s="54"/>
      <c r="F43" s="54"/>
      <c r="G43" s="54"/>
      <c r="H43" s="54"/>
      <c r="I43" s="54"/>
      <c r="J43" s="5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93.75" hidden="1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93.75" hidden="1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93.75" hidden="1" customHeight="1">
      <c r="A46" s="54"/>
      <c r="B46" s="54"/>
      <c r="C46" s="54"/>
      <c r="D46" s="54"/>
      <c r="E46" s="54"/>
      <c r="F46" s="83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93.75" hidden="1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93.75" hidden="1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93.75" hidden="1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93.75" hidden="1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93.75" hidden="1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93.75" hidden="1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93.75" hidden="1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93.75" hidden="1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93.75" hidden="1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93.75" hidden="1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93.75" hidden="1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93.75" hidden="1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93.75" hidden="1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93.75" hidden="1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93.75" hidden="1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93.75" hidden="1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93.75" hidden="1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93.75" hidden="1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93.75" hidden="1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93.75" hidden="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93.75" hidden="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93.75" hidden="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93.75" hidden="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93.75" hidden="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93.75" hidden="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93.75" hidden="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93.75" hidden="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93.75" hidden="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93.75" hidden="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93.75" hidden="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93.75" hidden="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93.75" hidden="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93.75" hidden="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93.75" hidden="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93.75" hidden="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93.75" hidden="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93.75" hidden="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93.75" hidden="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93.75" hidden="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93.75" hidden="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93.75" hidden="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93.75" hidden="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93.75" hidden="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93.75" hidden="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93.75" hidden="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93.75" hidden="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93.75" hidden="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93.75" hidden="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93.75" hidden="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93.75" hidden="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93.75" hidden="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93.75" hidden="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ht="93.75" hidden="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93.75" hidden="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93.75" hidden="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93.75" hidden="1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93.75" hidden="1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93.75" hidden="1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93.75" hidden="1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93.75" hidden="1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93.75" hidden="1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93.75" hidden="1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93.75" hidden="1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93.75" hidden="1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93.75" hidden="1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93.75" hidden="1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93.75" hidden="1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93.75" hidden="1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93.75" hidden="1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93.75" hidden="1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93.75" hidden="1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93.75" hidden="1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93.75" hidden="1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93.75" hidden="1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93.75" hidden="1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93.75" hidden="1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93.75" hidden="1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93.75" hidden="1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93.75" hidden="1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93.75" hidden="1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93.75" hidden="1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93.75" hidden="1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93.75" hidden="1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93.75" hidden="1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93.75" hidden="1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93.75" hidden="1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93.75" hidden="1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93.75" hidden="1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93.75" hidden="1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93.75" hidden="1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93.75" hidden="1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93.75" hidden="1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93.75" hidden="1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93.75" hidden="1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93.75" hidden="1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93.75" hidden="1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93.75" hidden="1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93.75" hidden="1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93.75" hidden="1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93.75" hidden="1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93.75" hidden="1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93.75" hidden="1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93.75" hidden="1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93.75" hidden="1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93.75" hidden="1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93.75" hidden="1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93.75" hidden="1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93.75" hidden="1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93.75" hidden="1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93.75" hidden="1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93.75" hidden="1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93.75" hidden="1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93.75" hidden="1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93.75" hidden="1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93.75" hidden="1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93.75" hidden="1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93.75" hidden="1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93.75" hidden="1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93.75" hidden="1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93.75" hidden="1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93.75" hidden="1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93.75" hidden="1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93.75" hidden="1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93.75" hidden="1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93.75" hidden="1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93.75" hidden="1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93.75" hidden="1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93.75" hidden="1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93.75" hidden="1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93.75" hidden="1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93.75" hidden="1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93.75" hidden="1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93.75" hidden="1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93.75" hidden="1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93.75" hidden="1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93.75" hidden="1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93.75" hidden="1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93.75" hidden="1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93.75" hidden="1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93.75" hidden="1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93.75" hidden="1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93.75" hidden="1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93.75" hidden="1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93.75" hidden="1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93.75" hidden="1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93.75" hidden="1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93.75" hidden="1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93.75" hidden="1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93.75" hidden="1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93.75" hidden="1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93.75" hidden="1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93.75" hidden="1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93.75" hidden="1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93.75" hidden="1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93.75" hidden="1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93.75" hidden="1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93.75" hidden="1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93.75" hidden="1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93.75" hidden="1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93.75" hidden="1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93.75" hidden="1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93.75" hidden="1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93.75" hidden="1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93.75" hidden="1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93.75" hidden="1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93.75" hidden="1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93.75" hidden="1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93.75" hidden="1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93.75" hidden="1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93.75" hidden="1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93.75" hidden="1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93.75" hidden="1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93.75" hidden="1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93.75" hidden="1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autoFilter ref="$C$1:$C$1000">
    <filterColumn colId="0">
      <filters>
        <filter val="Minor"/>
      </filters>
    </filterColumn>
  </autoFilter>
  <dataValidations>
    <dataValidation type="list" allowBlank="1" showErrorMessage="1" sqref="B2:B45">
      <formula1>"APA Management,Subordinate Office Management,Configuration"</formula1>
    </dataValidation>
    <dataValidation type="list" allowBlank="1" showErrorMessage="1" sqref="D2:D46">
      <formula1>"Confirmed,Resolved and Verifies,Feature Removed"</formula1>
    </dataValidation>
    <dataValidation type="list" allowBlank="1" showErrorMessage="1" sqref="C2:C50">
      <formula1>"Blocker,Critical,Major,Normal,Minor,Trivial,Enhancement"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2023-11-12T09:36:28Z</dcterms:created>
  <dc:creator>openpyxl</dc:creator>
</cp:coreProperties>
</file>