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DCCD6FD4-D29D-439F-9953-AA46EF71310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QUES E" sheetId="2" r:id="rId1"/>
    <sheet name="Sheet1" sheetId="4" r:id="rId2"/>
    <sheet name="QUES E 1 ,2,3,4" sheetId="3" r:id="rId3"/>
  </sheets>
  <definedNames>
    <definedName name="TABLE1">'QUES E'!$M$1:$N$5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F2" i="4"/>
  <c r="D2" i="4"/>
  <c r="G3" i="2"/>
  <c r="G7" i="2"/>
  <c r="G10" i="2"/>
  <c r="G11" i="2"/>
  <c r="F3" i="2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F11" i="2"/>
  <c r="F2" i="2"/>
  <c r="G2" i="2" s="1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<sst xmlns="http://schemas.openxmlformats.org/spreadsheetml/2006/main" count="36" uniqueCount="35">
  <si>
    <t>PAY ROLL NO</t>
  </si>
  <si>
    <t>NAME</t>
  </si>
  <si>
    <t>SALARY RS</t>
  </si>
  <si>
    <t>PART TIME RS</t>
  </si>
  <si>
    <t>ACCOUNTS</t>
  </si>
  <si>
    <t>PRASANNA</t>
  </si>
  <si>
    <t>ANITHA</t>
  </si>
  <si>
    <t>RAVI</t>
  </si>
  <si>
    <t>SARITHA</t>
  </si>
  <si>
    <t>MALIKA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</si>
  <si>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</si>
  <si>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</si>
  <si>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</si>
  <si>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</si>
  <si>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</si>
  <si>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</si>
  <si>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</si>
  <si>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</si>
  <si>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</si>
  <si>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</si>
  <si>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</si>
  <si>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</si>
  <si>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</si>
  <si>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MARKS</t>
  </si>
  <si>
    <t>GRADES</t>
  </si>
  <si>
    <t>0-40</t>
  </si>
  <si>
    <t>40-50</t>
  </si>
  <si>
    <t>50-60</t>
  </si>
  <si>
    <t>60 &amp; ABOVE</t>
  </si>
  <si>
    <t>GRADE</t>
  </si>
  <si>
    <t>TOTAL</t>
  </si>
  <si>
    <t>AVERAGE</t>
  </si>
  <si>
    <t>LESS THAN 15000</t>
  </si>
  <si>
    <t>MORE THAN 700</t>
  </si>
  <si>
    <t>between 1600 to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</si>
</sst>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5-499A-A112-7EECC8D66B40}"/>
            </c:ext>
          </c:extLst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5-499A-A112-7EECC8D6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'QUES 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07-4A0A-B8AB-F4E6DEEFA460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07-4A0A-B8AB-F4E6DEEFA460}"/>
              </c:ext>
            </c:extLst>
          </c:dPt>
          <c:dPt>
            <c:idx val="2"/>
            <c:bubble3D val="0"/>
            <c:explosion val="3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07-4A0A-B8AB-F4E6DEEFA460}"/>
              </c:ext>
            </c:extLst>
          </c:dPt>
          <c:dPt>
            <c:idx val="3"/>
            <c:bubble3D val="0"/>
            <c:explosion val="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07-4A0A-B8AB-F4E6DEEFA460}"/>
              </c:ext>
            </c:extLst>
          </c:dPt>
          <c:dPt>
            <c:idx val="4"/>
            <c:bubble3D val="0"/>
            <c:explosion val="2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07-4A0A-B8AB-F4E6DEEFA460}"/>
              </c:ext>
            </c:extLst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07-4A0A-B8AB-F4E6DEEFA460}"/>
              </c:ext>
            </c:extLst>
          </c:dPt>
          <c:dPt>
            <c:idx val="6"/>
            <c:bubble3D val="0"/>
            <c:explosion val="17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07-4A0A-B8AB-F4E6DEEFA460}"/>
              </c:ext>
            </c:extLst>
          </c:dPt>
          <c:dPt>
            <c:idx val="7"/>
            <c:bubble3D val="0"/>
            <c:explosion val="23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07-4A0A-B8AB-F4E6DEEFA460}"/>
              </c:ext>
            </c:extLst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07-4A0A-B8AB-F4E6DEEFA460}"/>
              </c:ext>
            </c:extLst>
          </c:dPt>
          <c:dPt>
            <c:idx val="9"/>
            <c:bubble3D val="0"/>
            <c:explosion val="3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507-4A0A-B8AB-F4E6DEEFA460}"/>
              </c:ext>
            </c:extLst>
          </c:dPt>
          <c:dLbls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07-4A0A-B8AB-F4E6DEEFA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'QUES E'!$E$2:$E$11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07-4A0A-B8AB-F4E6DEEF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BEF-8457-80659A2089A2}"/>
            </c:ext>
          </c:extLst>
        </c:ser>
        <c:ser>
          <c:idx val="1"/>
          <c:order val="1"/>
          <c:tx>
            <c:strRef>
              <c:f>'QUES E'!$C$1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 E'!$C$2:$C$11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D-4BEF-8457-80659A2089A2}"/>
            </c:ext>
          </c:extLst>
        </c:ser>
        <c:ser>
          <c:idx val="2"/>
          <c:order val="2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D-4BEF-8457-80659A20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76240"/>
        <c:axId val="2045679984"/>
      </c:barChart>
      <c:catAx>
        <c:axId val="20456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9984"/>
        <c:crosses val="autoZero"/>
        <c:auto val="1"/>
        <c:lblAlgn val="ctr"/>
        <c:lblOffset val="100"/>
        <c:noMultiLvlLbl val="0"/>
      </c:catAx>
      <c:valAx>
        <c:axId val="20456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E'!$B$2:$D$2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10A-9389-66B2A4B175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E'!$B$3:$D$3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F-410A-9389-66B2A4B175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E'!$B$4:$D$4</c:f>
              <c:numCache>
                <c:formatCode>General</c:formatCode>
                <c:ptCount val="3"/>
                <c:pt idx="0">
                  <c:v>45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F-410A-9389-66B2A4B175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E'!$B$5:$D$5</c:f>
              <c:numCache>
                <c:formatCode>General</c:formatCode>
                <c:ptCount val="3"/>
                <c:pt idx="0">
                  <c:v>48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F-410A-9389-66B2A4B175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E'!$B$6:$D$6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F-410A-9389-66B2A4B1759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E'!$B$7:$D$7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F-410A-9389-66B2A4B175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E'!$B$8:$D$8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F-410A-9389-66B2A4B1759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E'!$B$9:$D$9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F-410A-9389-66B2A4B1759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E'!$B$10:$D$10</c:f>
              <c:numCache>
                <c:formatCode>General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F-410A-9389-66B2A4B1759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E'!$B$11:$D$11</c:f>
              <c:numCache>
                <c:formatCode>General</c:formatCode>
                <c:ptCount val="3"/>
                <c:pt idx="0">
                  <c:v>37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F-410A-9389-66B2A4B1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899168"/>
        <c:axId val="2045896672"/>
        <c:axId val="0"/>
      </c:bar3DChart>
      <c:catAx>
        <c:axId val="2045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6672"/>
        <c:crosses val="autoZero"/>
        <c:auto val="1"/>
        <c:lblAlgn val="ctr"/>
        <c:lblOffset val="100"/>
        <c:noMultiLvlLbl val="0"/>
      </c:catAx>
      <c:valAx>
        <c:axId val="204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46CF-9D51-6121591C7C1F}"/>
            </c:ext>
          </c:extLst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46CF-9D51-6121591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225425</xdr:colOff>
      <xdr:row>18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25400</xdr:rowOff>
    </xdr:from>
    <xdr:to>
      <xdr:col>7</xdr:col>
      <xdr:colOff>393700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76200</xdr:rowOff>
    </xdr:from>
    <xdr:to>
      <xdr:col>7</xdr:col>
      <xdr:colOff>400050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15</xdr:row>
      <xdr:rowOff>95250</xdr:rowOff>
    </xdr:from>
    <xdr:to>
      <xdr:col>15</xdr:col>
      <xdr:colOff>336550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D1" activeCellId="1" sqref="B1:B1048576 D1:D1048576"/>
    </sheetView>
  </sheetViews>
  <sheetFormatPr defaultRowHeight="15" x14ac:dyDescent="0.25"/>
  <cols>
    <col min="13" max="13" width="10.5703125" customWidth="1"/>
  </cols>
  <sheetData>
    <row r="1" spans="1:14" x14ac:dyDescent="0.25">
      <c r="A1" s="1" t="s">
        <v>1</v>
      </c>
      <c r="B1" s="1" t="s">
        <v>10</v>
      </c>
      <c r="C1" s="1" t="s">
        <v>11</v>
      </c>
      <c r="D1" s="1" t="s">
        <v>12</v>
      </c>
      <c r="E1" s="1" t="s">
        <v>30</v>
      </c>
      <c r="F1" s="1" t="s">
        <v>31</v>
      </c>
      <c r="G1" s="1" t="s">
        <v>29</v>
      </c>
      <c r="M1" t="s">
        <v>23</v>
      </c>
      <c r="N1" t="s">
        <v>24</v>
      </c>
    </row>
    <row r="2" spans="1:14" x14ac:dyDescent="0.25">
      <c r="A2" s="2" t="s">
        <v>13</v>
      </c>
      <c r="B2" s="2">
        <v>30</v>
      </c>
      <c r="C2" s="2">
        <v>34</v>
      </c>
      <c r="D2" s="2">
        <v>44</v>
      </c>
      <c r="E2">
        <f>SUM(B2:D2)</f>
        <v>108</v>
      </c>
      <c r="F2">
        <f>AVERAGE(B2:D2)</f>
        <v>36</v>
      </c>
      <c r="G2" t="str">
        <f>IF(F2&gt;=60,"1",IF(F2&gt;=50,"2",IF(F2&gt;=40,"3",IF(F2&gt;=0,"4",))))</f>
        <v>4</v>
      </c>
      <c r="M2" t="s">
        <v>28</v>
      </c>
      <c r="N2">
        <v>1</v>
      </c>
    </row>
    <row r="3" spans="1:14" x14ac:dyDescent="0.25">
      <c r="A3" s="2" t="s">
        <v>14</v>
      </c>
      <c r="B3" s="2">
        <v>40</v>
      </c>
      <c r="C3" s="2">
        <v>35</v>
      </c>
      <c r="D3" s="2">
        <v>45</v>
      </c>
      <c r="E3">
        <f t="shared" ref="E3:E11" si="0">SUM(B3:D3)</f>
        <v>120</v>
      </c>
      <c r="F3">
        <f t="shared" ref="F3:F11" si="1">AVERAGE(B3:D3)</f>
        <v>40</v>
      </c>
      <c r="G3" t="str">
        <f t="shared" ref="G3:G11" si="2">IF(F3&gt;=60,"1",IF(F3&gt;=50,"2",IF(F3&gt;=40,"3",IF(F3&gt;=0,"4",))))</f>
        <v>3</v>
      </c>
      <c r="M3" t="s">
        <v>27</v>
      </c>
      <c r="N3">
        <v>2</v>
      </c>
    </row>
    <row r="4" spans="1:14" x14ac:dyDescent="0.25">
      <c r="A4" s="2" t="s">
        <v>15</v>
      </c>
      <c r="B4" s="2">
        <v>45</v>
      </c>
      <c r="C4" s="2">
        <v>36</v>
      </c>
      <c r="D4" s="2">
        <v>47</v>
      </c>
      <c r="E4">
        <f t="shared" si="0"/>
        <v>128</v>
      </c>
      <c r="F4">
        <f t="shared" si="1"/>
        <v>42.666666666666664</v>
      </c>
      <c r="G4" t="str">
        <f t="shared" si="2"/>
        <v>3</v>
      </c>
      <c r="M4" t="s">
        <v>26</v>
      </c>
      <c r="N4">
        <v>3</v>
      </c>
    </row>
    <row r="5" spans="1:14" x14ac:dyDescent="0.25">
      <c r="A5" s="2" t="s">
        <v>16</v>
      </c>
      <c r="B5" s="2">
        <v>48</v>
      </c>
      <c r="C5" s="2">
        <v>32</v>
      </c>
      <c r="D5" s="2">
        <v>50</v>
      </c>
      <c r="E5">
        <f t="shared" si="0"/>
        <v>130</v>
      </c>
      <c r="F5">
        <f t="shared" si="1"/>
        <v>43.333333333333336</v>
      </c>
      <c r="G5" t="str">
        <f t="shared" si="2"/>
        <v>3</v>
      </c>
      <c r="M5" t="s">
        <v>25</v>
      </c>
      <c r="N5">
        <v>4</v>
      </c>
    </row>
    <row r="6" spans="1:14" x14ac:dyDescent="0.25">
      <c r="A6" s="2" t="s">
        <v>17</v>
      </c>
      <c r="B6" s="2">
        <v>35</v>
      </c>
      <c r="C6" s="2">
        <v>32</v>
      </c>
      <c r="D6" s="2">
        <v>43</v>
      </c>
      <c r="E6">
        <f t="shared" si="0"/>
        <v>110</v>
      </c>
      <c r="F6">
        <f t="shared" si="1"/>
        <v>36.666666666666664</v>
      </c>
      <c r="G6" t="str">
        <f t="shared" si="2"/>
        <v>4</v>
      </c>
    </row>
    <row r="7" spans="1:14" x14ac:dyDescent="0.25">
      <c r="A7" s="2" t="s">
        <v>18</v>
      </c>
      <c r="B7" s="2">
        <v>32</v>
      </c>
      <c r="C7" s="2">
        <v>31</v>
      </c>
      <c r="D7" s="2">
        <v>37</v>
      </c>
      <c r="E7">
        <f t="shared" si="0"/>
        <v>100</v>
      </c>
      <c r="F7">
        <f t="shared" si="1"/>
        <v>33.333333333333336</v>
      </c>
      <c r="G7" t="str">
        <f t="shared" si="2"/>
        <v>4</v>
      </c>
    </row>
    <row r="8" spans="1:14" x14ac:dyDescent="0.25">
      <c r="A8" s="2" t="s">
        <v>19</v>
      </c>
      <c r="B8" s="2">
        <v>36</v>
      </c>
      <c r="C8" s="2">
        <v>28</v>
      </c>
      <c r="D8" s="2">
        <v>38</v>
      </c>
      <c r="E8">
        <f t="shared" si="0"/>
        <v>102</v>
      </c>
      <c r="F8">
        <f t="shared" si="1"/>
        <v>34</v>
      </c>
      <c r="G8" t="str">
        <f t="shared" si="2"/>
        <v>4</v>
      </c>
    </row>
    <row r="9" spans="1:14" x14ac:dyDescent="0.25">
      <c r="A9" s="2" t="s">
        <v>20</v>
      </c>
      <c r="B9" s="2">
        <v>23</v>
      </c>
      <c r="C9" s="2">
        <v>25</v>
      </c>
      <c r="D9" s="2">
        <v>40</v>
      </c>
      <c r="E9">
        <f t="shared" si="0"/>
        <v>88</v>
      </c>
      <c r="F9">
        <f t="shared" si="1"/>
        <v>29.333333333333332</v>
      </c>
      <c r="G9" t="str">
        <f t="shared" si="2"/>
        <v>4</v>
      </c>
    </row>
    <row r="10" spans="1:14" x14ac:dyDescent="0.25">
      <c r="A10" s="2" t="s">
        <v>21</v>
      </c>
      <c r="B10" s="2">
        <v>43</v>
      </c>
      <c r="C10" s="2">
        <v>27</v>
      </c>
      <c r="D10" s="2">
        <v>50</v>
      </c>
      <c r="E10">
        <f t="shared" si="0"/>
        <v>120</v>
      </c>
      <c r="F10">
        <f t="shared" si="1"/>
        <v>40</v>
      </c>
      <c r="G10" t="str">
        <f t="shared" si="2"/>
        <v>3</v>
      </c>
    </row>
    <row r="11" spans="1:14" x14ac:dyDescent="0.25">
      <c r="A11" s="2" t="s">
        <v>22</v>
      </c>
      <c r="B11" s="2">
        <v>37</v>
      </c>
      <c r="C11" s="2">
        <v>44</v>
      </c>
      <c r="D11" s="2">
        <v>46</v>
      </c>
      <c r="E11">
        <f t="shared" si="0"/>
        <v>127</v>
      </c>
      <c r="F11">
        <f t="shared" si="1"/>
        <v>42.333333333333336</v>
      </c>
      <c r="G11" t="str">
        <f t="shared" si="2"/>
        <v>3</v>
      </c>
    </row>
  </sheetData>
  <sortState xmlns:xlrd2="http://schemas.microsoft.com/office/spreadsheetml/2017/richdata2" ref="M2:N5">
    <sortCondition descending="1" ref="M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E5E6-208B-4284-B470-6EC8532A4A68}">
  <dimension ref="A1:H6"/>
  <sheetViews>
    <sheetView tabSelected="1" workbookViewId="0">
      <selection activeCell="F10" sqref="F10"/>
    </sheetView>
  </sheetViews>
  <sheetFormatPr defaultRowHeight="15" x14ac:dyDescent="0.25"/>
  <cols>
    <col min="1" max="1" width="14.42578125" customWidth="1"/>
    <col min="2" max="2" width="21.85546875" customWidth="1"/>
    <col min="3" max="3" width="31.140625" customWidth="1"/>
    <col min="4" max="4" width="21" customWidth="1"/>
    <col min="5" max="5" width="22.5703125" customWidth="1"/>
    <col min="6" max="6" width="24.140625" customWidth="1"/>
    <col min="7" max="7" width="22.5703125" customWidth="1"/>
    <col min="8" max="8" width="23" customWidth="1"/>
  </cols>
  <sheetData>
    <row r="1" spans="1:8" ht="47.25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33</v>
      </c>
      <c r="G1" s="3" t="s">
        <v>4</v>
      </c>
      <c r="H1" s="3" t="s">
        <v>34</v>
      </c>
    </row>
    <row r="2" spans="1:8" ht="30" x14ac:dyDescent="0.25">
      <c r="A2" s="4">
        <v>1011</v>
      </c>
      <c r="B2" s="4" t="s">
        <v>5</v>
      </c>
      <c r="C2" s="4">
        <v>10000</v>
      </c>
      <c r="D2" s="4">
        <f>COUNTIF(C2:C6,"&lt;15000")</f>
        <v>2</v>
      </c>
      <c r="E2" s="4">
        <v>900</v>
      </c>
      <c r="F2" s="4">
        <f>COUNTIF(E2:E6,"&gt;700")</f>
        <v>2</v>
      </c>
      <c r="G2" s="4">
        <v>1800</v>
      </c>
      <c r="H2" t="str">
        <f>IF(AND(G2&gt;=1600,G2&lt;=1800),"Yes","NO")</f>
        <v>Yes</v>
      </c>
    </row>
    <row r="3" spans="1:8" x14ac:dyDescent="0.25">
      <c r="A3" s="4">
        <v>1012</v>
      </c>
      <c r="B3" s="4" t="s">
        <v>6</v>
      </c>
      <c r="C3" s="4">
        <v>14000</v>
      </c>
      <c r="D3" s="4"/>
      <c r="E3" s="4">
        <v>800</v>
      </c>
      <c r="F3" s="4"/>
      <c r="G3" s="4">
        <v>1600</v>
      </c>
      <c r="H3" t="str">
        <f t="shared" ref="H3:H6" si="0">IF(AND(G3&gt;=1600,G3&lt;=1800),"Yes","NO")</f>
        <v>Yes</v>
      </c>
    </row>
    <row r="4" spans="1:8" x14ac:dyDescent="0.25">
      <c r="A4" s="4">
        <v>1013</v>
      </c>
      <c r="B4" s="4" t="s">
        <v>7</v>
      </c>
      <c r="C4" s="4">
        <v>18000</v>
      </c>
      <c r="D4" s="4"/>
      <c r="E4" s="4">
        <v>700</v>
      </c>
      <c r="F4" s="4"/>
      <c r="G4" s="4">
        <v>1700</v>
      </c>
      <c r="H4" t="str">
        <f t="shared" si="0"/>
        <v>Yes</v>
      </c>
    </row>
    <row r="5" spans="1:8" x14ac:dyDescent="0.25">
      <c r="A5" s="4">
        <v>1014</v>
      </c>
      <c r="B5" s="4" t="s">
        <v>8</v>
      </c>
      <c r="C5" s="4">
        <v>15000</v>
      </c>
      <c r="D5" s="4"/>
      <c r="E5" s="4">
        <v>600</v>
      </c>
      <c r="F5" s="4"/>
      <c r="G5" s="4">
        <v>1600</v>
      </c>
      <c r="H5" t="str">
        <f t="shared" si="0"/>
        <v>Yes</v>
      </c>
    </row>
    <row r="6" spans="1:8" x14ac:dyDescent="0.25">
      <c r="A6" s="4">
        <v>1015</v>
      </c>
      <c r="B6" s="4" t="s">
        <v>9</v>
      </c>
      <c r="C6" s="4">
        <v>17000</v>
      </c>
      <c r="D6" s="4"/>
      <c r="E6" s="4">
        <v>500</v>
      </c>
      <c r="F6" s="4"/>
      <c r="G6" s="4">
        <v>1800</v>
      </c>
      <c r="H6" t="str">
        <f t="shared" si="0"/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QUES E</vt:lpstr>
      <vt:lpstr>Sheet1</vt:lpstr>
      <vt:lpstr>QUES E 1 ,2,3,4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user2</cp:lastModifiedBy>
  <dcterms:created xsi:type="dcterms:W3CDTF">2024-12-06T10:11:25Z</dcterms:created>
  <dcterms:modified xsi:type="dcterms:W3CDTF">2024-12-06T11:10:27Z</dcterms:modified>
</cp:coreProperties>
</file>