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ib Ahmed\Desktop\z\"/>
    </mc:Choice>
  </mc:AlternateContent>
  <xr:revisionPtr revIDLastSave="0" documentId="13_ncr:1_{DF34BD64-B3CD-4FCD-B054-6F122AABBB78}" xr6:coauthVersionLast="47" xr6:coauthVersionMax="47" xr10:uidLastSave="{00000000-0000-0000-0000-000000000000}"/>
  <bookViews>
    <workbookView xWindow="-120" yWindow="-120" windowWidth="29040" windowHeight="15840" xr2:uid="{48A654D3-12F1-4344-93FC-A0CDAD5C1257}"/>
  </bookViews>
  <sheets>
    <sheet name="summary" sheetId="1" r:id="rId1"/>
    <sheet name="raw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/>
  <c r="I64" i="1" a="1"/>
  <c r="I64" i="1" s="1"/>
  <c r="I65" i="1" a="1"/>
  <c r="I65" i="1" s="1"/>
  <c r="I66" i="1" a="1"/>
  <c r="I66" i="1" s="1"/>
  <c r="I67" i="1" a="1"/>
  <c r="I67" i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/>
  <c r="I80" i="1" a="1"/>
  <c r="I80" i="1" s="1"/>
  <c r="I81" i="1" a="1"/>
  <c r="I81" i="1" s="1"/>
  <c r="I82" i="1" a="1"/>
  <c r="I82" i="1" s="1"/>
  <c r="I83" i="1" a="1"/>
  <c r="I83" i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/>
  <c r="I96" i="1" a="1"/>
  <c r="I96" i="1" s="1"/>
  <c r="I97" i="1" a="1"/>
  <c r="I97" i="1" s="1"/>
  <c r="I98" i="1" a="1"/>
  <c r="I98" i="1" s="1"/>
  <c r="I99" i="1" a="1"/>
  <c r="I99" i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/>
  <c r="I112" i="1" a="1"/>
  <c r="I112" i="1" s="1"/>
  <c r="I113" i="1" a="1"/>
  <c r="I113" i="1" s="1"/>
  <c r="I114" i="1" a="1"/>
  <c r="I114" i="1" s="1"/>
  <c r="I115" i="1" a="1"/>
  <c r="I115" i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/>
  <c r="I177" i="1" a="1"/>
  <c r="I177" i="1" s="1"/>
  <c r="I178" i="1" a="1"/>
  <c r="I178" i="1" s="1"/>
  <c r="I179" i="1" a="1"/>
  <c r="I179" i="1" s="1"/>
  <c r="I180" i="1" a="1"/>
  <c r="I180" i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/>
  <c r="I193" i="1" a="1"/>
  <c r="I193" i="1" s="1"/>
  <c r="I194" i="1" a="1"/>
  <c r="I194" i="1" s="1"/>
  <c r="I195" i="1" a="1"/>
  <c r="I195" i="1" s="1"/>
  <c r="I196" i="1" a="1"/>
  <c r="I196" i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/>
  <c r="I209" i="1" a="1"/>
  <c r="I209" i="1" s="1"/>
  <c r="I210" i="1" a="1"/>
  <c r="I210" i="1" s="1"/>
  <c r="I211" i="1" a="1"/>
  <c r="I211" i="1" s="1"/>
  <c r="I212" i="1" a="1"/>
  <c r="I212" i="1"/>
  <c r="I213" i="1" a="1"/>
  <c r="I213" i="1" s="1"/>
  <c r="I214" i="1" a="1"/>
  <c r="I214" i="1" s="1"/>
  <c r="I215" i="1" a="1"/>
  <c r="I215" i="1" s="1"/>
  <c r="I216" i="1" a="1"/>
  <c r="I216" i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/>
  <c r="I225" i="1" a="1"/>
  <c r="I225" i="1" s="1"/>
  <c r="I226" i="1" a="1"/>
  <c r="I226" i="1" s="1"/>
  <c r="I227" i="1" a="1"/>
  <c r="I227" i="1" s="1"/>
  <c r="I228" i="1" a="1"/>
  <c r="I228" i="1"/>
  <c r="I229" i="1" a="1"/>
  <c r="I229" i="1" s="1"/>
  <c r="I230" i="1" a="1"/>
  <c r="I230" i="1" s="1"/>
  <c r="I231" i="1" a="1"/>
  <c r="I231" i="1" s="1"/>
  <c r="I232" i="1" a="1"/>
  <c r="I232" i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/>
  <c r="I241" i="1" a="1"/>
  <c r="I241" i="1" s="1"/>
  <c r="I242" i="1" a="1"/>
  <c r="I242" i="1" s="1"/>
  <c r="I243" i="1" a="1"/>
  <c r="I243" i="1" s="1"/>
  <c r="I244" i="1" a="1"/>
  <c r="I244" i="1"/>
  <c r="I245" i="1" a="1"/>
  <c r="I245" i="1" s="1"/>
  <c r="I246" i="1" a="1"/>
  <c r="I246" i="1" s="1"/>
  <c r="I247" i="1" a="1"/>
  <c r="I247" i="1" s="1"/>
  <c r="I248" i="1" a="1"/>
  <c r="I248" i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/>
  <c r="I257" i="1" a="1"/>
  <c r="I257" i="1" s="1"/>
  <c r="I258" i="1" a="1"/>
  <c r="I258" i="1" s="1"/>
  <c r="I259" i="1" a="1"/>
  <c r="I259" i="1" s="1"/>
  <c r="I260" i="1" a="1"/>
  <c r="I260" i="1"/>
  <c r="I261" i="1" a="1"/>
  <c r="I261" i="1" s="1"/>
  <c r="I262" i="1" a="1"/>
  <c r="I262" i="1" s="1"/>
  <c r="I263" i="1" a="1"/>
  <c r="I263" i="1" s="1"/>
  <c r="I264" i="1" a="1"/>
  <c r="I264" i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/>
  <c r="I273" i="1" a="1"/>
  <c r="I273" i="1" s="1"/>
  <c r="I274" i="1" a="1"/>
  <c r="I274" i="1" s="1"/>
  <c r="I275" i="1" a="1"/>
  <c r="I275" i="1" s="1"/>
  <c r="I276" i="1" a="1"/>
  <c r="I276" i="1"/>
  <c r="I277" i="1" a="1"/>
  <c r="I277" i="1" s="1"/>
  <c r="I278" i="1" a="1"/>
  <c r="I278" i="1" s="1"/>
  <c r="I279" i="1" a="1"/>
  <c r="I279" i="1" s="1"/>
  <c r="I280" i="1" a="1"/>
  <c r="I280" i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/>
  <c r="I289" i="1" a="1"/>
  <c r="I289" i="1" s="1"/>
  <c r="I290" i="1" a="1"/>
  <c r="I290" i="1" s="1"/>
  <c r="I291" i="1" a="1"/>
  <c r="I291" i="1" s="1"/>
  <c r="I292" i="1" a="1"/>
  <c r="I292" i="1"/>
  <c r="I293" i="1" a="1"/>
  <c r="I293" i="1" s="1"/>
  <c r="I294" i="1" a="1"/>
  <c r="I294" i="1" s="1"/>
  <c r="I295" i="1" a="1"/>
  <c r="I295" i="1" s="1"/>
  <c r="I296" i="1" a="1"/>
  <c r="I296" i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/>
  <c r="I305" i="1" a="1"/>
  <c r="I305" i="1"/>
  <c r="I306" i="1" a="1"/>
  <c r="I306" i="1"/>
  <c r="I307" i="1" a="1"/>
  <c r="I307" i="1"/>
  <c r="I308" i="1" a="1"/>
  <c r="I308" i="1"/>
  <c r="I309" i="1" a="1"/>
  <c r="I309" i="1"/>
  <c r="I310" i="1" a="1"/>
  <c r="I310" i="1"/>
  <c r="I311" i="1" a="1"/>
  <c r="I311" i="1"/>
  <c r="I312" i="1" a="1"/>
  <c r="I312" i="1" s="1"/>
  <c r="I313" i="1" a="1"/>
  <c r="I313" i="1"/>
  <c r="I314" i="1" a="1"/>
  <c r="I314" i="1" s="1"/>
  <c r="I315" i="1" a="1"/>
  <c r="I315" i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/>
  <c r="I330" i="1" a="1"/>
  <c r="I330" i="1" s="1"/>
  <c r="I331" i="1" a="1"/>
  <c r="I331" i="1" s="1"/>
  <c r="I332" i="1" a="1"/>
  <c r="I332" i="1" s="1"/>
  <c r="I333" i="1" a="1"/>
  <c r="I333" i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/>
  <c r="I376" i="1" a="1"/>
  <c r="I376" i="1" s="1"/>
  <c r="I377" i="1" a="1"/>
  <c r="I377" i="1" s="1"/>
  <c r="I378" i="1" a="1"/>
  <c r="I378" i="1" s="1"/>
  <c r="I379" i="1" a="1"/>
  <c r="I379" i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/>
  <c r="I392" i="1" a="1"/>
  <c r="I392" i="1" s="1"/>
  <c r="I393" i="1" a="1"/>
  <c r="I393" i="1" s="1"/>
  <c r="I394" i="1" a="1"/>
  <c r="I394" i="1" s="1"/>
  <c r="I395" i="1" a="1"/>
  <c r="I395" i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/>
  <c r="I408" i="1" a="1"/>
  <c r="I408" i="1" s="1"/>
  <c r="I409" i="1" a="1"/>
  <c r="I409" i="1" s="1"/>
  <c r="I410" i="1" a="1"/>
  <c r="I410" i="1" s="1"/>
  <c r="I411" i="1" a="1"/>
  <c r="I411" i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/>
  <c r="I424" i="1" a="1"/>
  <c r="I424" i="1" s="1"/>
  <c r="I425" i="1" a="1"/>
  <c r="I425" i="1" s="1"/>
  <c r="I426" i="1" a="1"/>
  <c r="I426" i="1" s="1"/>
  <c r="I427" i="1" a="1"/>
  <c r="I427" i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/>
  <c r="I440" i="1" a="1"/>
  <c r="I440" i="1" s="1"/>
  <c r="I441" i="1" a="1"/>
  <c r="I441" i="1" s="1"/>
  <c r="I442" i="1" a="1"/>
  <c r="I442" i="1" s="1"/>
  <c r="I443" i="1" a="1"/>
  <c r="I443" i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/>
  <c r="I456" i="1" a="1"/>
  <c r="I456" i="1" s="1"/>
  <c r="I457" i="1" a="1"/>
  <c r="I457" i="1" s="1"/>
  <c r="I458" i="1" a="1"/>
  <c r="I458" i="1" s="1"/>
  <c r="I459" i="1" a="1"/>
  <c r="I459" i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/>
  <c r="I472" i="1" a="1"/>
  <c r="I472" i="1" s="1"/>
  <c r="I473" i="1" a="1"/>
  <c r="I473" i="1" s="1"/>
  <c r="I474" i="1" a="1"/>
  <c r="I474" i="1" s="1"/>
  <c r="I475" i="1" a="1"/>
  <c r="I475" i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/>
  <c r="I531" i="1" a="1"/>
  <c r="I531" i="1" s="1"/>
  <c r="I532" i="1" a="1"/>
  <c r="I532" i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/>
  <c r="I539" i="1" a="1"/>
  <c r="I539" i="1" s="1"/>
  <c r="I540" i="1" a="1"/>
  <c r="I540" i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/>
  <c r="I547" i="1" a="1"/>
  <c r="I547" i="1" s="1"/>
  <c r="I548" i="1" a="1"/>
  <c r="I548" i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/>
  <c r="I555" i="1" a="1"/>
  <c r="I555" i="1" s="1"/>
  <c r="I556" i="1" a="1"/>
  <c r="I556" i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3" i="1" a="1"/>
  <c r="I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<sst xmlns="http://schemas.openxmlformats.org/spreadsheetml/2006/main" count="29177" uniqueCount="1644">
  <si>
    <t>CIRCLE</t>
  </si>
  <si>
    <t>USER_CODE</t>
  </si>
  <si>
    <t>USER_NAME</t>
  </si>
  <si>
    <t>LOGIN_DATE</t>
  </si>
  <si>
    <t>TOTAL_LOGIN</t>
  </si>
  <si>
    <t>FIRST_LOGIN_TIME</t>
  </si>
  <si>
    <t>LAST_LOGIN_TIME</t>
  </si>
  <si>
    <t>AVG_TIME_DIFF_BETWEEN_LOGIN</t>
  </si>
  <si>
    <t>NO_OF_UNIQUE_DEVICE_USED</t>
  </si>
  <si>
    <t>DHAKA</t>
  </si>
  <si>
    <t>USER001</t>
  </si>
  <si>
    <t>Abu Bokor Siddik Joy</t>
  </si>
  <si>
    <t>USER002</t>
  </si>
  <si>
    <t>ARMAN ALI</t>
  </si>
  <si>
    <t>USER003</t>
  </si>
  <si>
    <t>MD.Rasel</t>
  </si>
  <si>
    <t>USER004</t>
  </si>
  <si>
    <t>MD.Masum Hosen</t>
  </si>
  <si>
    <t>USER005</t>
  </si>
  <si>
    <t>MD.NaymulIslam Siam</t>
  </si>
  <si>
    <t>USER079</t>
  </si>
  <si>
    <t>Md Atiqur rohoman</t>
  </si>
  <si>
    <t>USER080</t>
  </si>
  <si>
    <t xml:space="preserve">Md Shawon </t>
  </si>
  <si>
    <t>USER081</t>
  </si>
  <si>
    <t>Md Emon mia</t>
  </si>
  <si>
    <t>USER006</t>
  </si>
  <si>
    <t>Ariful Islam</t>
  </si>
  <si>
    <t>USER007</t>
  </si>
  <si>
    <t>MD.Nazmul Haque Nobel</t>
  </si>
  <si>
    <t>USER008</t>
  </si>
  <si>
    <t>ASHIS BAIDYA</t>
  </si>
  <si>
    <t>USER082</t>
  </si>
  <si>
    <t>MD Ratul</t>
  </si>
  <si>
    <t>USER083</t>
  </si>
  <si>
    <t>Md Yeasin Mia</t>
  </si>
  <si>
    <t>USER084</t>
  </si>
  <si>
    <t>MD Tonmoy</t>
  </si>
  <si>
    <t>USER009</t>
  </si>
  <si>
    <t>NIRJHOR AHMED SIFAT</t>
  </si>
  <si>
    <t>USER010</t>
  </si>
  <si>
    <t xml:space="preserve">Shuvo mondol </t>
  </si>
  <si>
    <t>USER085</t>
  </si>
  <si>
    <t xml:space="preserve">MD Nabil Hassan </t>
  </si>
  <si>
    <t>USER086</t>
  </si>
  <si>
    <t xml:space="preserve">MD Akash </t>
  </si>
  <si>
    <t>USER087</t>
  </si>
  <si>
    <t xml:space="preserve">taWhid Ahmed </t>
  </si>
  <si>
    <t>USER088</t>
  </si>
  <si>
    <t>MD Shakib Mia</t>
  </si>
  <si>
    <t>CHITTAGONG</t>
  </si>
  <si>
    <t>USER114</t>
  </si>
  <si>
    <t>Md. Abu Yousuf</t>
  </si>
  <si>
    <t>USER115</t>
  </si>
  <si>
    <t>Niloy Saha</t>
  </si>
  <si>
    <t>SYLHET</t>
  </si>
  <si>
    <t>USER591</t>
  </si>
  <si>
    <t>Sabbir Hosen</t>
  </si>
  <si>
    <t>USER592</t>
  </si>
  <si>
    <t>Md.Polash</t>
  </si>
  <si>
    <t>USER116</t>
  </si>
  <si>
    <t>Md.Nayem</t>
  </si>
  <si>
    <t>USER117</t>
  </si>
  <si>
    <t>Md Parvaj Hasan</t>
  </si>
  <si>
    <t>MYMENSINGH</t>
  </si>
  <si>
    <t>USER569</t>
  </si>
  <si>
    <t>Md Akram Ali</t>
  </si>
  <si>
    <t>USER570</t>
  </si>
  <si>
    <t>Faysal Ahmed</t>
  </si>
  <si>
    <t>USER564</t>
  </si>
  <si>
    <t>Touhid Alam Sagar</t>
  </si>
  <si>
    <t>USER565</t>
  </si>
  <si>
    <t>Md Hakim Mia</t>
  </si>
  <si>
    <t>USER557</t>
  </si>
  <si>
    <t>Md Sakib Hossain</t>
  </si>
  <si>
    <t>USER558</t>
  </si>
  <si>
    <t>Dilip Shil</t>
  </si>
  <si>
    <t>USER378</t>
  </si>
  <si>
    <t>Md Sakib Mia</t>
  </si>
  <si>
    <t>USER379</t>
  </si>
  <si>
    <t>Md Khairul Islam</t>
  </si>
  <si>
    <t>USER380</t>
  </si>
  <si>
    <t>Nafiur Rahman</t>
  </si>
  <si>
    <t>USER356</t>
  </si>
  <si>
    <t>Jahidul Islam Emon</t>
  </si>
  <si>
    <t>USER357</t>
  </si>
  <si>
    <t>Md Hridoy Mia</t>
  </si>
  <si>
    <t>RAJSHAHI</t>
  </si>
  <si>
    <t>USER190</t>
  </si>
  <si>
    <t>MD Abu Sayeed</t>
  </si>
  <si>
    <t>USER191</t>
  </si>
  <si>
    <t>Nayem Islam</t>
  </si>
  <si>
    <t>USER193</t>
  </si>
  <si>
    <t>Nur alom</t>
  </si>
  <si>
    <t>USER194</t>
  </si>
  <si>
    <t>MD: Mamunur Rashid</t>
  </si>
  <si>
    <t>USER195</t>
  </si>
  <si>
    <t>MD SOLEMAM ALI</t>
  </si>
  <si>
    <t>USER196</t>
  </si>
  <si>
    <t>MD NAWON ALI IMON</t>
  </si>
  <si>
    <t>USER197</t>
  </si>
  <si>
    <t>MD.Robiul Islam</t>
  </si>
  <si>
    <t>USER198</t>
  </si>
  <si>
    <t>Md RIFAT PRAMANIK</t>
  </si>
  <si>
    <t>USER200</t>
  </si>
  <si>
    <t>Ashik shamed khan</t>
  </si>
  <si>
    <t>USER201</t>
  </si>
  <si>
    <t>Md Robiul Ali</t>
  </si>
  <si>
    <t>USER202</t>
  </si>
  <si>
    <t>Md Shorov Hossain</t>
  </si>
  <si>
    <t>USER203</t>
  </si>
  <si>
    <t>Md Ashik Imam Murad</t>
  </si>
  <si>
    <t>USER204</t>
  </si>
  <si>
    <t>Taufiquar rahman faysal</t>
  </si>
  <si>
    <t>USER205</t>
  </si>
  <si>
    <t>Aminul islam</t>
  </si>
  <si>
    <t>USER206</t>
  </si>
  <si>
    <t>MD.FiROZ Kobir</t>
  </si>
  <si>
    <t>USER207</t>
  </si>
  <si>
    <t>MD.SULTAN MAHAMUD SAJIB</t>
  </si>
  <si>
    <t>USER208</t>
  </si>
  <si>
    <t>MD: Atikur</t>
  </si>
  <si>
    <t>USER209</t>
  </si>
  <si>
    <t>MD Mostofa kamal</t>
  </si>
  <si>
    <t>USER210</t>
  </si>
  <si>
    <t>MD SOBUJ ISLAM</t>
  </si>
  <si>
    <t>USER211</t>
  </si>
  <si>
    <t>MD. Anichur Rahman</t>
  </si>
  <si>
    <t>USER212</t>
  </si>
  <si>
    <t>MD. AJADUL HAQUE</t>
  </si>
  <si>
    <t>USER213</t>
  </si>
  <si>
    <t>Md. Shahadot Hossain</t>
  </si>
  <si>
    <t>USER214</t>
  </si>
  <si>
    <t>Md Shariful Islam</t>
  </si>
  <si>
    <t>USER215</t>
  </si>
  <si>
    <t>Md Raihan Hossain</t>
  </si>
  <si>
    <t>USER216</t>
  </si>
  <si>
    <t>Md Sabbir hossen</t>
  </si>
  <si>
    <t>USER217</t>
  </si>
  <si>
    <t>Naimul Islam nafi</t>
  </si>
  <si>
    <t>USER218</t>
  </si>
  <si>
    <t>Munzur Hassan Sheikh</t>
  </si>
  <si>
    <t>USER219</t>
  </si>
  <si>
    <t>MD.Kamrul Hasan</t>
  </si>
  <si>
    <t>USER610</t>
  </si>
  <si>
    <t>Jubayer Ahmed</t>
  </si>
  <si>
    <t>USER611</t>
  </si>
  <si>
    <t>Gulam Azom</t>
  </si>
  <si>
    <t>USER615</t>
  </si>
  <si>
    <t>Sultan Ahmed</t>
  </si>
  <si>
    <t>USER616</t>
  </si>
  <si>
    <t>Sohel Chowdhury</t>
  </si>
  <si>
    <t>USER520</t>
  </si>
  <si>
    <t>Jamil Islam</t>
  </si>
  <si>
    <t>USER521</t>
  </si>
  <si>
    <t>Emon Ahmed</t>
  </si>
  <si>
    <t>USER650</t>
  </si>
  <si>
    <t>Al Amin</t>
  </si>
  <si>
    <t>USER651</t>
  </si>
  <si>
    <t>Md. Riju</t>
  </si>
  <si>
    <t>USER621</t>
  </si>
  <si>
    <t>Shipon Ahmed</t>
  </si>
  <si>
    <t>USER656</t>
  </si>
  <si>
    <t>Abu Sufian</t>
  </si>
  <si>
    <t>USER657</t>
  </si>
  <si>
    <t>Minhajur Rob Chowdhury</t>
  </si>
  <si>
    <t>KHULNA</t>
  </si>
  <si>
    <t>USER391</t>
  </si>
  <si>
    <t>Munna</t>
  </si>
  <si>
    <t>USER434</t>
  </si>
  <si>
    <t>Nuruzzaman</t>
  </si>
  <si>
    <t>USER435</t>
  </si>
  <si>
    <t>Rifat</t>
  </si>
  <si>
    <t>USER497</t>
  </si>
  <si>
    <t>Arif mollah</t>
  </si>
  <si>
    <t>USER498</t>
  </si>
  <si>
    <t>Palash Chandra</t>
  </si>
  <si>
    <t>USER412</t>
  </si>
  <si>
    <t>Rabbi</t>
  </si>
  <si>
    <t>USER413</t>
  </si>
  <si>
    <t>Rohan</t>
  </si>
  <si>
    <t>USER414</t>
  </si>
  <si>
    <t>Polash</t>
  </si>
  <si>
    <t>USER395</t>
  </si>
  <si>
    <t>Prince</t>
  </si>
  <si>
    <t>USER396</t>
  </si>
  <si>
    <t>Mredul</t>
  </si>
  <si>
    <t>USER118</t>
  </si>
  <si>
    <t>Muhammad Lockman</t>
  </si>
  <si>
    <t>USER119</t>
  </si>
  <si>
    <t>Durjoy</t>
  </si>
  <si>
    <t>USER121</t>
  </si>
  <si>
    <t>Sajidur Rahman</t>
  </si>
  <si>
    <t>USER122</t>
  </si>
  <si>
    <t>Md Emran</t>
  </si>
  <si>
    <t>USER123</t>
  </si>
  <si>
    <t>Soikat Paul</t>
  </si>
  <si>
    <t>USER662</t>
  </si>
  <si>
    <t>Salman Khan</t>
  </si>
  <si>
    <t>USER420</t>
  </si>
  <si>
    <t>MD Shakib Hossain</t>
  </si>
  <si>
    <t>USER421</t>
  </si>
  <si>
    <t>MD Hasanur</t>
  </si>
  <si>
    <t>USER529</t>
  </si>
  <si>
    <t>Shobuj Ahmed</t>
  </si>
  <si>
    <t>USER530</t>
  </si>
  <si>
    <t>Shomoy sheikh</t>
  </si>
  <si>
    <t>USER531</t>
  </si>
  <si>
    <t>Naimul Islam</t>
  </si>
  <si>
    <t>USER124</t>
  </si>
  <si>
    <t>Sukanto</t>
  </si>
  <si>
    <t>USER125</t>
  </si>
  <si>
    <t>Md Parves Uddain</t>
  </si>
  <si>
    <t>USER126</t>
  </si>
  <si>
    <t>Md Saied Hasan</t>
  </si>
  <si>
    <t>USER127</t>
  </si>
  <si>
    <t>Md Miron</t>
  </si>
  <si>
    <t>USER128</t>
  </si>
  <si>
    <t>Mofiz</t>
  </si>
  <si>
    <t>USER129</t>
  </si>
  <si>
    <t>Subash Chandra Das</t>
  </si>
  <si>
    <t>USER493</t>
  </si>
  <si>
    <t>MD Nizam Uddin</t>
  </si>
  <si>
    <t>USER481</t>
  </si>
  <si>
    <t>Tanjim Ahmed</t>
  </si>
  <si>
    <t>USER482</t>
  </si>
  <si>
    <t>Md. Tahazzot Ali</t>
  </si>
  <si>
    <t>USER483</t>
  </si>
  <si>
    <t>Md. Abdullah Al Mamun</t>
  </si>
  <si>
    <t>USER470</t>
  </si>
  <si>
    <t>Shekhar Kumer Biswas</t>
  </si>
  <si>
    <t>USER425</t>
  </si>
  <si>
    <t>Sagor Saha</t>
  </si>
  <si>
    <t>USER426</t>
  </si>
  <si>
    <t>MD Kabirul</t>
  </si>
  <si>
    <t>USER427</t>
  </si>
  <si>
    <t>MD Monir Hossen</t>
  </si>
  <si>
    <t>USER428</t>
  </si>
  <si>
    <t>Martin Sardar</t>
  </si>
  <si>
    <t>USER524</t>
  </si>
  <si>
    <t>SK Nurujjaman</t>
  </si>
  <si>
    <t>USER525</t>
  </si>
  <si>
    <t>MD Yasin Shaikh</t>
  </si>
  <si>
    <t>USER467</t>
  </si>
  <si>
    <t>Milon</t>
  </si>
  <si>
    <t>USER468</t>
  </si>
  <si>
    <t>Asaduzzaman sumon</t>
  </si>
  <si>
    <t>USER469</t>
  </si>
  <si>
    <t>Md. Shamim</t>
  </si>
  <si>
    <t>USER455</t>
  </si>
  <si>
    <t>Mahabub</t>
  </si>
  <si>
    <t>USER456</t>
  </si>
  <si>
    <t>Mofazzel</t>
  </si>
  <si>
    <t>USER503</t>
  </si>
  <si>
    <t>Shadat</t>
  </si>
  <si>
    <t>USER504</t>
  </si>
  <si>
    <t>Siam</t>
  </si>
  <si>
    <t>USER130</t>
  </si>
  <si>
    <t>Rihat</t>
  </si>
  <si>
    <t>USER131</t>
  </si>
  <si>
    <t>Md Alamgir</t>
  </si>
  <si>
    <t>USER418</t>
  </si>
  <si>
    <t>Rayhan mollah</t>
  </si>
  <si>
    <t>USER419</t>
  </si>
  <si>
    <t>Feroz ahmed</t>
  </si>
  <si>
    <t>USER132</t>
  </si>
  <si>
    <t>Md Mushfiqur Rahman</t>
  </si>
  <si>
    <t>USER133</t>
  </si>
  <si>
    <t>Md Sojib</t>
  </si>
  <si>
    <t>USER134</t>
  </si>
  <si>
    <t>Md Jonayed</t>
  </si>
  <si>
    <t>USER011</t>
  </si>
  <si>
    <t xml:space="preserve">SABBIR HOSSAIN SOBUJ </t>
  </si>
  <si>
    <t>USER641</t>
  </si>
  <si>
    <t>Dulon Mujumder</t>
  </si>
  <si>
    <t>USER642</t>
  </si>
  <si>
    <t>Md. Yousuf Nobi</t>
  </si>
  <si>
    <t>USER012</t>
  </si>
  <si>
    <t>MD.Habib</t>
  </si>
  <si>
    <t>USER013</t>
  </si>
  <si>
    <t>MD.Rakib</t>
  </si>
  <si>
    <t>USER220</t>
  </si>
  <si>
    <t>Md Arman Ali</t>
  </si>
  <si>
    <t>USER014</t>
  </si>
  <si>
    <t>MD.Abid Hasan Tarek</t>
  </si>
  <si>
    <t>USER015</t>
  </si>
  <si>
    <t>MD.Shaon Shardar</t>
  </si>
  <si>
    <t>USER381</t>
  </si>
  <si>
    <t>Raton Barmaon</t>
  </si>
  <si>
    <t>USER382</t>
  </si>
  <si>
    <t>Md Sofiul Mojumder</t>
  </si>
  <si>
    <t>USER018</t>
  </si>
  <si>
    <t>MD.Badsha</t>
  </si>
  <si>
    <t>USER221</t>
  </si>
  <si>
    <t>MD. Nur Islam</t>
  </si>
  <si>
    <t>USER222</t>
  </si>
  <si>
    <t>MD. Noyon Hassan</t>
  </si>
  <si>
    <t>USER223</t>
  </si>
  <si>
    <t>MD. Sujon Islam</t>
  </si>
  <si>
    <t>USER513</t>
  </si>
  <si>
    <t>Suhel Das</t>
  </si>
  <si>
    <t>USER436</t>
  </si>
  <si>
    <t>Kamrul</t>
  </si>
  <si>
    <t>USER224</t>
  </si>
  <si>
    <t>MD:Saju Rana</t>
  </si>
  <si>
    <t>USER225</t>
  </si>
  <si>
    <t>MD:Shahin alom</t>
  </si>
  <si>
    <t>USER226</t>
  </si>
  <si>
    <t>MD,Mozaffar Hossain</t>
  </si>
  <si>
    <t>USER347</t>
  </si>
  <si>
    <t>Md Nahid Hasan</t>
  </si>
  <si>
    <t>USER348</t>
  </si>
  <si>
    <t>Mehedi Hasan</t>
  </si>
  <si>
    <t>USER563</t>
  </si>
  <si>
    <t>Jumon Sarkar</t>
  </si>
  <si>
    <t>USER021</t>
  </si>
  <si>
    <t xml:space="preserve">Md Utsha </t>
  </si>
  <si>
    <t>USER022</t>
  </si>
  <si>
    <t xml:space="preserve">Mahamudul Hassan Samir </t>
  </si>
  <si>
    <t>USER606</t>
  </si>
  <si>
    <t>Mukul Kranti Purkayestaa</t>
  </si>
  <si>
    <t>USER227</t>
  </si>
  <si>
    <t>Md. Tarikul Islam</t>
  </si>
  <si>
    <t>USER228</t>
  </si>
  <si>
    <t>Md Abdur Roton</t>
  </si>
  <si>
    <t>USER229</t>
  </si>
  <si>
    <t>Chanchal Dutta</t>
  </si>
  <si>
    <t>USER230</t>
  </si>
  <si>
    <t>md Golam Rabbani</t>
  </si>
  <si>
    <t>USER484</t>
  </si>
  <si>
    <t>Abul bAshar</t>
  </si>
  <si>
    <t>USER485</t>
  </si>
  <si>
    <t>Omar Faruq</t>
  </si>
  <si>
    <t>USER559</t>
  </si>
  <si>
    <t>Md Farid Miah</t>
  </si>
  <si>
    <t>USER560</t>
  </si>
  <si>
    <t>Sayed Jafrul Islam Jamy</t>
  </si>
  <si>
    <t>USER607</t>
  </si>
  <si>
    <t>Ridoy Ahmed</t>
  </si>
  <si>
    <t>USER617</t>
  </si>
  <si>
    <t>Saydur Rahman</t>
  </si>
  <si>
    <t>USER231</t>
  </si>
  <si>
    <t>MD.KAWSAR ALI</t>
  </si>
  <si>
    <t>USER232</t>
  </si>
  <si>
    <t>MD.AJMIR ALI</t>
  </si>
  <si>
    <t>USER233</t>
  </si>
  <si>
    <t>Abdur Razzak</t>
  </si>
  <si>
    <t>USER234</t>
  </si>
  <si>
    <t>Md. Kowsar Hamid</t>
  </si>
  <si>
    <t>USER235</t>
  </si>
  <si>
    <t>Tapos kumar</t>
  </si>
  <si>
    <t>USER023</t>
  </si>
  <si>
    <t>MD.ALI Asraf</t>
  </si>
  <si>
    <t>USER024</t>
  </si>
  <si>
    <t>Samim Gharami</t>
  </si>
  <si>
    <t>USER389</t>
  </si>
  <si>
    <t>Mehadi hasan</t>
  </si>
  <si>
    <t>USER390</t>
  </si>
  <si>
    <t>Kawsar shorif</t>
  </si>
  <si>
    <t>USER236</t>
  </si>
  <si>
    <t>MD .Jakir Hossein</t>
  </si>
  <si>
    <t>USER237</t>
  </si>
  <si>
    <t>MD.RAHIMUL ISLAM</t>
  </si>
  <si>
    <t>USER238</t>
  </si>
  <si>
    <t>MD Minhazul Islam</t>
  </si>
  <si>
    <t>USER603</t>
  </si>
  <si>
    <t>Abdul Goni</t>
  </si>
  <si>
    <t>USER601</t>
  </si>
  <si>
    <t>Amran Khan</t>
  </si>
  <si>
    <t>USER602</t>
  </si>
  <si>
    <t>Minar Ali</t>
  </si>
  <si>
    <t>USER619</t>
  </si>
  <si>
    <t>Pollob Kanta Das</t>
  </si>
  <si>
    <t>USER486</t>
  </si>
  <si>
    <t>Emon Sheikh</t>
  </si>
  <si>
    <t>USER447</t>
  </si>
  <si>
    <t>Biplob</t>
  </si>
  <si>
    <t>USER383</t>
  </si>
  <si>
    <t>Minhaz Hasan</t>
  </si>
  <si>
    <t>USER384</t>
  </si>
  <si>
    <t>Md Shahidul Islam Bappy</t>
  </si>
  <si>
    <t>USER494</t>
  </si>
  <si>
    <t>Hasan</t>
  </si>
  <si>
    <t>USER495</t>
  </si>
  <si>
    <t>USER400</t>
  </si>
  <si>
    <t>Mamun</t>
  </si>
  <si>
    <t>USER401</t>
  </si>
  <si>
    <t>Kishor</t>
  </si>
  <si>
    <t>USER239</t>
  </si>
  <si>
    <t>Santo Islam</t>
  </si>
  <si>
    <t>USER240</t>
  </si>
  <si>
    <t>Motakabbir</t>
  </si>
  <si>
    <t>USER241</t>
  </si>
  <si>
    <t>MD Minhaz Hossen Alif</t>
  </si>
  <si>
    <t>USER242</t>
  </si>
  <si>
    <t>MD Muktadir Rahman mahi</t>
  </si>
  <si>
    <t>USER574</t>
  </si>
  <si>
    <t>Abu Huraira</t>
  </si>
  <si>
    <t>USER575</t>
  </si>
  <si>
    <t>Mahfuzur Rahman</t>
  </si>
  <si>
    <t>USER576</t>
  </si>
  <si>
    <t>Kibriya Jaman</t>
  </si>
  <si>
    <t>USER612</t>
  </si>
  <si>
    <t>Rifad Ahmed Ruhit</t>
  </si>
  <si>
    <t>USER613</t>
  </si>
  <si>
    <t>Md.Dildar Chowdhury Nafe</t>
  </si>
  <si>
    <t>USER243</t>
  </si>
  <si>
    <t>LEON</t>
  </si>
  <si>
    <t>USER244</t>
  </si>
  <si>
    <t>ATIQUR RAHMAN</t>
  </si>
  <si>
    <t>USER025</t>
  </si>
  <si>
    <t xml:space="preserve">MD. ANIK MOLLAH </t>
  </si>
  <si>
    <t>USER416</t>
  </si>
  <si>
    <t>Md. Moniruzzaman</t>
  </si>
  <si>
    <t>USER417</t>
  </si>
  <si>
    <t>Md. Imam Hossain</t>
  </si>
  <si>
    <t>USER646</t>
  </si>
  <si>
    <t>Sabbir Rahaman</t>
  </si>
  <si>
    <t>USER647</t>
  </si>
  <si>
    <t>Md Riazul Islam</t>
  </si>
  <si>
    <t>USER655</t>
  </si>
  <si>
    <t>Rohan Ahmed</t>
  </si>
  <si>
    <t>USER245</t>
  </si>
  <si>
    <t>MD OSMAN GONI</t>
  </si>
  <si>
    <t>USER246</t>
  </si>
  <si>
    <t>MD mosiur Rahman</t>
  </si>
  <si>
    <t>USER532</t>
  </si>
  <si>
    <t>Khairul alam</t>
  </si>
  <si>
    <t>USER533</t>
  </si>
  <si>
    <t>Md Moyez Uddin</t>
  </si>
  <si>
    <t>USER496</t>
  </si>
  <si>
    <t>Surjo roy</t>
  </si>
  <si>
    <t>USER247</t>
  </si>
  <si>
    <t>Mr Shaisob Kolines</t>
  </si>
  <si>
    <t>USER248</t>
  </si>
  <si>
    <t>Md TUHIN</t>
  </si>
  <si>
    <t>USER135</t>
  </si>
  <si>
    <t>Jonayed</t>
  </si>
  <si>
    <t>USER136</t>
  </si>
  <si>
    <t>Ali Azgor</t>
  </si>
  <si>
    <t>USER249</t>
  </si>
  <si>
    <t>MD Rimon Shah</t>
  </si>
  <si>
    <t>USER250</t>
  </si>
  <si>
    <t>Nahin Khaosar Nahid</t>
  </si>
  <si>
    <t>USER512</t>
  </si>
  <si>
    <t>Md.Sojol Miah</t>
  </si>
  <si>
    <t>USER251</t>
  </si>
  <si>
    <t>MD Habibur Rahman</t>
  </si>
  <si>
    <t>USER515</t>
  </si>
  <si>
    <t>Muhammad Tamim</t>
  </si>
  <si>
    <t>USER516</t>
  </si>
  <si>
    <t>Mehedi Hasan Sakib</t>
  </si>
  <si>
    <t>USER252</t>
  </si>
  <si>
    <t>Md Sahzahan Alam</t>
  </si>
  <si>
    <t>USER402</t>
  </si>
  <si>
    <t>poromeshor chandra day</t>
  </si>
  <si>
    <t>USER253</t>
  </si>
  <si>
    <t>MAHAFUZ</t>
  </si>
  <si>
    <t>USER254</t>
  </si>
  <si>
    <t>Sujon PAUL</t>
  </si>
  <si>
    <t>USER605</t>
  </si>
  <si>
    <t>Md.Samsul Alom</t>
  </si>
  <si>
    <t>USER457</t>
  </si>
  <si>
    <t>MD Sohel Rana</t>
  </si>
  <si>
    <t>USER255</t>
  </si>
  <si>
    <t>Dinobandhu Ray</t>
  </si>
  <si>
    <t>USER256</t>
  </si>
  <si>
    <t>Raisul Islam Rasel</t>
  </si>
  <si>
    <t>USER137</t>
  </si>
  <si>
    <t>Md Sumon</t>
  </si>
  <si>
    <t>USER138</t>
  </si>
  <si>
    <t>Mahfuj Islam</t>
  </si>
  <si>
    <t>USER671</t>
  </si>
  <si>
    <t>Sahel Ahmed Emon</t>
  </si>
  <si>
    <t>USER406</t>
  </si>
  <si>
    <t>Md. Rasel Hossain</t>
  </si>
  <si>
    <t>USER499</t>
  </si>
  <si>
    <t>MD Ibrahim hossain</t>
  </si>
  <si>
    <t>USER500</t>
  </si>
  <si>
    <t>G.M Shehab Mahfuz</t>
  </si>
  <si>
    <t>USER608</t>
  </si>
  <si>
    <t>USER609</t>
  </si>
  <si>
    <t>Md Kodor Ahmed Naeem</t>
  </si>
  <si>
    <t>USER139</t>
  </si>
  <si>
    <t>Jahed</t>
  </si>
  <si>
    <t>USER140</t>
  </si>
  <si>
    <t>Imran Mahmudul</t>
  </si>
  <si>
    <t>USER141</t>
  </si>
  <si>
    <t>Mohammad Hussain</t>
  </si>
  <si>
    <t>USER345</t>
  </si>
  <si>
    <t>Joy Chandra Dey</t>
  </si>
  <si>
    <t>USER028</t>
  </si>
  <si>
    <t>MD. MASUM BILLAH</t>
  </si>
  <si>
    <t>USER029</t>
  </si>
  <si>
    <t>MD.RIJAUL KARIM FOYSAL</t>
  </si>
  <si>
    <t>USER461</t>
  </si>
  <si>
    <t>Hasibul</t>
  </si>
  <si>
    <t>USER514</t>
  </si>
  <si>
    <t>Abul Kashem</t>
  </si>
  <si>
    <t>USER258</t>
  </si>
  <si>
    <t>Md Robin</t>
  </si>
  <si>
    <t>USER374</t>
  </si>
  <si>
    <t>Md Fozle Rabbi</t>
  </si>
  <si>
    <t>USER030</t>
  </si>
  <si>
    <t xml:space="preserve">Nasir Hossain </t>
  </si>
  <si>
    <t>USER031</t>
  </si>
  <si>
    <t>Badhon mir</t>
  </si>
  <si>
    <t>USER375</t>
  </si>
  <si>
    <t>Md Mojadded Hossain</t>
  </si>
  <si>
    <t>USER376</t>
  </si>
  <si>
    <t>Abbus Ali</t>
  </si>
  <si>
    <t>USER259</t>
  </si>
  <si>
    <t>Mr Sujon</t>
  </si>
  <si>
    <t>USER510</t>
  </si>
  <si>
    <t>Azizul Hossain</t>
  </si>
  <si>
    <t>USER511</t>
  </si>
  <si>
    <t>Md Shahin Miah</t>
  </si>
  <si>
    <t>USER465</t>
  </si>
  <si>
    <t>Aslam mia</t>
  </si>
  <si>
    <t>USER386</t>
  </si>
  <si>
    <t>Md Ashraful Haque</t>
  </si>
  <si>
    <t>USER471</t>
  </si>
  <si>
    <t>MD Ratan Ali</t>
  </si>
  <si>
    <t>USER458</t>
  </si>
  <si>
    <t>Riaz Howladar</t>
  </si>
  <si>
    <t>USER459</t>
  </si>
  <si>
    <t>abu tayeb</t>
  </si>
  <si>
    <t>USER142</t>
  </si>
  <si>
    <t>Ahad Hossain Sohel</t>
  </si>
  <si>
    <t>USER143</t>
  </si>
  <si>
    <t>Mohammed Imtiaz Uddin</t>
  </si>
  <si>
    <t>USER448</t>
  </si>
  <si>
    <t>MD Shahin Haldar</t>
  </si>
  <si>
    <t>USER449</t>
  </si>
  <si>
    <t>MD Abu Hossain Sabuj</t>
  </si>
  <si>
    <t>USER517</t>
  </si>
  <si>
    <t>Md Arman Altu</t>
  </si>
  <si>
    <t>USER595</t>
  </si>
  <si>
    <t>Nayem Mia</t>
  </si>
  <si>
    <t>USER593</t>
  </si>
  <si>
    <t>Faysol Khan</t>
  </si>
  <si>
    <t>USER594</t>
  </si>
  <si>
    <t>Riduan Ahmed</t>
  </si>
  <si>
    <t>USER260</t>
  </si>
  <si>
    <t>Mehedi Hasan Rony</t>
  </si>
  <si>
    <t>USER527</t>
  </si>
  <si>
    <t>Md. Nafiz Iqbal</t>
  </si>
  <si>
    <t>USER528</t>
  </si>
  <si>
    <t>Md. Zibon Hossain</t>
  </si>
  <si>
    <t>USER415</t>
  </si>
  <si>
    <t>MD Sawon Reza</t>
  </si>
  <si>
    <t>USER392</t>
  </si>
  <si>
    <t>Hadisur Rahaman</t>
  </si>
  <si>
    <t>USER444</t>
  </si>
  <si>
    <t>Nikhil chandra golder</t>
  </si>
  <si>
    <t>USER089</t>
  </si>
  <si>
    <t>MD.AMIRUL ISLAM</t>
  </si>
  <si>
    <t>USER090</t>
  </si>
  <si>
    <t xml:space="preserve">IMRAN </t>
  </si>
  <si>
    <t>USER091</t>
  </si>
  <si>
    <t>Rasel Hossain</t>
  </si>
  <si>
    <t>USER032</t>
  </si>
  <si>
    <t xml:space="preserve">SADNAN SHAHRIER CHOYON </t>
  </si>
  <si>
    <t>USER033</t>
  </si>
  <si>
    <t xml:space="preserve">SUVO SHIKDER </t>
  </si>
  <si>
    <t>USER261</t>
  </si>
  <si>
    <t>Md Somrat Islam</t>
  </si>
  <si>
    <t>USER262</t>
  </si>
  <si>
    <t>Md Bulbol Ahmed</t>
  </si>
  <si>
    <t>USER263</t>
  </si>
  <si>
    <t>Md Jaber Hossain</t>
  </si>
  <si>
    <t>USER144</t>
  </si>
  <si>
    <t>Md Aman Ullah</t>
  </si>
  <si>
    <t>USER145</t>
  </si>
  <si>
    <t>Md Rahat</t>
  </si>
  <si>
    <t>USER506</t>
  </si>
  <si>
    <t>Raihanul Amin Farhan</t>
  </si>
  <si>
    <t>USER034</t>
  </si>
  <si>
    <t>Md Jihad Khondokar</t>
  </si>
  <si>
    <t>USER035</t>
  </si>
  <si>
    <t>Md Polash Mia</t>
  </si>
  <si>
    <t>USER490</t>
  </si>
  <si>
    <t>Shajalal mollah</t>
  </si>
  <si>
    <t>USER637</t>
  </si>
  <si>
    <t>Ripon Dey</t>
  </si>
  <si>
    <t>USER264</t>
  </si>
  <si>
    <t>Md Somrat Hossain</t>
  </si>
  <si>
    <t>USER265</t>
  </si>
  <si>
    <t>Kamal Hossin</t>
  </si>
  <si>
    <t>USER534</t>
  </si>
  <si>
    <t>MD.Mohsin Hossain</t>
  </si>
  <si>
    <t>USER535</t>
  </si>
  <si>
    <t>Sagor Ahmed Faysal</t>
  </si>
  <si>
    <t>USER539</t>
  </si>
  <si>
    <t>Md Sharif Sarker</t>
  </si>
  <si>
    <t>USER540</t>
  </si>
  <si>
    <t>Shawon Rafi</t>
  </si>
  <si>
    <t>USER146</t>
  </si>
  <si>
    <t>Sakibul Islam</t>
  </si>
  <si>
    <t>USER505</t>
  </si>
  <si>
    <t>Somrat</t>
  </si>
  <si>
    <t>USER518</t>
  </si>
  <si>
    <t>Imran Khan</t>
  </si>
  <si>
    <t>USER578</t>
  </si>
  <si>
    <t>Anik Hasan</t>
  </si>
  <si>
    <t>USER579</t>
  </si>
  <si>
    <t>Yasin Urafat</t>
  </si>
  <si>
    <t>USER147</t>
  </si>
  <si>
    <t>Riad Hossain</t>
  </si>
  <si>
    <t>USER453</t>
  </si>
  <si>
    <t>MD Sumon Hossain</t>
  </si>
  <si>
    <t>USER454</t>
  </si>
  <si>
    <t>Alif Islam</t>
  </si>
  <si>
    <t>USER663</t>
  </si>
  <si>
    <t>Name:Absar Uddin</t>
  </si>
  <si>
    <t>USER148</t>
  </si>
  <si>
    <t>Piyash Mojumder</t>
  </si>
  <si>
    <t>USER343</t>
  </si>
  <si>
    <t>Rubel Mia</t>
  </si>
  <si>
    <t>USER344</t>
  </si>
  <si>
    <t>Md.Chandu mia</t>
  </si>
  <si>
    <t>USER266</t>
  </si>
  <si>
    <t>Md maju mia</t>
  </si>
  <si>
    <t>USER267</t>
  </si>
  <si>
    <t>MD.Mostafijur Rahaman</t>
  </si>
  <si>
    <t>USER268</t>
  </si>
  <si>
    <t>Md Omar Faruque</t>
  </si>
  <si>
    <t>USER269</t>
  </si>
  <si>
    <t>Md mamun shekh</t>
  </si>
  <si>
    <t>USER270</t>
  </si>
  <si>
    <t>Md. Toufiqul Islam Tuhin</t>
  </si>
  <si>
    <t>USER488</t>
  </si>
  <si>
    <t>MD Sabbir Hossain</t>
  </si>
  <si>
    <t>USER271</t>
  </si>
  <si>
    <t>Md Sohel rana</t>
  </si>
  <si>
    <t>USER272</t>
  </si>
  <si>
    <t>BElAL HOSSION</t>
  </si>
  <si>
    <t>USER358</t>
  </si>
  <si>
    <t>Md Ahad Hossen</t>
  </si>
  <si>
    <t>USER359</t>
  </si>
  <si>
    <t>Forhad Hossen</t>
  </si>
  <si>
    <t>USER360</t>
  </si>
  <si>
    <t>Apon</t>
  </si>
  <si>
    <t>USER363</t>
  </si>
  <si>
    <t>Md. Monir</t>
  </si>
  <si>
    <t>USER364</t>
  </si>
  <si>
    <t>Jahid Fakir</t>
  </si>
  <si>
    <t>USER351</t>
  </si>
  <si>
    <t>Md Razib Miah</t>
  </si>
  <si>
    <t>USER352</t>
  </si>
  <si>
    <t>Md Rokon Mia</t>
  </si>
  <si>
    <t>USER273</t>
  </si>
  <si>
    <t>shimul islam</t>
  </si>
  <si>
    <t>USER274</t>
  </si>
  <si>
    <t>Md Abdul Latif</t>
  </si>
  <si>
    <t>USER275</t>
  </si>
  <si>
    <t>Md Redoan Sarder</t>
  </si>
  <si>
    <t>USER276</t>
  </si>
  <si>
    <t>MD Hafijur Rahman</t>
  </si>
  <si>
    <t>USER278</t>
  </si>
  <si>
    <t>Md Solaiman Ali</t>
  </si>
  <si>
    <t>USER280</t>
  </si>
  <si>
    <t>MD.RIPON SARKER BABU</t>
  </si>
  <si>
    <t>USER281</t>
  </si>
  <si>
    <t>Md Abdus Samad</t>
  </si>
  <si>
    <t>USER282</t>
  </si>
  <si>
    <t>Md. Sofiqul Islam</t>
  </si>
  <si>
    <t>USER283</t>
  </si>
  <si>
    <t>Md. Abdul Hannan</t>
  </si>
  <si>
    <t>USER284</t>
  </si>
  <si>
    <t>SHAKIL BABU</t>
  </si>
  <si>
    <t>USER149</t>
  </si>
  <si>
    <t>Jabed</t>
  </si>
  <si>
    <t>USER037</t>
  </si>
  <si>
    <t>UDDIPAN RAY</t>
  </si>
  <si>
    <t>USER403</t>
  </si>
  <si>
    <t>Mehadi Hassan</t>
  </si>
  <si>
    <t>USER405</t>
  </si>
  <si>
    <t>Najim</t>
  </si>
  <si>
    <t>USER038</t>
  </si>
  <si>
    <t>Badal Baroi</t>
  </si>
  <si>
    <t>USER150</t>
  </si>
  <si>
    <t>Rimu</t>
  </si>
  <si>
    <t>USER151</t>
  </si>
  <si>
    <t>Md. Alamgir</t>
  </si>
  <si>
    <t>USER092</t>
  </si>
  <si>
    <t>Amir Islam</t>
  </si>
  <si>
    <t>USER093</t>
  </si>
  <si>
    <t>Md Mohin Uddin</t>
  </si>
  <si>
    <t>USER094</t>
  </si>
  <si>
    <t xml:space="preserve">Jahangir Alam </t>
  </si>
  <si>
    <t>USER424</t>
  </si>
  <si>
    <t>USER476</t>
  </si>
  <si>
    <t>Mishu bepare</t>
  </si>
  <si>
    <t>USER477</t>
  </si>
  <si>
    <t>Shaiful islam</t>
  </si>
  <si>
    <t>USER489</t>
  </si>
  <si>
    <t>Noyon Patro</t>
  </si>
  <si>
    <t>USER441</t>
  </si>
  <si>
    <t>Md Nazrul Islam</t>
  </si>
  <si>
    <t>USER387</t>
  </si>
  <si>
    <t>Hridoy</t>
  </si>
  <si>
    <t>USER388</t>
  </si>
  <si>
    <t>Mehedi Hasan Hridoy</t>
  </si>
  <si>
    <t>USER285</t>
  </si>
  <si>
    <t>Md Zakaria</t>
  </si>
  <si>
    <t>USER585</t>
  </si>
  <si>
    <t>Md.Bijoy</t>
  </si>
  <si>
    <t>USER288</t>
  </si>
  <si>
    <t>Mr. Jasim Tirki</t>
  </si>
  <si>
    <t>USER289</t>
  </si>
  <si>
    <t>Md. Rimon Islam</t>
  </si>
  <si>
    <t>USER290</t>
  </si>
  <si>
    <t>Ahsan Habib</t>
  </si>
  <si>
    <t>USER291</t>
  </si>
  <si>
    <t>Md Sohel Rana</t>
  </si>
  <si>
    <t>USER292</t>
  </si>
  <si>
    <t>Md Sweet Hossain</t>
  </si>
  <si>
    <t>USER293</t>
  </si>
  <si>
    <t>MD SAKIB Hossain</t>
  </si>
  <si>
    <t>USER294</t>
  </si>
  <si>
    <t>Shohag Hossan</t>
  </si>
  <si>
    <t>USER450</t>
  </si>
  <si>
    <t>MD Faruk Hossain</t>
  </si>
  <si>
    <t>USER451</t>
  </si>
  <si>
    <t>Md. Ohiduzzaman</t>
  </si>
  <si>
    <t>USER452</t>
  </si>
  <si>
    <t>Shuvojit Sarkar</t>
  </si>
  <si>
    <t>USER153</t>
  </si>
  <si>
    <t>Kamrujjaman Rakib</t>
  </si>
  <si>
    <t>USER295</t>
  </si>
  <si>
    <t>Md Tanver Islam</t>
  </si>
  <si>
    <t>USER296</t>
  </si>
  <si>
    <t>Sourov Roy(sweet)</t>
  </si>
  <si>
    <t>USER297</t>
  </si>
  <si>
    <t>Md Kaiyum Islam</t>
  </si>
  <si>
    <t>USER041</t>
  </si>
  <si>
    <t xml:space="preserve">Abdur Rahman </t>
  </si>
  <si>
    <t>USER042</t>
  </si>
  <si>
    <t>Md Eamin Ahmed</t>
  </si>
  <si>
    <t>USER043</t>
  </si>
  <si>
    <t>Md Asif</t>
  </si>
  <si>
    <t>USER298</t>
  </si>
  <si>
    <t>MD Sobuj Hossain</t>
  </si>
  <si>
    <t>USER365</t>
  </si>
  <si>
    <t>Atik Hasan</t>
  </si>
  <si>
    <t>USER367</t>
  </si>
  <si>
    <t>Md Sabbir Ahmed</t>
  </si>
  <si>
    <t>USER300</t>
  </si>
  <si>
    <t>Md Rubel Sarker</t>
  </si>
  <si>
    <t>USER301</t>
  </si>
  <si>
    <t>Md Abu Siddik</t>
  </si>
  <si>
    <t>USER044</t>
  </si>
  <si>
    <t>Manik hossain</t>
  </si>
  <si>
    <t>USER302</t>
  </si>
  <si>
    <t>Md Momiul Islam</t>
  </si>
  <si>
    <t>USER303</t>
  </si>
  <si>
    <t>Md Rakidul Islam</t>
  </si>
  <si>
    <t>USER640</t>
  </si>
  <si>
    <t>USER154</t>
  </si>
  <si>
    <t>Roni Sikdar</t>
  </si>
  <si>
    <t>USER155</t>
  </si>
  <si>
    <t>Jahidul Islam Ayon</t>
  </si>
  <si>
    <t>USER045</t>
  </si>
  <si>
    <t>Junayed</t>
  </si>
  <si>
    <t>USER046</t>
  </si>
  <si>
    <t>SABBIR</t>
  </si>
  <si>
    <t>USER566</t>
  </si>
  <si>
    <t>Shakh Rasel</t>
  </si>
  <si>
    <t>USER567</t>
  </si>
  <si>
    <t>Md. Ashik Mia</t>
  </si>
  <si>
    <t>USER047</t>
  </si>
  <si>
    <t xml:space="preserve">MD.JOHIRUL ISLAM </t>
  </si>
  <si>
    <t>USER445</t>
  </si>
  <si>
    <t>MD Ainal Biswas</t>
  </si>
  <si>
    <t>USER546</t>
  </si>
  <si>
    <t>Morsalin</t>
  </si>
  <si>
    <t>USER547</t>
  </si>
  <si>
    <t>Jahid Bagmar</t>
  </si>
  <si>
    <t>USER156</t>
  </si>
  <si>
    <t>Md Smarat</t>
  </si>
  <si>
    <t>USER049</t>
  </si>
  <si>
    <t>Md Rony mullah</t>
  </si>
  <si>
    <t>USER050</t>
  </si>
  <si>
    <t xml:space="preserve">Md abdur Razzak Sheikh </t>
  </si>
  <si>
    <t>USER157</t>
  </si>
  <si>
    <t>Arif Khan</t>
  </si>
  <si>
    <t>USER158</t>
  </si>
  <si>
    <t>Md Robin Khan</t>
  </si>
  <si>
    <t>USER159</t>
  </si>
  <si>
    <t>Abu Syad</t>
  </si>
  <si>
    <t>USER632</t>
  </si>
  <si>
    <t>Mohammad Sumon</t>
  </si>
  <si>
    <t>USER377</t>
  </si>
  <si>
    <t>Md Monayem Ahamed</t>
  </si>
  <si>
    <t>USER160</t>
  </si>
  <si>
    <t>Md Shahdat</t>
  </si>
  <si>
    <t>USER628</t>
  </si>
  <si>
    <t>Md Sohag Mia</t>
  </si>
  <si>
    <t>USER051</t>
  </si>
  <si>
    <t>MD. RIAZ</t>
  </si>
  <si>
    <t>USER052</t>
  </si>
  <si>
    <t>MD. JAHANGIR ALAM</t>
  </si>
  <si>
    <t>USER161</t>
  </si>
  <si>
    <t>Sahadat</t>
  </si>
  <si>
    <t>USER571</t>
  </si>
  <si>
    <t>Saif Khan</t>
  </si>
  <si>
    <t>USER572</t>
  </si>
  <si>
    <t>Md. Aminul Haque</t>
  </si>
  <si>
    <t>USER304</t>
  </si>
  <si>
    <t>Md Mominul Haque</t>
  </si>
  <si>
    <t>USER305</t>
  </si>
  <si>
    <t>Md Shanwanur Rahman</t>
  </si>
  <si>
    <t>USER480</t>
  </si>
  <si>
    <t>Mamun Hossain</t>
  </si>
  <si>
    <t>USER162</t>
  </si>
  <si>
    <t>Md. Abdur Rajjak</t>
  </si>
  <si>
    <t>USER306</t>
  </si>
  <si>
    <t>Md Tuhin Hossain</t>
  </si>
  <si>
    <t>USER308</t>
  </si>
  <si>
    <t>Md Oliullah Sadhin</t>
  </si>
  <si>
    <t>USER163</t>
  </si>
  <si>
    <t>Abu Bakar Siddik</t>
  </si>
  <si>
    <t>USER437</t>
  </si>
  <si>
    <t>MD Abir Hossen</t>
  </si>
  <si>
    <t>USER438</t>
  </si>
  <si>
    <t>MD Azizur Rahman</t>
  </si>
  <si>
    <t>USER310</t>
  </si>
  <si>
    <t>Sharif  Hossain</t>
  </si>
  <si>
    <t>USER349</t>
  </si>
  <si>
    <t>Md Polash</t>
  </si>
  <si>
    <t>USER350</t>
  </si>
  <si>
    <t>Md. Helal Mia</t>
  </si>
  <si>
    <t>USER636</t>
  </si>
  <si>
    <t>Md. Azad Hosen</t>
  </si>
  <si>
    <t>USER164</t>
  </si>
  <si>
    <t>Nayem</t>
  </si>
  <si>
    <t>USER398</t>
  </si>
  <si>
    <t>Rabbi Hossain</t>
  </si>
  <si>
    <t>USER399</t>
  </si>
  <si>
    <t>Zahid</t>
  </si>
  <si>
    <t>USER422</t>
  </si>
  <si>
    <t>Md. Nurul Alam</t>
  </si>
  <si>
    <t>USER311</t>
  </si>
  <si>
    <t>Md Rohim Ali</t>
  </si>
  <si>
    <t>USER312</t>
  </si>
  <si>
    <t>Md Nayan Ali</t>
  </si>
  <si>
    <t>USER313</t>
  </si>
  <si>
    <t>Moniruj Jaman Jewel</t>
  </si>
  <si>
    <t>USER314</t>
  </si>
  <si>
    <t>Md.Miraj</t>
  </si>
  <si>
    <t>USER315</t>
  </si>
  <si>
    <t>MD.Oajjib Ali</t>
  </si>
  <si>
    <t>USER316</t>
  </si>
  <si>
    <t>MD Alomgir Hossin</t>
  </si>
  <si>
    <t>USER598</t>
  </si>
  <si>
    <t>Rakib Miah</t>
  </si>
  <si>
    <t>USER318</t>
  </si>
  <si>
    <t>Md Shihab Hossain</t>
  </si>
  <si>
    <t>USER319</t>
  </si>
  <si>
    <t>Md Omer Faruk</t>
  </si>
  <si>
    <t>USER432</t>
  </si>
  <si>
    <t>USER433</t>
  </si>
  <si>
    <t>Md Sohel Sultan</t>
  </si>
  <si>
    <t>USER633</t>
  </si>
  <si>
    <t>Shadat Hossain</t>
  </si>
  <si>
    <t>USER634</t>
  </si>
  <si>
    <t>Nahidul Islam Emon</t>
  </si>
  <si>
    <t>USER409</t>
  </si>
  <si>
    <t>MD Shahabul Alom</t>
  </si>
  <si>
    <t>USER410</t>
  </si>
  <si>
    <t>MD Mamluk Sultan Mamun</t>
  </si>
  <si>
    <t>USER411</t>
  </si>
  <si>
    <t>Mahfuz ahamed</t>
  </si>
  <si>
    <t>USER166</t>
  </si>
  <si>
    <t>Rithik Karmakar</t>
  </si>
  <si>
    <t>USER543</t>
  </si>
  <si>
    <t>Md Jahangir Hossain</t>
  </si>
  <si>
    <t>USER544</t>
  </si>
  <si>
    <t>Shamim Kabir</t>
  </si>
  <si>
    <t>USER545</t>
  </si>
  <si>
    <t>Sabul Biswash</t>
  </si>
  <si>
    <t>USER526</t>
  </si>
  <si>
    <t>Nayeem Sk Mithun</t>
  </si>
  <si>
    <t>USER167</t>
  </si>
  <si>
    <t>Md Shihab Hossen</t>
  </si>
  <si>
    <t>USER168</t>
  </si>
  <si>
    <t>Md Yeasin Khayer</t>
  </si>
  <si>
    <t>USER472</t>
  </si>
  <si>
    <t>MD Azizul Haque</t>
  </si>
  <si>
    <t>USER473</t>
  </si>
  <si>
    <t>MD Alif Molla</t>
  </si>
  <si>
    <t>USER320</t>
  </si>
  <si>
    <t>Md Azim Uddin</t>
  </si>
  <si>
    <t>USER321</t>
  </si>
  <si>
    <t>Mr Biplob kumer</t>
  </si>
  <si>
    <t>USER169</t>
  </si>
  <si>
    <t>Amran Hossain</t>
  </si>
  <si>
    <t>USER393</t>
  </si>
  <si>
    <t>Dulal chandra</t>
  </si>
  <si>
    <t>USER394</t>
  </si>
  <si>
    <t>Ali Hossain</t>
  </si>
  <si>
    <t>USER653</t>
  </si>
  <si>
    <t>Md. Ehia Ahmad</t>
  </si>
  <si>
    <t>USER654</t>
  </si>
  <si>
    <t>Md. Fahad Miah</t>
  </si>
  <si>
    <t>USER170</t>
  </si>
  <si>
    <t>Md Sazzad Hossain</t>
  </si>
  <si>
    <t>USER322</t>
  </si>
  <si>
    <t>Md Rakib Hasan</t>
  </si>
  <si>
    <t>USER323</t>
  </si>
  <si>
    <t>MD Farhan tanveer</t>
  </si>
  <si>
    <t>USER324</t>
  </si>
  <si>
    <t>Md Wafiul Islam</t>
  </si>
  <si>
    <t>USER325</t>
  </si>
  <si>
    <t>MD TANVIR ALI</t>
  </si>
  <si>
    <t>USER053</t>
  </si>
  <si>
    <t>Md Tuhin</t>
  </si>
  <si>
    <t>USER659</t>
  </si>
  <si>
    <t>Md. Mostak Ahmed</t>
  </si>
  <si>
    <t>USER466</t>
  </si>
  <si>
    <t>Md Mehedi Hasan</t>
  </si>
  <si>
    <t>USER385</t>
  </si>
  <si>
    <t>MD Sagor Khan</t>
  </si>
  <si>
    <t>USER553</t>
  </si>
  <si>
    <t>MD.JAKIRUI ISLAM</t>
  </si>
  <si>
    <t>USER554</t>
  </si>
  <si>
    <t>Md Mozammel Haque</t>
  </si>
  <si>
    <t>USER555</t>
  </si>
  <si>
    <t>Md.Shahidullah Sarkar</t>
  </si>
  <si>
    <t>USER542</t>
  </si>
  <si>
    <t>Md. Alif Prodhan</t>
  </si>
  <si>
    <t>USER487</t>
  </si>
  <si>
    <t>Sujon Halder</t>
  </si>
  <si>
    <t>USER054</t>
  </si>
  <si>
    <t>Md Rohim</t>
  </si>
  <si>
    <t>USER055</t>
  </si>
  <si>
    <t xml:space="preserve">Md Tanvir Hossain </t>
  </si>
  <si>
    <t>USER056</t>
  </si>
  <si>
    <t>Bikas Ronjon Das</t>
  </si>
  <si>
    <t>USER057</t>
  </si>
  <si>
    <t xml:space="preserve">Md Hanif </t>
  </si>
  <si>
    <t>USER501</t>
  </si>
  <si>
    <t>Sifatullah</t>
  </si>
  <si>
    <t>USER502</t>
  </si>
  <si>
    <t>Shourov</t>
  </si>
  <si>
    <t>USER095</t>
  </si>
  <si>
    <t>Md Rakibul Haque Santo</t>
  </si>
  <si>
    <t>USER096</t>
  </si>
  <si>
    <t>Md Rifat</t>
  </si>
  <si>
    <t>USER097</t>
  </si>
  <si>
    <t>Md Fahim</t>
  </si>
  <si>
    <t>USER058</t>
  </si>
  <si>
    <t>Md Jahid</t>
  </si>
  <si>
    <t>USER059</t>
  </si>
  <si>
    <t>Nazmul Haque Chowdhury</t>
  </si>
  <si>
    <t>USER407</t>
  </si>
  <si>
    <t>showan</t>
  </si>
  <si>
    <t>USER408</t>
  </si>
  <si>
    <t>Naimul haq</t>
  </si>
  <si>
    <t>USER326</t>
  </si>
  <si>
    <t>Md:Ansar ali</t>
  </si>
  <si>
    <t>USER327</t>
  </si>
  <si>
    <t>MD:Nurunnbi maih</t>
  </si>
  <si>
    <t>USER548</t>
  </si>
  <si>
    <t>Dulal Babu</t>
  </si>
  <si>
    <t>USER549</t>
  </si>
  <si>
    <t>Shishir Chandra Barmon</t>
  </si>
  <si>
    <t>USER550</t>
  </si>
  <si>
    <t>Md Shawon</t>
  </si>
  <si>
    <t>USER371</t>
  </si>
  <si>
    <t>Ahmed Rujaif</t>
  </si>
  <si>
    <t>USER372</t>
  </si>
  <si>
    <t>Shoikot Ahmed Santo.</t>
  </si>
  <si>
    <t>USER373</t>
  </si>
  <si>
    <t>Md Hujaifa Ahmed</t>
  </si>
  <si>
    <t>USER536</t>
  </si>
  <si>
    <t>Md Rakib Hossen</t>
  </si>
  <si>
    <t>USER537</t>
  </si>
  <si>
    <t>Md Babu Sheikh</t>
  </si>
  <si>
    <t>USER538</t>
  </si>
  <si>
    <t>Md Biplob</t>
  </si>
  <si>
    <t>USER369</t>
  </si>
  <si>
    <t>Md Obydul Islam</t>
  </si>
  <si>
    <t>USER370</t>
  </si>
  <si>
    <t>Md Nazmul Hossain</t>
  </si>
  <si>
    <t>USER328</t>
  </si>
  <si>
    <t>USER329</t>
  </si>
  <si>
    <t>USER330</t>
  </si>
  <si>
    <t>Md Robiul</t>
  </si>
  <si>
    <t>USER098</t>
  </si>
  <si>
    <t>Md al Mamun</t>
  </si>
  <si>
    <t>USER099</t>
  </si>
  <si>
    <t xml:space="preserve">Riad Hossain  </t>
  </si>
  <si>
    <t>USER100</t>
  </si>
  <si>
    <t xml:space="preserve">Shakibul Islam </t>
  </si>
  <si>
    <t>USER462</t>
  </si>
  <si>
    <t>Faysal</t>
  </si>
  <si>
    <t>USER463</t>
  </si>
  <si>
    <t>Shifat hossain</t>
  </si>
  <si>
    <t>USER464</t>
  </si>
  <si>
    <t>Md. Jishan</t>
  </si>
  <si>
    <t>USER060</t>
  </si>
  <si>
    <t>Rayhan Mia</t>
  </si>
  <si>
    <t>USER061</t>
  </si>
  <si>
    <t>Md Mobarok Hossen</t>
  </si>
  <si>
    <t>USER519</t>
  </si>
  <si>
    <t>Md Mujammil Islam</t>
  </si>
  <si>
    <t>USER332</t>
  </si>
  <si>
    <t>Md Nayeem Hossain</t>
  </si>
  <si>
    <t>USER652</t>
  </si>
  <si>
    <t>Najir Mia Sajib</t>
  </si>
  <si>
    <t>USER622</t>
  </si>
  <si>
    <t>Taraqul Islam</t>
  </si>
  <si>
    <t>USER333</t>
  </si>
  <si>
    <t>Md. Abdul Khalek</t>
  </si>
  <si>
    <t>USER062</t>
  </si>
  <si>
    <t>Md Ibrahim Khalil</t>
  </si>
  <si>
    <t>USER063</t>
  </si>
  <si>
    <t>Naim Mia</t>
  </si>
  <si>
    <t>USER171</t>
  </si>
  <si>
    <t>Manash Bhattacharjee</t>
  </si>
  <si>
    <t>USER172</t>
  </si>
  <si>
    <t>Omar Faruk</t>
  </si>
  <si>
    <t>USER474</t>
  </si>
  <si>
    <t>Sultan Shaikh</t>
  </si>
  <si>
    <t>USER475</t>
  </si>
  <si>
    <t>Karim Shaikh</t>
  </si>
  <si>
    <t>USER492</t>
  </si>
  <si>
    <t>MD Sakib Sheikh</t>
  </si>
  <si>
    <t>USER064</t>
  </si>
  <si>
    <t>ND.Nazmul Hosen</t>
  </si>
  <si>
    <t>USER065</t>
  </si>
  <si>
    <t>MD Nadim</t>
  </si>
  <si>
    <t>USER066</t>
  </si>
  <si>
    <t>MD.Tanvir Hossain</t>
  </si>
  <si>
    <t>USER335</t>
  </si>
  <si>
    <t>Md Shakil Khan</t>
  </si>
  <si>
    <t>USER336</t>
  </si>
  <si>
    <t>USER643</t>
  </si>
  <si>
    <t>Md. Faysal</t>
  </si>
  <si>
    <t>USER173</t>
  </si>
  <si>
    <t>Md Saiful Islam</t>
  </si>
  <si>
    <t>USER067</t>
  </si>
  <si>
    <t xml:space="preserve"> Mostak Ahmed Fahad </t>
  </si>
  <si>
    <t>USER068</t>
  </si>
  <si>
    <t>Tarekul Islam Rasel</t>
  </si>
  <si>
    <t>USER509</t>
  </si>
  <si>
    <t>Md Ragib Hosain</t>
  </si>
  <si>
    <t>USER101</t>
  </si>
  <si>
    <t>Sanaullah</t>
  </si>
  <si>
    <t>USER102</t>
  </si>
  <si>
    <t>Murad</t>
  </si>
  <si>
    <t>USER103</t>
  </si>
  <si>
    <t>Mehedi</t>
  </si>
  <si>
    <t>USER337</t>
  </si>
  <si>
    <t>MD Al Meraz</t>
  </si>
  <si>
    <t>USER338</t>
  </si>
  <si>
    <t>Md Wadud Islam  Rashed</t>
  </si>
  <si>
    <t>USER660</t>
  </si>
  <si>
    <t>Marjan Hossain</t>
  </si>
  <si>
    <t>USER661</t>
  </si>
  <si>
    <t>Jubaiur Ahmed Sakhil</t>
  </si>
  <si>
    <t>USER551</t>
  </si>
  <si>
    <t>Md. Rasel Ahmed</t>
  </si>
  <si>
    <t>USER552</t>
  </si>
  <si>
    <t>Durjoy Chandra Das</t>
  </si>
  <si>
    <t>USER439</t>
  </si>
  <si>
    <t>MD Emon Hossen</t>
  </si>
  <si>
    <t>USER440</t>
  </si>
  <si>
    <t>Md. Farhad Hossain</t>
  </si>
  <si>
    <t>USER174</t>
  </si>
  <si>
    <t>Rafiqul /Raiful Ahamed</t>
  </si>
  <si>
    <t>USER069</t>
  </si>
  <si>
    <t xml:space="preserve"> MD Rafikul islam</t>
  </si>
  <si>
    <t>USER070</t>
  </si>
  <si>
    <t>MD Jamil Hosen</t>
  </si>
  <si>
    <t>USER176</t>
  </si>
  <si>
    <t>Md Arif</t>
  </si>
  <si>
    <t>USER460</t>
  </si>
  <si>
    <t>Billal Hosen</t>
  </si>
  <si>
    <t>USER177</t>
  </si>
  <si>
    <t>Abdul Mabud</t>
  </si>
  <si>
    <t>USER178</t>
  </si>
  <si>
    <t>Biplob Sarkar</t>
  </si>
  <si>
    <t>USER179</t>
  </si>
  <si>
    <t>Md. Sorif Hossen</t>
  </si>
  <si>
    <t>USER180</t>
  </si>
  <si>
    <t>Nurul Alam</t>
  </si>
  <si>
    <t>USER339</t>
  </si>
  <si>
    <t>Md Abdul Hakim</t>
  </si>
  <si>
    <t>USER340</t>
  </si>
  <si>
    <t>MD Selim Hossain</t>
  </si>
  <si>
    <t>USER644</t>
  </si>
  <si>
    <t>Mofiz Ur Rahaman</t>
  </si>
  <si>
    <t>USER645</t>
  </si>
  <si>
    <t>Robiul Hossain Rana</t>
  </si>
  <si>
    <t>USER627</t>
  </si>
  <si>
    <t>Momin Hossain</t>
  </si>
  <si>
    <t>USER071</t>
  </si>
  <si>
    <t>USER072</t>
  </si>
  <si>
    <t>MD.Ahasan Habib Akash</t>
  </si>
  <si>
    <t>USER635</t>
  </si>
  <si>
    <t>Nayem.Uddin</t>
  </si>
  <si>
    <t>USER183</t>
  </si>
  <si>
    <t>Shahriyar Ahmed Nakib</t>
  </si>
  <si>
    <t>USER184</t>
  </si>
  <si>
    <t>Arafat Hossen Soikat</t>
  </si>
  <si>
    <t>USER423</t>
  </si>
  <si>
    <t>MD Asadul Islam</t>
  </si>
  <si>
    <t>USER346</t>
  </si>
  <si>
    <t>Sobuz Alam</t>
  </si>
  <si>
    <t>USER073</t>
  </si>
  <si>
    <t>Akash chandra das</t>
  </si>
  <si>
    <t>USER074</t>
  </si>
  <si>
    <t>Atikul Hasan Rakib</t>
  </si>
  <si>
    <t>USER075</t>
  </si>
  <si>
    <t xml:space="preserve">Md Al Amin Hossain </t>
  </si>
  <si>
    <t>USER185</t>
  </si>
  <si>
    <t>Bishnu Dey</t>
  </si>
  <si>
    <t>USER442</t>
  </si>
  <si>
    <t>MD Noyon</t>
  </si>
  <si>
    <t>USER443</t>
  </si>
  <si>
    <t>MD.Read Ali</t>
  </si>
  <si>
    <t>USER186</t>
  </si>
  <si>
    <t>Samsul Alam Sohel</t>
  </si>
  <si>
    <t>USER187</t>
  </si>
  <si>
    <t>Md Mamun</t>
  </si>
  <si>
    <t>USER188</t>
  </si>
  <si>
    <t>Mohammed Amran</t>
  </si>
  <si>
    <t>USER189</t>
  </si>
  <si>
    <t>USER446</t>
  </si>
  <si>
    <t>Emon Gazi</t>
  </si>
  <si>
    <t>USER354</t>
  </si>
  <si>
    <t>Md Sabuj Mia</t>
  </si>
  <si>
    <t>USER355</t>
  </si>
  <si>
    <t>Md. Rabbi Mia</t>
  </si>
  <si>
    <t>USER353</t>
  </si>
  <si>
    <t>Md Rofikul Islam</t>
  </si>
  <si>
    <t>USER361</t>
  </si>
  <si>
    <t>Md Ramjan Ali</t>
  </si>
  <si>
    <t>USER362</t>
  </si>
  <si>
    <t>Md Minal</t>
  </si>
  <si>
    <t>USER478</t>
  </si>
  <si>
    <t>MD Enayat Hossain</t>
  </si>
  <si>
    <t>USER479</t>
  </si>
  <si>
    <t>Munjur Islam</t>
  </si>
  <si>
    <t>USER596</t>
  </si>
  <si>
    <t>Shushmoy Sarkar</t>
  </si>
  <si>
    <t>USER597</t>
  </si>
  <si>
    <t>Tafiq Jahan</t>
  </si>
  <si>
    <t>USER599</t>
  </si>
  <si>
    <t>Md. Samim Mia</t>
  </si>
  <si>
    <t>USER600</t>
  </si>
  <si>
    <t>Ananto</t>
  </si>
  <si>
    <t>USER104</t>
  </si>
  <si>
    <t xml:space="preserve">MD Salauddin Munna </t>
  </si>
  <si>
    <t>USER105</t>
  </si>
  <si>
    <t xml:space="preserve">MD Rakib Hasan </t>
  </si>
  <si>
    <t>USER106</t>
  </si>
  <si>
    <t xml:space="preserve">Juwel Ahmed </t>
  </si>
  <si>
    <t>USER107</t>
  </si>
  <si>
    <t>MD sabbir Hasan</t>
  </si>
  <si>
    <t>USER108</t>
  </si>
  <si>
    <t>MD Shahria islam</t>
  </si>
  <si>
    <t>USER109</t>
  </si>
  <si>
    <t>MD Rezzakul Alam</t>
  </si>
  <si>
    <t>USER110</t>
  </si>
  <si>
    <t xml:space="preserve">MD Suman Ahmed </t>
  </si>
  <si>
    <t>USER111</t>
  </si>
  <si>
    <t>Shifat mia</t>
  </si>
  <si>
    <t>USER112</t>
  </si>
  <si>
    <t>Md Kamal Hossen</t>
  </si>
  <si>
    <t>USER113</t>
  </si>
  <si>
    <t>Sojib</t>
  </si>
  <si>
    <t>USER429</t>
  </si>
  <si>
    <t>Md Tanjid Ahmed Chomok</t>
  </si>
  <si>
    <t>USER430</t>
  </si>
  <si>
    <t>Md. Mamun hossaen</t>
  </si>
  <si>
    <t>USER431</t>
  </si>
  <si>
    <t>Shah Alam</t>
  </si>
  <si>
    <t>USER341</t>
  </si>
  <si>
    <t>Mahfuzar Sagor</t>
  </si>
  <si>
    <t>USER342</t>
  </si>
  <si>
    <t>Md Tarek Hossain</t>
  </si>
  <si>
    <t>USER648</t>
  </si>
  <si>
    <t>Md Yeasin</t>
  </si>
  <si>
    <t>USER077</t>
  </si>
  <si>
    <t>Ziarot Hosen Bappi</t>
  </si>
  <si>
    <t>USER078</t>
  </si>
  <si>
    <t>Kawser Howlader</t>
  </si>
  <si>
    <t>USER649</t>
  </si>
  <si>
    <t>Mozzam Hossain</t>
  </si>
  <si>
    <t>USER016</t>
  </si>
  <si>
    <t>Yasin khan</t>
  </si>
  <si>
    <t>USER017</t>
  </si>
  <si>
    <t>MD Rifat</t>
  </si>
  <si>
    <t>USER019</t>
  </si>
  <si>
    <t>MD.Sohel Mian</t>
  </si>
  <si>
    <t>USER020</t>
  </si>
  <si>
    <t>Adnan Saner</t>
  </si>
  <si>
    <t>USER039</t>
  </si>
  <si>
    <t xml:space="preserve">Md Monir Hossain Khan </t>
  </si>
  <si>
    <t>USER040</t>
  </si>
  <si>
    <t>Md Hanif</t>
  </si>
  <si>
    <t>LOGIN_TIME</t>
  </si>
  <si>
    <t>TIME_DIFF_BETWEEN_PREV_LOGIN</t>
  </si>
  <si>
    <t>DEVICE_BRAND</t>
  </si>
  <si>
    <t>DEVICE_MODEL</t>
  </si>
  <si>
    <t>DEVICE_ID</t>
  </si>
  <si>
    <t>realme</t>
  </si>
  <si>
    <t>RMX1991</t>
  </si>
  <si>
    <t>RKQ1.201112.002</t>
  </si>
  <si>
    <t>samsung</t>
  </si>
  <si>
    <t>SM-J260G</t>
  </si>
  <si>
    <t>M1AJB</t>
  </si>
  <si>
    <t>OPPO</t>
  </si>
  <si>
    <t>CPH1909</t>
  </si>
  <si>
    <t>O11019</t>
  </si>
  <si>
    <t>Infinix</t>
  </si>
  <si>
    <t>Infinix X665B</t>
  </si>
  <si>
    <t>RP1A.200720.011</t>
  </si>
  <si>
    <t>Redmi</t>
  </si>
  <si>
    <t>220233L2G</t>
  </si>
  <si>
    <t>TECNO</t>
  </si>
  <si>
    <t>TECNO BG7</t>
  </si>
  <si>
    <t>TP1A.220624.014</t>
  </si>
  <si>
    <t>Itel</t>
  </si>
  <si>
    <t>itel S661LP</t>
  </si>
  <si>
    <t>RP1A.201005.001</t>
  </si>
  <si>
    <t>RMX3760</t>
  </si>
  <si>
    <t>UP1A.231005.007</t>
  </si>
  <si>
    <t>itel S663LC</t>
  </si>
  <si>
    <t>SP1A.210812.001</t>
  </si>
  <si>
    <t>Xiaomi</t>
  </si>
  <si>
    <t>Redmi K20 Pro</t>
  </si>
  <si>
    <t>RKQ1.200826.002</t>
  </si>
  <si>
    <t>TECNO KE6</t>
  </si>
  <si>
    <t>QP1A.190711.020</t>
  </si>
  <si>
    <t>OnePlus</t>
  </si>
  <si>
    <t>IN2015</t>
  </si>
  <si>
    <t>RKQ1.211119.001</t>
  </si>
  <si>
    <t>SM-T295</t>
  </si>
  <si>
    <t>c9ff6dd9df62bfe1</t>
  </si>
  <si>
    <t>HUAWEI</t>
  </si>
  <si>
    <t>MAR-LX2</t>
  </si>
  <si>
    <t>HUAWEIMAR-L22B</t>
  </si>
  <si>
    <t>POCO</t>
  </si>
  <si>
    <t>M2007J20CI</t>
  </si>
  <si>
    <t>SKQ1.211019.001</t>
  </si>
  <si>
    <t>google</t>
  </si>
  <si>
    <t>sdk_gphone64_x86_64</t>
  </si>
  <si>
    <t>UE1A.230829.036.A1</t>
  </si>
  <si>
    <t>SM-A107F</t>
  </si>
  <si>
    <t>PPR1.180610.011</t>
  </si>
  <si>
    <t>CPH2179</t>
  </si>
  <si>
    <t>RMX3151</t>
  </si>
  <si>
    <t>SP1A.210812.016</t>
  </si>
  <si>
    <t>MRD-LX2</t>
  </si>
  <si>
    <t>HUAWEIMRD-LX2</t>
  </si>
  <si>
    <t>xiaomi</t>
  </si>
  <si>
    <t>Mi A1</t>
  </si>
  <si>
    <t>PKQ1.180917.001</t>
  </si>
  <si>
    <t>Infinix X6812</t>
  </si>
  <si>
    <t>SM-A105F</t>
  </si>
  <si>
    <t>RP1A.200720.012</t>
  </si>
  <si>
    <t>CPH2641</t>
  </si>
  <si>
    <t>23053RN02I</t>
  </si>
  <si>
    <t>M2010J19SG</t>
  </si>
  <si>
    <t>SKQ1.211202.001</t>
  </si>
  <si>
    <t>RMX3624</t>
  </si>
  <si>
    <t>CPH2219</t>
  </si>
  <si>
    <t>TP1A.220905.001</t>
  </si>
  <si>
    <t>TECNO BF6</t>
  </si>
  <si>
    <t>vivo</t>
  </si>
  <si>
    <t>V2043</t>
  </si>
  <si>
    <t>TECNO KE5</t>
  </si>
  <si>
    <t>22120RN86G</t>
  </si>
  <si>
    <t>M2101K6P</t>
  </si>
  <si>
    <t>SKQ1.210908.001</t>
  </si>
  <si>
    <t>RMX3363</t>
  </si>
  <si>
    <t>WALTON</t>
  </si>
  <si>
    <t>RX7 Mini</t>
  </si>
  <si>
    <t>RMX3933</t>
  </si>
  <si>
    <t>CPH2579</t>
  </si>
  <si>
    <t>UP1A.230620.001</t>
  </si>
  <si>
    <t>Infinix X6831</t>
  </si>
  <si>
    <t>V2111</t>
  </si>
  <si>
    <t>SP1A.210812.003_NONFC</t>
  </si>
  <si>
    <t>RMX3501</t>
  </si>
  <si>
    <t>Infinix X680B</t>
  </si>
  <si>
    <t>RMX3939</t>
  </si>
  <si>
    <t>CPH1937</t>
  </si>
  <si>
    <t>RKQ1.200903.002</t>
  </si>
  <si>
    <t>RMX3511</t>
  </si>
  <si>
    <t>RMX3201</t>
  </si>
  <si>
    <t>vivo 1906</t>
  </si>
  <si>
    <t>TECNO BG6</t>
  </si>
  <si>
    <t>SM-M315F</t>
  </si>
  <si>
    <t>NEXG N73</t>
  </si>
  <si>
    <t>V2310</t>
  </si>
  <si>
    <t>UP1A.231005.007_NONFC</t>
  </si>
  <si>
    <t>V2120</t>
  </si>
  <si>
    <t>SP1A.210812.003</t>
  </si>
  <si>
    <t>CPH2269</t>
  </si>
  <si>
    <t>220333QAG</t>
  </si>
  <si>
    <t>SKQ1.211103.001</t>
  </si>
  <si>
    <t>SM-A127F</t>
  </si>
  <si>
    <t>RMX3686</t>
  </si>
  <si>
    <t>UKQ1.230924.001</t>
  </si>
  <si>
    <t>SM-M127G</t>
  </si>
  <si>
    <t>M2003J15SC</t>
  </si>
  <si>
    <t>M2006C3MII</t>
  </si>
  <si>
    <t>23106RN0DA</t>
  </si>
  <si>
    <t>AP3A.240905.015.A2</t>
  </si>
  <si>
    <t>Infinix X6532C</t>
  </si>
  <si>
    <t>M2010J19SI</t>
  </si>
  <si>
    <t>SM-G615F</t>
  </si>
  <si>
    <t>M1AJQ</t>
  </si>
  <si>
    <t>ORBIT Y70</t>
  </si>
  <si>
    <t>vivo 1907</t>
  </si>
  <si>
    <t>RMX2103</t>
  </si>
  <si>
    <t>RKQ1.201217.002</t>
  </si>
  <si>
    <t>RMX2189</t>
  </si>
  <si>
    <t>Infinix X665E</t>
  </si>
  <si>
    <t>SM-M215F</t>
  </si>
  <si>
    <t>CPH2213</t>
  </si>
  <si>
    <t>SM-M115F</t>
  </si>
  <si>
    <t>SM-M426B</t>
  </si>
  <si>
    <t>SM-A260G</t>
  </si>
  <si>
    <t>OPR6</t>
  </si>
  <si>
    <t>SM-M022G</t>
  </si>
  <si>
    <t>V2037</t>
  </si>
  <si>
    <t>TECNO KI7</t>
  </si>
  <si>
    <t>Infinix X682C</t>
  </si>
  <si>
    <t>SM-G610F</t>
  </si>
  <si>
    <t>V2204</t>
  </si>
  <si>
    <t>RMX2193</t>
  </si>
  <si>
    <t>SM-A307FN</t>
  </si>
  <si>
    <t>CPH2387</t>
  </si>
  <si>
    <t>vivo 1820</t>
  </si>
  <si>
    <t>AC2001</t>
  </si>
  <si>
    <t>M2101K6I</t>
  </si>
  <si>
    <t>RMX3834</t>
  </si>
  <si>
    <t>RMX3261</t>
  </si>
  <si>
    <t>SM-A325F</t>
  </si>
  <si>
    <t>CPH2591</t>
  </si>
  <si>
    <t>M2101K7BG</t>
  </si>
  <si>
    <t>SM-M017F</t>
  </si>
  <si>
    <t>POCO M2 Pro</t>
  </si>
  <si>
    <t>RMX3581</t>
  </si>
  <si>
    <t>RMX3830</t>
  </si>
  <si>
    <t>TECNO CE7j</t>
  </si>
  <si>
    <t>Redmi 6A</t>
  </si>
  <si>
    <t>vivo 2015</t>
  </si>
  <si>
    <t>itel L6502</t>
  </si>
  <si>
    <t>helio</t>
  </si>
  <si>
    <t>helio 90</t>
  </si>
  <si>
    <t>TECNO LD7j</t>
  </si>
  <si>
    <t>Symphony</t>
  </si>
  <si>
    <t>Z55</t>
  </si>
  <si>
    <t>vivo Y93</t>
  </si>
  <si>
    <t>OPM1.171019.026</t>
  </si>
  <si>
    <t>V2419</t>
  </si>
  <si>
    <t>UP1A.231005.007_NN</t>
  </si>
  <si>
    <t>vivo 1819</t>
  </si>
  <si>
    <t>RMX2027</t>
  </si>
  <si>
    <t>M2004J19PI</t>
  </si>
  <si>
    <t>vivo 1935</t>
  </si>
  <si>
    <t>SM-A032F</t>
  </si>
  <si>
    <t>TKQ1.221114.001</t>
  </si>
  <si>
    <t>vivo 1938</t>
  </si>
  <si>
    <t>Infinix X669C</t>
  </si>
  <si>
    <t>Primo R6</t>
  </si>
  <si>
    <t>RMX3195</t>
  </si>
  <si>
    <t>V2333</t>
  </si>
  <si>
    <t>23021RAAEG</t>
  </si>
  <si>
    <t>Redmi Note 7 Pro</t>
  </si>
  <si>
    <t>QKQ1.190915.002</t>
  </si>
  <si>
    <t>V2205</t>
  </si>
  <si>
    <t>UP1A.231005.007_IN</t>
  </si>
  <si>
    <t>RMX3268</t>
  </si>
  <si>
    <t>i96</t>
  </si>
  <si>
    <t>RMX3231</t>
  </si>
  <si>
    <t>23028RNCAG</t>
  </si>
  <si>
    <t>M2010J19CI</t>
  </si>
  <si>
    <t>QKQ1.200830.002</t>
  </si>
  <si>
    <t>2201117SG</t>
  </si>
  <si>
    <t>V2026</t>
  </si>
  <si>
    <t>Redmi Note 9 Pro</t>
  </si>
  <si>
    <t>V2203</t>
  </si>
  <si>
    <t>TECNO BF7</t>
  </si>
  <si>
    <t>TECNO KE7</t>
  </si>
  <si>
    <t>CPH1803</t>
  </si>
  <si>
    <t>Z33</t>
  </si>
  <si>
    <t>V2332</t>
  </si>
  <si>
    <t>itel A669L</t>
  </si>
  <si>
    <t>SYMPHONY</t>
  </si>
  <si>
    <t>i74</t>
  </si>
  <si>
    <t>P00610</t>
  </si>
  <si>
    <t>RMX3191</t>
  </si>
  <si>
    <t>Infinix X6525</t>
  </si>
  <si>
    <t>CPH1931</t>
  </si>
  <si>
    <t>QKQ1.200209.002</t>
  </si>
  <si>
    <t>V2027</t>
  </si>
  <si>
    <t>V2109</t>
  </si>
  <si>
    <t>TP1A.220624.014_NONFC</t>
  </si>
  <si>
    <t>CPH2185</t>
  </si>
  <si>
    <t>RMX3388</t>
  </si>
  <si>
    <t>2201117TG</t>
  </si>
  <si>
    <t>V2234</t>
  </si>
  <si>
    <t>ATOM 5</t>
  </si>
  <si>
    <t>RMX3710</t>
  </si>
  <si>
    <t>SM-A207F</t>
  </si>
  <si>
    <t>CPH2381</t>
  </si>
  <si>
    <t>23129RN51X</t>
  </si>
  <si>
    <t>21121119SG</t>
  </si>
  <si>
    <t>TECNO BB4k</t>
  </si>
  <si>
    <t>itel L6006</t>
  </si>
  <si>
    <t>SM-A135F</t>
  </si>
  <si>
    <t>M2103K19C</t>
  </si>
  <si>
    <t>RMX3930</t>
  </si>
  <si>
    <t>BE2011</t>
  </si>
  <si>
    <t>SM-A505F</t>
  </si>
  <si>
    <t>vivo 1904</t>
  </si>
  <si>
    <t>23027RAD4I</t>
  </si>
  <si>
    <t>Redmi Y3</t>
  </si>
  <si>
    <t>QKQ1.191008.001</t>
  </si>
  <si>
    <t>Infinix X657B</t>
  </si>
  <si>
    <t>itel A663LC</t>
  </si>
  <si>
    <t>CPH2203</t>
  </si>
  <si>
    <t>AQ3A.240829.003</t>
  </si>
  <si>
    <t>SM-G960U</t>
  </si>
  <si>
    <t>Infinix X670</t>
  </si>
  <si>
    <t>V2102</t>
  </si>
  <si>
    <t>TECNO BD4i</t>
  </si>
  <si>
    <t>V2029</t>
  </si>
  <si>
    <t>EB2101</t>
  </si>
  <si>
    <t>V2254</t>
  </si>
  <si>
    <t>UKQ1.230917.001</t>
  </si>
  <si>
    <t>SM-E225F</t>
  </si>
  <si>
    <t>DUB-LX1</t>
  </si>
  <si>
    <t>HUAWEIDUB-LX1</t>
  </si>
  <si>
    <t>Primo GH11</t>
  </si>
  <si>
    <t>Redmi Note 9 Pro Max</t>
  </si>
  <si>
    <t>2310FPCA4I</t>
  </si>
  <si>
    <t>Infinix X6525B</t>
  </si>
  <si>
    <t>V2344</t>
  </si>
  <si>
    <t>Redmi Note 8</t>
  </si>
  <si>
    <t>RKQ1.201004.002</t>
  </si>
  <si>
    <t>Infinix X688B</t>
  </si>
  <si>
    <t>RMX2151</t>
  </si>
  <si>
    <t>TECNO KJ7</t>
  </si>
  <si>
    <t>V2231</t>
  </si>
  <si>
    <t>Infinix X6816C</t>
  </si>
  <si>
    <t>V2342</t>
  </si>
  <si>
    <t>2311DRN14I</t>
  </si>
  <si>
    <t>Redmi Note 6 Pro</t>
  </si>
  <si>
    <t>PKQ1.180904.001</t>
  </si>
  <si>
    <t>CPH2095</t>
  </si>
  <si>
    <t>QKQ1.200614.002</t>
  </si>
  <si>
    <t>CPH2333</t>
  </si>
  <si>
    <t>CPH2365</t>
  </si>
  <si>
    <t>V1945A</t>
  </si>
  <si>
    <t>PKQ1.190626.001</t>
  </si>
  <si>
    <t>SM-A546E</t>
  </si>
  <si>
    <t>SM-A720F</t>
  </si>
  <si>
    <t>R16NW</t>
  </si>
  <si>
    <t>DE2118</t>
  </si>
  <si>
    <t>SKQ1.210216.001</t>
  </si>
  <si>
    <t>M2101K7AI</t>
  </si>
  <si>
    <t>Redmi 6 Pro</t>
  </si>
  <si>
    <t>CPH1859</t>
  </si>
  <si>
    <t>itel A661L</t>
  </si>
  <si>
    <t>Redmi 8</t>
  </si>
  <si>
    <t>QKQ1.191014.001</t>
  </si>
  <si>
    <t>Infinix X6880</t>
  </si>
  <si>
    <t>220233L2I</t>
  </si>
  <si>
    <t>TECNO KF8</t>
  </si>
  <si>
    <t>RKQ1.211001.001</t>
  </si>
  <si>
    <t>TECNO CK6n</t>
  </si>
  <si>
    <t>RMX2156</t>
  </si>
  <si>
    <t>SM-M526B</t>
  </si>
  <si>
    <t>innova30</t>
  </si>
  <si>
    <t>Pixel 6 Pro</t>
  </si>
  <si>
    <t>AP4A.241205.013</t>
  </si>
  <si>
    <t>SM-A145F</t>
  </si>
  <si>
    <t>TECNO KG5</t>
  </si>
  <si>
    <t>Pixel 7 Pro</t>
  </si>
  <si>
    <t>CPH2531</t>
  </si>
  <si>
    <t>CPH2569</t>
  </si>
  <si>
    <t>Infinix X6528</t>
  </si>
  <si>
    <t>WALPAD8G</t>
  </si>
  <si>
    <t>V2237</t>
  </si>
  <si>
    <t>SM-M025F</t>
  </si>
  <si>
    <t>23129RAA4G</t>
  </si>
  <si>
    <t>UKQ1.231207.002</t>
  </si>
  <si>
    <t>CPH2471</t>
  </si>
  <si>
    <t>RMX2020</t>
  </si>
  <si>
    <t>NAM-LX9</t>
  </si>
  <si>
    <t>HUAWEINAM-L29</t>
  </si>
  <si>
    <t>vivo 1901_19</t>
  </si>
  <si>
    <t>SM-A225F</t>
  </si>
  <si>
    <t>SM-M536B</t>
  </si>
  <si>
    <t>lge</t>
  </si>
  <si>
    <t>LM-V600</t>
  </si>
  <si>
    <t>TKQ1.220829.002</t>
  </si>
  <si>
    <t>Infinix X6512</t>
  </si>
  <si>
    <t>CPH2239</t>
  </si>
  <si>
    <t>TWINMOS</t>
  </si>
  <si>
    <t>MQ703G</t>
  </si>
  <si>
    <t>RMX2101</t>
  </si>
  <si>
    <t>220733SFG</t>
  </si>
  <si>
    <t>RMX2195</t>
  </si>
  <si>
    <t>vivo 1807</t>
  </si>
  <si>
    <t>Redmi Note 5 Pro</t>
  </si>
  <si>
    <t>benco</t>
  </si>
  <si>
    <t>AE9240</t>
  </si>
  <si>
    <t>SM-A042F</t>
  </si>
  <si>
    <t>M2006C3MI</t>
  </si>
  <si>
    <t>CPH2669</t>
  </si>
  <si>
    <t>POCO X2</t>
  </si>
  <si>
    <t>Z16</t>
  </si>
  <si>
    <t>RMX3491</t>
  </si>
  <si>
    <t>vivo 1902</t>
  </si>
  <si>
    <t>2209116AG</t>
  </si>
  <si>
    <t>POCO F1</t>
  </si>
  <si>
    <t>QKQ1.190828.002</t>
  </si>
  <si>
    <t>SM-A037F</t>
  </si>
  <si>
    <t>Z60 plus</t>
  </si>
  <si>
    <t>Redmi 4</t>
  </si>
  <si>
    <t>N2G47H</t>
  </si>
  <si>
    <t>RMX2030</t>
  </si>
  <si>
    <t>SM-A235N</t>
  </si>
  <si>
    <t>TECNO KD6</t>
  </si>
  <si>
    <t>SM-J701F</t>
  </si>
  <si>
    <t>CPH2421</t>
  </si>
  <si>
    <t>iQOO</t>
  </si>
  <si>
    <t>I2203</t>
  </si>
  <si>
    <t>Symphony Z22</t>
  </si>
  <si>
    <t>SM-F127G</t>
  </si>
  <si>
    <t>SM-A045F</t>
  </si>
  <si>
    <t>2409BRN2CA</t>
  </si>
  <si>
    <t>itel L6501</t>
  </si>
  <si>
    <t>SM-E236B</t>
  </si>
  <si>
    <t>CPH1923</t>
  </si>
  <si>
    <t>23117RA68G</t>
  </si>
  <si>
    <t>SM-G973U</t>
  </si>
  <si>
    <t>Infinix X663</t>
  </si>
  <si>
    <t>CPH2565</t>
  </si>
  <si>
    <t>M2010J19CG</t>
  </si>
  <si>
    <t>V2035</t>
  </si>
  <si>
    <t>SM-A125F</t>
  </si>
  <si>
    <t>23076PC4BI</t>
  </si>
  <si>
    <t>AQ3A.240912.001</t>
  </si>
  <si>
    <t>SM-A145P</t>
  </si>
  <si>
    <t>M2101K7AG</t>
  </si>
  <si>
    <t>V2317</t>
  </si>
  <si>
    <t>AP3A.240905.015.A2_NONFC</t>
  </si>
  <si>
    <t>IV2201</t>
  </si>
  <si>
    <t>SM-A057F</t>
  </si>
  <si>
    <t>M2004J19C</t>
  </si>
  <si>
    <t>TCL</t>
  </si>
  <si>
    <t>T612B</t>
  </si>
  <si>
    <t>CPH2605</t>
  </si>
  <si>
    <t>22127PC95I</t>
  </si>
  <si>
    <t>NEXG N6</t>
  </si>
  <si>
    <t>TECNO CL6</t>
  </si>
  <si>
    <t>V1938CT</t>
  </si>
  <si>
    <t>ONEPLUS A6010</t>
  </si>
  <si>
    <t>2404ARN45A</t>
  </si>
  <si>
    <t>V2153</t>
  </si>
  <si>
    <t>SM-A022F</t>
  </si>
  <si>
    <t>Redmi 7</t>
  </si>
  <si>
    <t>SM-A025F</t>
  </si>
  <si>
    <t>SM-G996U</t>
  </si>
  <si>
    <t>M2007J20CG</t>
  </si>
  <si>
    <t>TECNO KC1j</t>
  </si>
  <si>
    <t>helio 30</t>
  </si>
  <si>
    <t>2302EPCC4I</t>
  </si>
  <si>
    <t>CPH2631</t>
  </si>
  <si>
    <t>TKQ1.221013.002</t>
  </si>
  <si>
    <t>RMX3286</t>
  </si>
  <si>
    <t>itel A665L</t>
  </si>
  <si>
    <t>SM-A515F</t>
  </si>
  <si>
    <t>23053RN02A</t>
  </si>
  <si>
    <t>Infinix X6532</t>
  </si>
  <si>
    <t>2312DRA50I</t>
  </si>
  <si>
    <t>UKQ1.231003.002</t>
  </si>
  <si>
    <t>TECNO KJ6</t>
  </si>
  <si>
    <t>vivo 1901</t>
  </si>
  <si>
    <t>V2141</t>
  </si>
  <si>
    <t>CPH2375</t>
  </si>
  <si>
    <t>Primo RX7</t>
  </si>
  <si>
    <t>2312DRA50G</t>
  </si>
  <si>
    <t>RMX3171</t>
  </si>
  <si>
    <t>CPH2031</t>
  </si>
  <si>
    <t>SM-G960F</t>
  </si>
  <si>
    <t>itel A662L</t>
  </si>
  <si>
    <t>SM-A136S</t>
  </si>
  <si>
    <t>RMX3771</t>
  </si>
  <si>
    <t>Infinix X6837</t>
  </si>
  <si>
    <t>PRIMO RX9</t>
  </si>
  <si>
    <t>V2116</t>
  </si>
  <si>
    <t>VIVO Y17</t>
  </si>
  <si>
    <t>Infinix X678B</t>
  </si>
  <si>
    <t>RMX3998</t>
  </si>
  <si>
    <t>Redmi Note 9</t>
  </si>
  <si>
    <t>AP1A.240505.005.B1</t>
  </si>
  <si>
    <t>220333QBI</t>
  </si>
  <si>
    <t>CPH2477</t>
  </si>
  <si>
    <t>HONOR</t>
  </si>
  <si>
    <t>ELI-NX9</t>
  </si>
  <si>
    <t>HONORELI-N39</t>
  </si>
  <si>
    <t>itel S665L</t>
  </si>
  <si>
    <t>RMX3741</t>
  </si>
  <si>
    <t>vivo Y85A</t>
  </si>
  <si>
    <t>OPM1.171019.011</t>
  </si>
  <si>
    <t>SM-J330F</t>
  </si>
  <si>
    <t>TECNO KC3</t>
  </si>
  <si>
    <t>RMX3630</t>
  </si>
  <si>
    <t>SM-A305F</t>
  </si>
  <si>
    <t>Primo NX6</t>
  </si>
  <si>
    <t>Infinix X6833B</t>
  </si>
  <si>
    <t>TECNO LC7</t>
  </si>
  <si>
    <t>RKQ1.211019.001</t>
  </si>
  <si>
    <t>M2102J20SI</t>
  </si>
  <si>
    <t>SKQ1.211006.001</t>
  </si>
  <si>
    <t>CPH2059</t>
  </si>
  <si>
    <t>SM-A315F</t>
  </si>
  <si>
    <t>RMX3910</t>
  </si>
  <si>
    <t>Symphony Z50</t>
  </si>
  <si>
    <t>RMX3612</t>
  </si>
  <si>
    <t>CPH2363</t>
  </si>
  <si>
    <t>CPH2083</t>
  </si>
  <si>
    <t>SM-A226B</t>
  </si>
  <si>
    <t>V2249</t>
  </si>
  <si>
    <t>V2312</t>
  </si>
  <si>
    <t>UP1A.231005.007_MOD1</t>
  </si>
  <si>
    <t>V2239</t>
  </si>
  <si>
    <t>RMX3521</t>
  </si>
  <si>
    <t>VNE-LX2</t>
  </si>
  <si>
    <t>HONORVNE-L42CM</t>
  </si>
  <si>
    <t>SM-A525F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</si>
</sst>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\,\ yyyy;@"/>
    <numFmt numFmtId="165" formatCode="h:mm:ss;@"/>
    <numFmt numFmtId="166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1" xfId="0" applyFont="1" applyBorder="1"/>
    <xf numFmtId="0" fontId="0" fillId="0" borderId="0" xfId="0" applyFont="1" applyAlignment="1">
      <alignment vertical="center"/>
    </xf>
  </cellXfs>
  <cellStyles count="1">
    <cellStyle name="Normal" xfId="0" builtinId="0"/>
  </cellStyles>
  <dxfs count="3">
    <dxf>
      <numFmt numFmtId="165" formatCode="h:mm:ss;@"/>
    </dxf>
    <dxf>
      <numFmt numFmtId="165" formatCode="h:mm:ss;@"/>
    </dxf>
    <dxf>
      <numFmt numFmtId="16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B8D54-26C2-42F2-BFA2-EBC414EAEDB6}" name="raw_data" displayName="raw_data" ref="A1:I4561" totalsRowShown="0">
  <autoFilter ref="A1:I4561" xr:uid="{754B8D54-26C2-42F2-BFA2-EBC414EAEDB6}"/>
  <tableColumns count="9">
    <tableColumn id="1" xr3:uid="{DFF711E1-0C60-463B-B405-5C2C98AABBE7}" name="CIRCLE"/>
    <tableColumn id="2" xr3:uid="{FEBDD7F0-2003-41CE-82A5-C59734E8F5AB}" name="USER_CODE"/>
    <tableColumn id="3" xr3:uid="{66FC0129-4AF4-4A1F-AF70-2D487EF9BCF9}" name="USER_NAME"/>
    <tableColumn id="4" xr3:uid="{B1257180-2C23-4C5B-9701-EA4D33A29BB2}" name="LOGIN_DATE" dataDxfId="2"/>
    <tableColumn id="5" xr3:uid="{AD69AAED-E57D-4AC8-8C0B-95FE80FFB8B7}" name="LOGIN_TIME" dataDxfId="1"/>
    <tableColumn id="6" xr3:uid="{3F9A2446-8F01-42DB-8780-B0E3F6631422}" name="TIME_DIFF_BETWEEN_PREV_LOGIN" dataDxfId="0"/>
    <tableColumn id="7" xr3:uid="{67FCAB26-181F-485D-8D9F-ACFE00CD2181}" name="DEVICE_BRAND"/>
    <tableColumn id="8" xr3:uid="{6020E0AE-99E2-42D5-A261-D3B8E20DD2C1}" name="DEVICE_MODEL"/>
    <tableColumn id="9" xr3:uid="{5AFD8C88-DBFB-4354-AFC1-4AB587B4EEAF}" name="DEVICE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5B72-79CD-4464-8310-7A466E7F9F56}">
  <dimension ref="A1:M601"/>
  <sheetViews>
    <sheetView tabSelected="1" workbookViewId="0">
      <selection activeCell="H21" sqref="H21"/>
    </sheetView>
  </sheetViews>
  <sheetFormatPr defaultRowHeight="15.75" x14ac:dyDescent="0.25"/>
  <cols>
    <col min="1" max="1" width="12.875" bestFit="1" customWidth="1"/>
    <col min="2" max="2" width="10.875" bestFit="1" customWidth="1"/>
    <col min="3" max="3" width="25.875" bestFit="1" customWidth="1"/>
    <col min="4" max="4" width="13.625" bestFit="1" customWidth="1"/>
    <col min="5" max="5" width="12.5" bestFit="1" customWidth="1"/>
    <col min="6" max="6" width="16.75" bestFit="1" customWidth="1"/>
    <col min="7" max="7" width="16.25" bestFit="1" customWidth="1"/>
    <col min="8" max="8" width="30" bestFit="1" customWidth="1"/>
    <col min="9" max="9" width="27.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5">
      <c r="A2" t="s">
        <v>9</v>
      </c>
      <c r="B2" t="s">
        <v>10</v>
      </c>
      <c r="C2" t="s">
        <v>11</v>
      </c>
      <c r="D2" s="1">
        <v>45662</v>
      </c>
      <c r="E2">
        <v>11</v>
      </c>
      <c r="F2" s="2">
        <v>0.42133489583333333</v>
      </c>
      <c r="G2" s="2">
        <v>0.84142128472222222</v>
      </c>
      <c r="H2" s="2">
        <v>3.8189673821548822E-2</v>
      </c>
      <c r="I2">
        <v>2</v>
      </c>
    </row>
    <row r="3" spans="1:13" x14ac:dyDescent="0.25">
      <c r="A3" t="s">
        <v>9</v>
      </c>
      <c r="B3" t="s">
        <v>12</v>
      </c>
      <c r="C3" t="s">
        <v>13</v>
      </c>
      <c r="E3">
        <f>COUNTIFS(raw_data[USER_NAME],summary!C3)</f>
        <v>4</v>
      </c>
      <c r="F3" s="2">
        <f>_xlfn.MINIFS(raw_data[LOGIN_TIME],raw_data[USER_NAME],summary!$C3)</f>
        <v>0.65486692129629631</v>
      </c>
      <c r="G3" s="2">
        <f>_xlfn.MAXIFS(raw_data[LOGIN_TIME],raw_data[USER_NAME],summary!$C3)</f>
        <v>0.821741574074074</v>
      </c>
      <c r="H3" s="2">
        <f>AVERAGEIFS(raw_data[TIME_DIFF_BETWEEN_PREV_LOGIN],raw_data[USER_NAME],summary!$C3)</f>
        <v>4.1718663194444443E-2</v>
      </c>
      <c r="I3" cm="1">
        <f t="array" ref="I3">COUNTA(_xlfn.UNIQUE(_xlfn._xlws.FILTER(raw_data[DEVICE_MODEL],raw_data[USER_NAME]=summary!$C3)))</f>
        <v>1</v>
      </c>
    </row>
    <row r="4" spans="1:13" x14ac:dyDescent="0.25">
      <c r="A4" t="s">
        <v>9</v>
      </c>
      <c r="B4" t="s">
        <v>14</v>
      </c>
      <c r="C4" t="s">
        <v>15</v>
      </c>
      <c r="E4">
        <f>COUNTIFS(raw_data[USER_NAME],summary!C4)</f>
        <v>3</v>
      </c>
      <c r="F4" s="2">
        <f>_xlfn.MINIFS(raw_data[LOGIN_TIME],raw_data[USER_NAME],summary!$C4)</f>
        <v>0.37170384259259254</v>
      </c>
      <c r="G4" s="2">
        <f>_xlfn.MAXIFS(raw_data[LOGIN_TIME],raw_data[USER_NAME],summary!$C4)</f>
        <v>0.81316309027777789</v>
      </c>
      <c r="H4" s="2">
        <f>AVERAGEIFS(raw_data[TIME_DIFF_BETWEEN_PREV_LOGIN],raw_data[USER_NAME],summary!$C4)</f>
        <v>0.1471530825617284</v>
      </c>
      <c r="I4" cm="1">
        <f t="array" ref="I4">COUNTA(_xlfn.UNIQUE(_xlfn._xlws.FILTER(raw_data[DEVICE_MODEL],raw_data[USER_NAME]=summary!$C4)))</f>
        <v>1</v>
      </c>
    </row>
    <row r="5" spans="1:13" x14ac:dyDescent="0.25">
      <c r="A5" t="s">
        <v>9</v>
      </c>
      <c r="B5" t="s">
        <v>16</v>
      </c>
      <c r="C5" t="s">
        <v>17</v>
      </c>
      <c r="E5">
        <f>COUNTIFS(raw_data[USER_NAME],summary!C5)</f>
        <v>23</v>
      </c>
      <c r="F5" s="2">
        <f>_xlfn.MINIFS(raw_data[LOGIN_TIME],raw_data[USER_NAME],summary!$C5)</f>
        <v>0.37912111111111108</v>
      </c>
      <c r="G5" s="2">
        <f>_xlfn.MAXIFS(raw_data[LOGIN_TIME],raw_data[USER_NAME],summary!$C5)</f>
        <v>0.75240270833333334</v>
      </c>
      <c r="H5" s="2">
        <f>AVERAGEIFS(raw_data[TIME_DIFF_BETWEEN_PREV_LOGIN],raw_data[USER_NAME],summary!$C5)</f>
        <v>1.6229634158615142E-2</v>
      </c>
      <c r="I5" cm="1">
        <f t="array" ref="I5">COUNTA(_xlfn.UNIQUE(_xlfn._xlws.FILTER(raw_data[DEVICE_MODEL],raw_data[USER_NAME]=summary!$C5)))</f>
        <v>1</v>
      </c>
    </row>
    <row r="6" spans="1:13" x14ac:dyDescent="0.25">
      <c r="A6" t="s">
        <v>9</v>
      </c>
      <c r="B6" t="s">
        <v>18</v>
      </c>
      <c r="C6" t="s">
        <v>19</v>
      </c>
      <c r="E6">
        <f>COUNTIFS(raw_data[USER_NAME],summary!C6)</f>
        <v>9</v>
      </c>
      <c r="F6" s="2">
        <f>_xlfn.MINIFS(raw_data[LOGIN_TIME],raw_data[USER_NAME],summary!$C6)</f>
        <v>0.37067630787037037</v>
      </c>
      <c r="G6" s="2">
        <f>_xlfn.MAXIFS(raw_data[LOGIN_TIME],raw_data[USER_NAME],summary!$C6)</f>
        <v>0.76274307870370361</v>
      </c>
      <c r="H6" s="2">
        <f>AVERAGEIFS(raw_data[TIME_DIFF_BETWEEN_PREV_LOGIN],raw_data[USER_NAME],summary!$C6)</f>
        <v>4.3562975823045268E-2</v>
      </c>
      <c r="I6" cm="1">
        <f t="array" ref="I6">COUNTA(_xlfn.UNIQUE(_xlfn._xlws.FILTER(raw_data[DEVICE_MODEL],raw_data[USER_NAME]=summary!$C6)))</f>
        <v>1</v>
      </c>
    </row>
    <row r="7" spans="1:13" x14ac:dyDescent="0.25">
      <c r="A7" t="s">
        <v>9</v>
      </c>
      <c r="B7" t="s">
        <v>20</v>
      </c>
      <c r="C7" t="s">
        <v>21</v>
      </c>
      <c r="E7">
        <f>COUNTIFS(raw_data[USER_NAME],summary!C7)</f>
        <v>9</v>
      </c>
      <c r="F7" s="2">
        <f>_xlfn.MINIFS(raw_data[LOGIN_TIME],raw_data[USER_NAME],summary!$C7)</f>
        <v>0.40210403935185185</v>
      </c>
      <c r="G7" s="2">
        <f>_xlfn.MAXIFS(raw_data[LOGIN_TIME],raw_data[USER_NAME],summary!$C7)</f>
        <v>0.95146797453703702</v>
      </c>
      <c r="H7" s="2">
        <f>AVERAGEIFS(raw_data[TIME_DIFF_BETWEEN_PREV_LOGIN],raw_data[USER_NAME],summary!$C7)</f>
        <v>6.1040437242798361E-2</v>
      </c>
      <c r="I7" cm="1">
        <f t="array" ref="I7">COUNTA(_xlfn.UNIQUE(_xlfn._xlws.FILTER(raw_data[DEVICE_MODEL],raw_data[USER_NAME]=summary!$C7)))</f>
        <v>1</v>
      </c>
    </row>
    <row r="8" spans="1:13" x14ac:dyDescent="0.25">
      <c r="A8" t="s">
        <v>9</v>
      </c>
      <c r="B8" t="s">
        <v>22</v>
      </c>
      <c r="C8" t="s">
        <v>23</v>
      </c>
      <c r="E8">
        <f>COUNTIFS(raw_data[USER_NAME],summary!C8)</f>
        <v>5</v>
      </c>
      <c r="F8" s="2">
        <f>_xlfn.MINIFS(raw_data[LOGIN_TIME],raw_data[USER_NAME],summary!$C8)</f>
        <v>0.35795392361111111</v>
      </c>
      <c r="G8" s="2">
        <f>_xlfn.MAXIFS(raw_data[LOGIN_TIME],raw_data[USER_NAME],summary!$C8)</f>
        <v>0.49561405092592592</v>
      </c>
      <c r="H8" s="2">
        <f>AVERAGEIFS(raw_data[TIME_DIFF_BETWEEN_PREV_LOGIN],raw_data[USER_NAME],summary!$C8)</f>
        <v>2.7532025462962961E-2</v>
      </c>
      <c r="I8" cm="1">
        <f t="array" ref="I8">COUNTA(_xlfn.UNIQUE(_xlfn._xlws.FILTER(raw_data[DEVICE_MODEL],raw_data[USER_NAME]=summary!$C8)))</f>
        <v>1</v>
      </c>
    </row>
    <row r="9" spans="1:13" x14ac:dyDescent="0.25">
      <c r="A9" t="s">
        <v>9</v>
      </c>
      <c r="B9" t="s">
        <v>24</v>
      </c>
      <c r="C9" t="s">
        <v>25</v>
      </c>
      <c r="E9">
        <f>COUNTIFS(raw_data[USER_NAME],summary!C9)</f>
        <v>6</v>
      </c>
      <c r="F9" s="2">
        <f>_xlfn.MINIFS(raw_data[LOGIN_TIME],raw_data[USER_NAME],summary!$C9)</f>
        <v>0.36374528935185185</v>
      </c>
      <c r="G9" s="2">
        <f>_xlfn.MAXIFS(raw_data[LOGIN_TIME],raw_data[USER_NAME],summary!$C9)</f>
        <v>0.87675086805555547</v>
      </c>
      <c r="H9" s="2">
        <f>AVERAGEIFS(raw_data[TIME_DIFF_BETWEEN_PREV_LOGIN],raw_data[USER_NAME],summary!$C9)</f>
        <v>8.5500929783950616E-2</v>
      </c>
      <c r="I9" cm="1">
        <f t="array" ref="I9">COUNTA(_xlfn.UNIQUE(_xlfn._xlws.FILTER(raw_data[DEVICE_MODEL],raw_data[USER_NAME]=summary!$C9)))</f>
        <v>1</v>
      </c>
    </row>
    <row r="10" spans="1:13" x14ac:dyDescent="0.25">
      <c r="A10" t="s">
        <v>9</v>
      </c>
      <c r="B10" t="s">
        <v>26</v>
      </c>
      <c r="C10" t="s">
        <v>27</v>
      </c>
      <c r="E10">
        <f>COUNTIFS(raw_data[USER_NAME],summary!C10)</f>
        <v>2</v>
      </c>
      <c r="F10" s="2">
        <f>_xlfn.MINIFS(raw_data[LOGIN_TIME],raw_data[USER_NAME],summary!$C10)</f>
        <v>0.39549847222222217</v>
      </c>
      <c r="G10" s="2">
        <f>_xlfn.MAXIFS(raw_data[LOGIN_TIME],raw_data[USER_NAME],summary!$C10)</f>
        <v>0.40054237268518517</v>
      </c>
      <c r="H10" s="2">
        <f>AVERAGEIFS(raw_data[TIME_DIFF_BETWEEN_PREV_LOGIN],raw_data[USER_NAME],summary!$C10)</f>
        <v>2.5219444444444443E-3</v>
      </c>
      <c r="I10" cm="1">
        <f t="array" ref="I10">COUNTA(_xlfn.UNIQUE(_xlfn._xlws.FILTER(raw_data[DEVICE_MODEL],raw_data[USER_NAME]=summary!$C10)))</f>
        <v>1</v>
      </c>
    </row>
    <row r="11" spans="1:13" x14ac:dyDescent="0.25">
      <c r="A11" t="s">
        <v>9</v>
      </c>
      <c r="B11" t="s">
        <v>28</v>
      </c>
      <c r="C11" t="s">
        <v>29</v>
      </c>
      <c r="E11">
        <f>COUNTIFS(raw_data[USER_NAME],summary!C11)</f>
        <v>23</v>
      </c>
      <c r="F11" s="2">
        <f>_xlfn.MINIFS(raw_data[LOGIN_TIME],raw_data[USER_NAME],summary!$C11)</f>
        <v>0.36817859953703702</v>
      </c>
      <c r="G11" s="2">
        <f>_xlfn.MAXIFS(raw_data[LOGIN_TIME],raw_data[USER_NAME],summary!$C11)</f>
        <v>0.77365128472222222</v>
      </c>
      <c r="H11" s="2">
        <f>AVERAGEIFS(raw_data[TIME_DIFF_BETWEEN_PREV_LOGIN],raw_data[USER_NAME],summary!$C11)</f>
        <v>1.7629248188405798E-2</v>
      </c>
      <c r="I11" cm="1">
        <f t="array" ref="I11">COUNTA(_xlfn.UNIQUE(_xlfn._xlws.FILTER(raw_data[DEVICE_MODEL],raw_data[USER_NAME]=summary!$C11)))</f>
        <v>7</v>
      </c>
    </row>
    <row r="12" spans="1:13" x14ac:dyDescent="0.25">
      <c r="A12" t="s">
        <v>9</v>
      </c>
      <c r="B12" t="s">
        <v>30</v>
      </c>
      <c r="C12" t="s">
        <v>31</v>
      </c>
      <c r="E12">
        <f>COUNTIFS(raw_data[USER_NAME],summary!C12)</f>
        <v>4</v>
      </c>
      <c r="F12" s="2">
        <f>_xlfn.MINIFS(raw_data[LOGIN_TIME],raw_data[USER_NAME],summary!$C12)</f>
        <v>0.37981456018518517</v>
      </c>
      <c r="G12" s="2">
        <f>_xlfn.MAXIFS(raw_data[LOGIN_TIME],raw_data[USER_NAME],summary!$C12)</f>
        <v>0.73363753472222226</v>
      </c>
      <c r="H12" s="2">
        <f>AVERAGEIFS(raw_data[TIME_DIFF_BETWEEN_PREV_LOGIN],raw_data[USER_NAME],summary!$C12)</f>
        <v>8.845574363425926E-2</v>
      </c>
      <c r="I12" cm="1">
        <f t="array" ref="I12">COUNTA(_xlfn.UNIQUE(_xlfn._xlws.FILTER(raw_data[DEVICE_MODEL],raw_data[USER_NAME]=summary!$C12)))</f>
        <v>1</v>
      </c>
    </row>
    <row r="13" spans="1:13" x14ac:dyDescent="0.25">
      <c r="A13" t="s">
        <v>9</v>
      </c>
      <c r="B13" t="s">
        <v>32</v>
      </c>
      <c r="C13" t="s">
        <v>33</v>
      </c>
      <c r="E13">
        <f>COUNTIFS(raw_data[USER_NAME],summary!C13)</f>
        <v>3</v>
      </c>
      <c r="F13" s="2">
        <f>_xlfn.MINIFS(raw_data[LOGIN_TIME],raw_data[USER_NAME],summary!$C13)</f>
        <v>0.37225283564814809</v>
      </c>
      <c r="G13" s="2">
        <f>_xlfn.MAXIFS(raw_data[LOGIN_TIME],raw_data[USER_NAME],summary!$C13)</f>
        <v>0.73272138888888882</v>
      </c>
      <c r="H13" s="2">
        <f>AVERAGEIFS(raw_data[TIME_DIFF_BETWEEN_PREV_LOGIN],raw_data[USER_NAME],summary!$C13)</f>
        <v>0.12015618441358024</v>
      </c>
      <c r="I13" cm="1">
        <f t="array" ref="I13">COUNTA(_xlfn.UNIQUE(_xlfn._xlws.FILTER(raw_data[DEVICE_MODEL],raw_data[USER_NAME]=summary!$C13)))</f>
        <v>1</v>
      </c>
    </row>
    <row r="14" spans="1:13" x14ac:dyDescent="0.25">
      <c r="A14" t="s">
        <v>9</v>
      </c>
      <c r="B14" t="s">
        <v>34</v>
      </c>
      <c r="C14" t="s">
        <v>35</v>
      </c>
      <c r="E14">
        <f>COUNTIFS(raw_data[USER_NAME],summary!C14)</f>
        <v>4</v>
      </c>
      <c r="F14" s="2">
        <f>_xlfn.MINIFS(raw_data[LOGIN_TIME],raw_data[USER_NAME],summary!$C14)</f>
        <v>0.37626902777777776</v>
      </c>
      <c r="G14" s="2">
        <f>_xlfn.MAXIFS(raw_data[LOGIN_TIME],raw_data[USER_NAME],summary!$C14)</f>
        <v>0.7318736574074074</v>
      </c>
      <c r="H14" s="2">
        <f>AVERAGEIFS(raw_data[TIME_DIFF_BETWEEN_PREV_LOGIN],raw_data[USER_NAME],summary!$C14)</f>
        <v>8.8901157407407408E-2</v>
      </c>
      <c r="I14" cm="1">
        <f t="array" ref="I14">COUNTA(_xlfn.UNIQUE(_xlfn._xlws.FILTER(raw_data[DEVICE_MODEL],raw_data[USER_NAME]=summary!$C14)))</f>
        <v>1</v>
      </c>
      <c r="M14" s="5"/>
    </row>
    <row r="15" spans="1:13" x14ac:dyDescent="0.25">
      <c r="A15" t="s">
        <v>9</v>
      </c>
      <c r="B15" t="s">
        <v>36</v>
      </c>
      <c r="C15" t="s">
        <v>37</v>
      </c>
      <c r="E15">
        <f>COUNTIFS(raw_data[USER_NAME],summary!C15)</f>
        <v>6</v>
      </c>
      <c r="F15" s="2">
        <f>_xlfn.MINIFS(raw_data[LOGIN_TIME],raw_data[USER_NAME],summary!$C15)</f>
        <v>0.36339763888888887</v>
      </c>
      <c r="G15" s="2">
        <f>_xlfn.MAXIFS(raw_data[LOGIN_TIME],raw_data[USER_NAME],summary!$C15)</f>
        <v>0.73018949074074069</v>
      </c>
      <c r="H15" s="2">
        <f>AVERAGEIFS(raw_data[TIME_DIFF_BETWEEN_PREV_LOGIN],raw_data[USER_NAME],summary!$C15)</f>
        <v>6.1131973379629619E-2</v>
      </c>
      <c r="I15" cm="1">
        <f t="array" ref="I15">COUNTA(_xlfn.UNIQUE(_xlfn._xlws.FILTER(raw_data[DEVICE_MODEL],raw_data[USER_NAME]=summary!$C15)))</f>
        <v>1</v>
      </c>
    </row>
    <row r="16" spans="1:13" x14ac:dyDescent="0.25">
      <c r="A16" t="s">
        <v>9</v>
      </c>
      <c r="B16" t="s">
        <v>38</v>
      </c>
      <c r="C16" t="s">
        <v>39</v>
      </c>
      <c r="E16">
        <f>COUNTIFS(raw_data[USER_NAME],summary!C16)</f>
        <v>4</v>
      </c>
      <c r="F16" s="2">
        <f>_xlfn.MINIFS(raw_data[LOGIN_TIME],raw_data[USER_NAME],summary!$C16)</f>
        <v>0.38059728009259258</v>
      </c>
      <c r="G16" s="2">
        <f>_xlfn.MAXIFS(raw_data[LOGIN_TIME],raw_data[USER_NAME],summary!$C16)</f>
        <v>0.81794326388888894</v>
      </c>
      <c r="H16" s="2">
        <f>AVERAGEIFS(raw_data[TIME_DIFF_BETWEEN_PREV_LOGIN],raw_data[USER_NAME],summary!$C16)</f>
        <v>0.10933649594907408</v>
      </c>
      <c r="I16" cm="1">
        <f t="array" ref="I16">COUNTA(_xlfn.UNIQUE(_xlfn._xlws.FILTER(raw_data[DEVICE_MODEL],raw_data[USER_NAME]=summary!$C16)))</f>
        <v>1</v>
      </c>
    </row>
    <row r="17" spans="1:9" x14ac:dyDescent="0.25">
      <c r="A17" t="s">
        <v>9</v>
      </c>
      <c r="B17" t="s">
        <v>40</v>
      </c>
      <c r="C17" t="s">
        <v>41</v>
      </c>
      <c r="E17">
        <f>COUNTIFS(raw_data[USER_NAME],summary!C17)</f>
        <v>18</v>
      </c>
      <c r="F17" s="2">
        <f>_xlfn.MINIFS(raw_data[LOGIN_TIME],raw_data[USER_NAME],summary!$C17)</f>
        <v>0.3749613541666667</v>
      </c>
      <c r="G17" s="2">
        <f>_xlfn.MAXIFS(raw_data[LOGIN_TIME],raw_data[USER_NAME],summary!$C17)</f>
        <v>0.81092478009259261</v>
      </c>
      <c r="H17" s="2">
        <f>AVERAGEIFS(raw_data[TIME_DIFF_BETWEEN_PREV_LOGIN],raw_data[USER_NAME],summary!$C17)</f>
        <v>2.4220190972222222E-2</v>
      </c>
      <c r="I17" cm="1">
        <f t="array" ref="I17">COUNTA(_xlfn.UNIQUE(_xlfn._xlws.FILTER(raw_data[DEVICE_MODEL],raw_data[USER_NAME]=summary!$C17)))</f>
        <v>1</v>
      </c>
    </row>
    <row r="18" spans="1:9" x14ac:dyDescent="0.25">
      <c r="A18" t="s">
        <v>9</v>
      </c>
      <c r="B18" t="s">
        <v>42</v>
      </c>
      <c r="C18" t="s">
        <v>43</v>
      </c>
      <c r="E18">
        <f>COUNTIFS(raw_data[USER_NAME],summary!C18)</f>
        <v>12</v>
      </c>
      <c r="F18" s="2">
        <f>_xlfn.MINIFS(raw_data[LOGIN_TIME],raw_data[USER_NAME],summary!$C18)</f>
        <v>0.36487152777777782</v>
      </c>
      <c r="G18" s="2">
        <f>_xlfn.MAXIFS(raw_data[LOGIN_TIME],raw_data[USER_NAME],summary!$C18)</f>
        <v>0.77747173611111109</v>
      </c>
      <c r="H18" s="2">
        <f>AVERAGEIFS(raw_data[TIME_DIFF_BETWEEN_PREV_LOGIN],raw_data[USER_NAME],summary!$C18)</f>
        <v>3.4383351658950616E-2</v>
      </c>
      <c r="I18" cm="1">
        <f t="array" ref="I18">COUNTA(_xlfn.UNIQUE(_xlfn._xlws.FILTER(raw_data[DEVICE_MODEL],raw_data[USER_NAME]=summary!$C18)))</f>
        <v>1</v>
      </c>
    </row>
    <row r="19" spans="1:9" x14ac:dyDescent="0.25">
      <c r="A19" t="s">
        <v>9</v>
      </c>
      <c r="B19" t="s">
        <v>44</v>
      </c>
      <c r="C19" t="s">
        <v>45</v>
      </c>
      <c r="E19">
        <f>COUNTIFS(raw_data[USER_NAME],summary!C19)</f>
        <v>8</v>
      </c>
      <c r="F19" s="2">
        <f>_xlfn.MINIFS(raw_data[LOGIN_TIME],raw_data[USER_NAME],summary!$C19)</f>
        <v>0.36771177083333334</v>
      </c>
      <c r="G19" s="2">
        <f>_xlfn.MAXIFS(raw_data[LOGIN_TIME],raw_data[USER_NAME],summary!$C19)</f>
        <v>0.73630688657407406</v>
      </c>
      <c r="H19" s="2">
        <f>AVERAGEIFS(raw_data[TIME_DIFF_BETWEEN_PREV_LOGIN],raw_data[USER_NAME],summary!$C19)</f>
        <v>4.6074389467592597E-2</v>
      </c>
      <c r="I19" cm="1">
        <f t="array" ref="I19">COUNTA(_xlfn.UNIQUE(_xlfn._xlws.FILTER(raw_data[DEVICE_MODEL],raw_data[USER_NAME]=summary!$C19)))</f>
        <v>1</v>
      </c>
    </row>
    <row r="20" spans="1:9" x14ac:dyDescent="0.25">
      <c r="A20" t="s">
        <v>9</v>
      </c>
      <c r="B20" t="s">
        <v>46</v>
      </c>
      <c r="C20" t="s">
        <v>47</v>
      </c>
      <c r="E20">
        <f>COUNTIFS(raw_data[USER_NAME],summary!C20)</f>
        <v>9</v>
      </c>
      <c r="F20" s="2">
        <f>_xlfn.MINIFS(raw_data[LOGIN_TIME],raw_data[USER_NAME],summary!$C20)</f>
        <v>0.36919202546296298</v>
      </c>
      <c r="G20" s="2">
        <f>_xlfn.MAXIFS(raw_data[LOGIN_TIME],raw_data[USER_NAME],summary!$C20)</f>
        <v>0.79064537037037042</v>
      </c>
      <c r="H20" s="2">
        <f>AVERAGEIFS(raw_data[TIME_DIFF_BETWEEN_PREV_LOGIN],raw_data[USER_NAME],summary!$C20)</f>
        <v>4.6828149434156377E-2</v>
      </c>
      <c r="I20" cm="1">
        <f t="array" ref="I20">COUNTA(_xlfn.UNIQUE(_xlfn._xlws.FILTER(raw_data[DEVICE_MODEL],raw_data[USER_NAME]=summary!$C20)))</f>
        <v>1</v>
      </c>
    </row>
    <row r="21" spans="1:9" x14ac:dyDescent="0.25">
      <c r="A21" t="s">
        <v>9</v>
      </c>
      <c r="B21" t="s">
        <v>48</v>
      </c>
      <c r="C21" t="s">
        <v>49</v>
      </c>
      <c r="E21">
        <f>COUNTIFS(raw_data[USER_NAME],summary!C21)</f>
        <v>12</v>
      </c>
      <c r="F21" s="2">
        <f>_xlfn.MINIFS(raw_data[LOGIN_TIME],raw_data[USER_NAME],summary!$C21)</f>
        <v>0.36875716435185185</v>
      </c>
      <c r="G21" s="2">
        <f>_xlfn.MAXIFS(raw_data[LOGIN_TIME],raw_data[USER_NAME],summary!$C21)</f>
        <v>0.85827034722222217</v>
      </c>
      <c r="H21" s="2">
        <f>AVERAGEIFS(raw_data[TIME_DIFF_BETWEEN_PREV_LOGIN],raw_data[USER_NAME],summary!$C21)</f>
        <v>4.0792766203703708E-2</v>
      </c>
      <c r="I21" cm="1">
        <f t="array" ref="I21">COUNTA(_xlfn.UNIQUE(_xlfn._xlws.FILTER(raw_data[DEVICE_MODEL],raw_data[USER_NAME]=summary!$C21)))</f>
        <v>1</v>
      </c>
    </row>
    <row r="22" spans="1:9" x14ac:dyDescent="0.25">
      <c r="A22" t="s">
        <v>50</v>
      </c>
      <c r="B22" t="s">
        <v>51</v>
      </c>
      <c r="C22" t="s">
        <v>52</v>
      </c>
      <c r="E22">
        <f>COUNTIFS(raw_data[USER_NAME],summary!C22)</f>
        <v>7</v>
      </c>
      <c r="F22" s="2">
        <f>_xlfn.MINIFS(raw_data[LOGIN_TIME],raw_data[USER_NAME],summary!$C22)</f>
        <v>0.36798811342592591</v>
      </c>
      <c r="G22" s="2">
        <f>_xlfn.MAXIFS(raw_data[LOGIN_TIME],raw_data[USER_NAME],summary!$C22)</f>
        <v>0.70907737268518511</v>
      </c>
      <c r="H22" s="2">
        <f>AVERAGEIFS(raw_data[TIME_DIFF_BETWEEN_PREV_LOGIN],raw_data[USER_NAME],summary!$C22)</f>
        <v>4.872703869047619E-2</v>
      </c>
      <c r="I22" cm="1">
        <f t="array" ref="I22">COUNTA(_xlfn.UNIQUE(_xlfn._xlws.FILTER(raw_data[DEVICE_MODEL],raw_data[USER_NAME]=summary!$C22)))</f>
        <v>1</v>
      </c>
    </row>
    <row r="23" spans="1:9" x14ac:dyDescent="0.25">
      <c r="A23" t="s">
        <v>50</v>
      </c>
      <c r="B23" t="s">
        <v>53</v>
      </c>
      <c r="C23" t="s">
        <v>54</v>
      </c>
      <c r="E23">
        <f>COUNTIFS(raw_data[USER_NAME],summary!C23)</f>
        <v>4</v>
      </c>
      <c r="F23" s="2">
        <f>_xlfn.MINIFS(raw_data[LOGIN_TIME],raw_data[USER_NAME],summary!$C23)</f>
        <v>0.36716673611111111</v>
      </c>
      <c r="G23" s="2">
        <f>_xlfn.MAXIFS(raw_data[LOGIN_TIME],raw_data[USER_NAME],summary!$C23)</f>
        <v>0.7165413078703704</v>
      </c>
      <c r="H23" s="2">
        <f>AVERAGEIFS(raw_data[TIME_DIFF_BETWEEN_PREV_LOGIN],raw_data[USER_NAME],summary!$C23)</f>
        <v>8.7343642939814822E-2</v>
      </c>
      <c r="I23" cm="1">
        <f t="array" ref="I23">COUNTA(_xlfn.UNIQUE(_xlfn._xlws.FILTER(raw_data[DEVICE_MODEL],raw_data[USER_NAME]=summary!$C23)))</f>
        <v>2</v>
      </c>
    </row>
    <row r="24" spans="1:9" x14ac:dyDescent="0.25">
      <c r="A24" t="s">
        <v>55</v>
      </c>
      <c r="B24" t="s">
        <v>56</v>
      </c>
      <c r="C24" t="s">
        <v>57</v>
      </c>
      <c r="E24">
        <f>COUNTIFS(raw_data[USER_NAME],summary!C24)</f>
        <v>12</v>
      </c>
      <c r="F24" s="2">
        <f>_xlfn.MINIFS(raw_data[LOGIN_TIME],raw_data[USER_NAME],summary!$C24)</f>
        <v>0.40256380787037038</v>
      </c>
      <c r="G24" s="2">
        <f>_xlfn.MAXIFS(raw_data[LOGIN_TIME],raw_data[USER_NAME],summary!$C24)</f>
        <v>0.72429575231481491</v>
      </c>
      <c r="H24" s="2">
        <f>AVERAGEIFS(raw_data[TIME_DIFF_BETWEEN_PREV_LOGIN],raw_data[USER_NAME],summary!$C24)</f>
        <v>2.6810996334876547E-2</v>
      </c>
      <c r="I24" cm="1">
        <f t="array" ref="I24">COUNTA(_xlfn.UNIQUE(_xlfn._xlws.FILTER(raw_data[DEVICE_MODEL],raw_data[USER_NAME]=summary!$C24)))</f>
        <v>1</v>
      </c>
    </row>
    <row r="25" spans="1:9" x14ac:dyDescent="0.25">
      <c r="A25" t="s">
        <v>55</v>
      </c>
      <c r="B25" t="s">
        <v>58</v>
      </c>
      <c r="C25" t="s">
        <v>59</v>
      </c>
      <c r="E25">
        <f>COUNTIFS(raw_data[USER_NAME],summary!C25)</f>
        <v>18</v>
      </c>
      <c r="F25" s="2">
        <f>_xlfn.MINIFS(raw_data[LOGIN_TIME],raw_data[USER_NAME],summary!$C25)</f>
        <v>0.37395240740740743</v>
      </c>
      <c r="G25" s="2">
        <f>_xlfn.MAXIFS(raw_data[LOGIN_TIME],raw_data[USER_NAME],summary!$C25)</f>
        <v>0.74047767361111116</v>
      </c>
      <c r="H25" s="2">
        <f>AVERAGEIFS(raw_data[TIME_DIFF_BETWEEN_PREV_LOGIN],raw_data[USER_NAME],summary!$C25)</f>
        <v>2.0362516718107002E-2</v>
      </c>
      <c r="I25" cm="1">
        <f t="array" ref="I25">COUNTA(_xlfn.UNIQUE(_xlfn._xlws.FILTER(raw_data[DEVICE_MODEL],raw_data[USER_NAME]=summary!$C25)))</f>
        <v>1</v>
      </c>
    </row>
    <row r="26" spans="1:9" x14ac:dyDescent="0.25">
      <c r="A26" t="s">
        <v>50</v>
      </c>
      <c r="B26" t="s">
        <v>60</v>
      </c>
      <c r="C26" t="s">
        <v>61</v>
      </c>
      <c r="E26">
        <f>COUNTIFS(raw_data[USER_NAME],summary!C26)</f>
        <v>16</v>
      </c>
      <c r="F26" s="2">
        <f>_xlfn.MINIFS(raw_data[LOGIN_TIME],raw_data[USER_NAME],summary!$C26)</f>
        <v>0.3993904513888889</v>
      </c>
      <c r="G26" s="2">
        <f>_xlfn.MAXIFS(raw_data[LOGIN_TIME],raw_data[USER_NAME],summary!$C26)</f>
        <v>0.69598966435185183</v>
      </c>
      <c r="H26" s="2">
        <f>AVERAGEIFS(raw_data[TIME_DIFF_BETWEEN_PREV_LOGIN],raw_data[USER_NAME],summary!$C26)</f>
        <v>1.8537450810185187E-2</v>
      </c>
      <c r="I26" cm="1">
        <f t="array" ref="I26">COUNTA(_xlfn.UNIQUE(_xlfn._xlws.FILTER(raw_data[DEVICE_MODEL],raw_data[USER_NAME]=summary!$C26)))</f>
        <v>1</v>
      </c>
    </row>
    <row r="27" spans="1:9" x14ac:dyDescent="0.25">
      <c r="A27" t="s">
        <v>50</v>
      </c>
      <c r="B27" t="s">
        <v>62</v>
      </c>
      <c r="C27" t="s">
        <v>63</v>
      </c>
      <c r="E27">
        <f>COUNTIFS(raw_data[USER_NAME],summary!C27)</f>
        <v>2</v>
      </c>
      <c r="F27" s="2">
        <f>_xlfn.MINIFS(raw_data[LOGIN_TIME],raw_data[USER_NAME],summary!$C27)</f>
        <v>0.35552449074074072</v>
      </c>
      <c r="G27" s="2">
        <f>_xlfn.MAXIFS(raw_data[LOGIN_TIME],raw_data[USER_NAME],summary!$C27)</f>
        <v>0.69511192129629629</v>
      </c>
      <c r="H27" s="2">
        <f>AVERAGEIFS(raw_data[TIME_DIFF_BETWEEN_PREV_LOGIN],raw_data[USER_NAME],summary!$C27)</f>
        <v>0.16979371527777778</v>
      </c>
      <c r="I27" cm="1">
        <f t="array" ref="I27">COUNTA(_xlfn.UNIQUE(_xlfn._xlws.FILTER(raw_data[DEVICE_MODEL],raw_data[USER_NAME]=summary!$C27)))</f>
        <v>1</v>
      </c>
    </row>
    <row r="28" spans="1:9" x14ac:dyDescent="0.25">
      <c r="A28" t="s">
        <v>64</v>
      </c>
      <c r="B28" t="s">
        <v>65</v>
      </c>
      <c r="C28" t="s">
        <v>66</v>
      </c>
      <c r="E28">
        <f>COUNTIFS(raw_data[USER_NAME],summary!C28)</f>
        <v>6</v>
      </c>
      <c r="F28" s="2">
        <f>_xlfn.MINIFS(raw_data[LOGIN_TIME],raw_data[USER_NAME],summary!$C28)</f>
        <v>0.39549012731481481</v>
      </c>
      <c r="G28" s="2">
        <f>_xlfn.MAXIFS(raw_data[LOGIN_TIME],raw_data[USER_NAME],summary!$C28)</f>
        <v>0.6871061458333334</v>
      </c>
      <c r="H28" s="2">
        <f>AVERAGEIFS(raw_data[TIME_DIFF_BETWEEN_PREV_LOGIN],raw_data[USER_NAME],summary!$C28)</f>
        <v>4.8602671682098759E-2</v>
      </c>
      <c r="I28" cm="1">
        <f t="array" ref="I28">COUNTA(_xlfn.UNIQUE(_xlfn._xlws.FILTER(raw_data[DEVICE_MODEL],raw_data[USER_NAME]=summary!$C28)))</f>
        <v>1</v>
      </c>
    </row>
    <row r="29" spans="1:9" x14ac:dyDescent="0.25">
      <c r="A29" t="s">
        <v>64</v>
      </c>
      <c r="B29" t="s">
        <v>67</v>
      </c>
      <c r="C29" t="s">
        <v>68</v>
      </c>
      <c r="E29">
        <f>COUNTIFS(raw_data[USER_NAME],summary!C29)</f>
        <v>8</v>
      </c>
      <c r="F29" s="2">
        <f>_xlfn.MINIFS(raw_data[LOGIN_TIME],raw_data[USER_NAME],summary!$C29)</f>
        <v>0.38760760416666667</v>
      </c>
      <c r="G29" s="2">
        <f>_xlfn.MAXIFS(raw_data[LOGIN_TIME],raw_data[USER_NAME],summary!$C29)</f>
        <v>0.76599892361111122</v>
      </c>
      <c r="H29" s="2">
        <f>AVERAGEIFS(raw_data[TIME_DIFF_BETWEEN_PREV_LOGIN],raw_data[USER_NAME],summary!$C29)</f>
        <v>4.7298913483796293E-2</v>
      </c>
      <c r="I29" cm="1">
        <f t="array" ref="I29">COUNTA(_xlfn.UNIQUE(_xlfn._xlws.FILTER(raw_data[DEVICE_MODEL],raw_data[USER_NAME]=summary!$C29)))</f>
        <v>1</v>
      </c>
    </row>
    <row r="30" spans="1:9" x14ac:dyDescent="0.25">
      <c r="A30" t="s">
        <v>64</v>
      </c>
      <c r="B30" t="s">
        <v>69</v>
      </c>
      <c r="C30" t="s">
        <v>70</v>
      </c>
      <c r="E30">
        <f>COUNTIFS(raw_data[USER_NAME],summary!C30)</f>
        <v>5</v>
      </c>
      <c r="F30" s="2">
        <f>_xlfn.MINIFS(raw_data[LOGIN_TIME],raw_data[USER_NAME],summary!$C30)</f>
        <v>0.35930971064814815</v>
      </c>
      <c r="G30" s="2">
        <f>_xlfn.MAXIFS(raw_data[LOGIN_TIME],raw_data[USER_NAME],summary!$C30)</f>
        <v>0.64327393518518516</v>
      </c>
      <c r="H30" s="2">
        <f>AVERAGEIFS(raw_data[TIME_DIFF_BETWEEN_PREV_LOGIN],raw_data[USER_NAME],summary!$C30)</f>
        <v>5.6792844907407415E-2</v>
      </c>
      <c r="I30" cm="1">
        <f t="array" ref="I30">COUNTA(_xlfn.UNIQUE(_xlfn._xlws.FILTER(raw_data[DEVICE_MODEL],raw_data[USER_NAME]=summary!$C30)))</f>
        <v>1</v>
      </c>
    </row>
    <row r="31" spans="1:9" x14ac:dyDescent="0.25">
      <c r="A31" t="s">
        <v>64</v>
      </c>
      <c r="B31" t="s">
        <v>71</v>
      </c>
      <c r="C31" t="s">
        <v>72</v>
      </c>
      <c r="E31">
        <f>COUNTIFS(raw_data[USER_NAME],summary!C31)</f>
        <v>5</v>
      </c>
      <c r="F31" s="2">
        <f>_xlfn.MINIFS(raw_data[LOGIN_TIME],raw_data[USER_NAME],summary!$C31)</f>
        <v>0.36051040509259263</v>
      </c>
      <c r="G31" s="2">
        <f>_xlfn.MAXIFS(raw_data[LOGIN_TIME],raw_data[USER_NAME],summary!$C31)</f>
        <v>0.79973018518518524</v>
      </c>
      <c r="H31" s="2">
        <f>AVERAGEIFS(raw_data[TIME_DIFF_BETWEEN_PREV_LOGIN],raw_data[USER_NAME],summary!$C31)</f>
        <v>8.7843956018518535E-2</v>
      </c>
      <c r="I31" cm="1">
        <f t="array" ref="I31">COUNTA(_xlfn.UNIQUE(_xlfn._xlws.FILTER(raw_data[DEVICE_MODEL],raw_data[USER_NAME]=summary!$C31)))</f>
        <v>1</v>
      </c>
    </row>
    <row r="32" spans="1:9" x14ac:dyDescent="0.25">
      <c r="A32" t="s">
        <v>64</v>
      </c>
      <c r="B32" t="s">
        <v>73</v>
      </c>
      <c r="C32" t="s">
        <v>74</v>
      </c>
      <c r="E32">
        <f>COUNTIFS(raw_data[USER_NAME],summary!C32)</f>
        <v>25</v>
      </c>
      <c r="F32" s="2">
        <f>_xlfn.MINIFS(raw_data[LOGIN_TIME],raw_data[USER_NAME],summary!$C32)</f>
        <v>0.37587636574074074</v>
      </c>
      <c r="G32" s="2">
        <f>_xlfn.MAXIFS(raw_data[LOGIN_TIME],raw_data[USER_NAME],summary!$C32)</f>
        <v>0.75534168981481475</v>
      </c>
      <c r="H32" s="2">
        <f>AVERAGEIFS(raw_data[TIME_DIFF_BETWEEN_PREV_LOGIN],raw_data[USER_NAME],summary!$C32)</f>
        <v>2.7330329629629623E-2</v>
      </c>
      <c r="I32" cm="1">
        <f t="array" ref="I32">COUNTA(_xlfn.UNIQUE(_xlfn._xlws.FILTER(raw_data[DEVICE_MODEL],raw_data[USER_NAME]=summary!$C32)))</f>
        <v>2</v>
      </c>
    </row>
    <row r="33" spans="1:9" x14ac:dyDescent="0.25">
      <c r="A33" t="s">
        <v>64</v>
      </c>
      <c r="B33" t="s">
        <v>75</v>
      </c>
      <c r="C33" t="s">
        <v>76</v>
      </c>
      <c r="E33">
        <f>COUNTIFS(raw_data[USER_NAME],summary!C33)</f>
        <v>2</v>
      </c>
      <c r="F33" s="2">
        <f>_xlfn.MINIFS(raw_data[LOGIN_TIME],raw_data[USER_NAME],summary!$C33)</f>
        <v>0.37948209490740742</v>
      </c>
      <c r="G33" s="2">
        <f>_xlfn.MAXIFS(raw_data[LOGIN_TIME],raw_data[USER_NAME],summary!$C33)</f>
        <v>0.56869478009259267</v>
      </c>
      <c r="H33" s="2">
        <f>AVERAGEIFS(raw_data[TIME_DIFF_BETWEEN_PREV_LOGIN],raw_data[USER_NAME],summary!$C33)</f>
        <v>9.4606342592592596E-2</v>
      </c>
      <c r="I33" cm="1">
        <f t="array" ref="I33">COUNTA(_xlfn.UNIQUE(_xlfn._xlws.FILTER(raw_data[DEVICE_MODEL],raw_data[USER_NAME]=summary!$C33)))</f>
        <v>1</v>
      </c>
    </row>
    <row r="34" spans="1:9" x14ac:dyDescent="0.25">
      <c r="A34" t="s">
        <v>64</v>
      </c>
      <c r="B34" t="s">
        <v>77</v>
      </c>
      <c r="C34" t="s">
        <v>78</v>
      </c>
      <c r="E34">
        <f>COUNTIFS(raw_data[USER_NAME],summary!C34)</f>
        <v>10</v>
      </c>
      <c r="F34" s="2">
        <f>_xlfn.MINIFS(raw_data[LOGIN_TIME],raw_data[USER_NAME],summary!$C34)</f>
        <v>0.36519059027777773</v>
      </c>
      <c r="G34" s="2">
        <f>_xlfn.MAXIFS(raw_data[LOGIN_TIME],raw_data[USER_NAME],summary!$C34)</f>
        <v>0.7112374768518519</v>
      </c>
      <c r="H34" s="2">
        <f>AVERAGEIFS(raw_data[TIME_DIFF_BETWEEN_PREV_LOGIN],raw_data[USER_NAME],summary!$C34)</f>
        <v>3.4604689814814814E-2</v>
      </c>
      <c r="I34" cm="1">
        <f t="array" ref="I34">COUNTA(_xlfn.UNIQUE(_xlfn._xlws.FILTER(raw_data[DEVICE_MODEL],raw_data[USER_NAME]=summary!$C34)))</f>
        <v>1</v>
      </c>
    </row>
    <row r="35" spans="1:9" x14ac:dyDescent="0.25">
      <c r="A35" t="s">
        <v>64</v>
      </c>
      <c r="B35" t="s">
        <v>79</v>
      </c>
      <c r="C35" t="s">
        <v>80</v>
      </c>
      <c r="E35">
        <f>COUNTIFS(raw_data[USER_NAME],summary!C35)</f>
        <v>7</v>
      </c>
      <c r="F35" s="2">
        <f>_xlfn.MINIFS(raw_data[LOGIN_TIME],raw_data[USER_NAME],summary!$C35)</f>
        <v>0.36928773148148147</v>
      </c>
      <c r="G35" s="2">
        <f>_xlfn.MAXIFS(raw_data[LOGIN_TIME],raw_data[USER_NAME],summary!$C35)</f>
        <v>0.72748413194444439</v>
      </c>
      <c r="H35" s="2">
        <f>AVERAGEIFS(raw_data[TIME_DIFF_BETWEEN_PREV_LOGIN],raw_data[USER_NAME],summary!$C35)</f>
        <v>5.1170912698412695E-2</v>
      </c>
      <c r="I35" cm="1">
        <f t="array" ref="I35">COUNTA(_xlfn.UNIQUE(_xlfn._xlws.FILTER(raw_data[DEVICE_MODEL],raw_data[USER_NAME]=summary!$C35)))</f>
        <v>1</v>
      </c>
    </row>
    <row r="36" spans="1:9" x14ac:dyDescent="0.25">
      <c r="A36" t="s">
        <v>64</v>
      </c>
      <c r="B36" t="s">
        <v>81</v>
      </c>
      <c r="C36" t="s">
        <v>82</v>
      </c>
      <c r="E36">
        <f>COUNTIFS(raw_data[USER_NAME],summary!C36)</f>
        <v>4</v>
      </c>
      <c r="F36" s="2">
        <f>_xlfn.MINIFS(raw_data[LOGIN_TIME],raw_data[USER_NAME],summary!$C36)</f>
        <v>0.37218799768518518</v>
      </c>
      <c r="G36" s="2">
        <f>_xlfn.MAXIFS(raw_data[LOGIN_TIME],raw_data[USER_NAME],summary!$C36)</f>
        <v>0.63638390046296289</v>
      </c>
      <c r="H36" s="2">
        <f>AVERAGEIFS(raw_data[TIME_DIFF_BETWEEN_PREV_LOGIN],raw_data[USER_NAME],summary!$C36)</f>
        <v>6.6048975694444442E-2</v>
      </c>
      <c r="I36" cm="1">
        <f t="array" ref="I36">COUNTA(_xlfn.UNIQUE(_xlfn._xlws.FILTER(raw_data[DEVICE_MODEL],raw_data[USER_NAME]=summary!$C36)))</f>
        <v>1</v>
      </c>
    </row>
    <row r="37" spans="1:9" x14ac:dyDescent="0.25">
      <c r="A37" t="s">
        <v>64</v>
      </c>
      <c r="B37" t="s">
        <v>83</v>
      </c>
      <c r="C37" t="s">
        <v>84</v>
      </c>
      <c r="E37">
        <f>COUNTIFS(raw_data[USER_NAME],summary!C37)</f>
        <v>12</v>
      </c>
      <c r="F37" s="2">
        <f>_xlfn.MINIFS(raw_data[LOGIN_TIME],raw_data[USER_NAME],summary!$C37)</f>
        <v>0.3799648726851852</v>
      </c>
      <c r="G37" s="2">
        <f>_xlfn.MAXIFS(raw_data[LOGIN_TIME],raw_data[USER_NAME],summary!$C37)</f>
        <v>0.85255265046296291</v>
      </c>
      <c r="H37" s="2">
        <f>AVERAGEIFS(raw_data[TIME_DIFF_BETWEEN_PREV_LOGIN],raw_data[USER_NAME],summary!$C37)</f>
        <v>3.9382314814814808E-2</v>
      </c>
      <c r="I37" cm="1">
        <f t="array" ref="I37">COUNTA(_xlfn.UNIQUE(_xlfn._xlws.FILTER(raw_data[DEVICE_MODEL],raw_data[USER_NAME]=summary!$C37)))</f>
        <v>2</v>
      </c>
    </row>
    <row r="38" spans="1:9" x14ac:dyDescent="0.25">
      <c r="A38" t="s">
        <v>64</v>
      </c>
      <c r="B38" t="s">
        <v>85</v>
      </c>
      <c r="C38" t="s">
        <v>86</v>
      </c>
      <c r="E38">
        <f>COUNTIFS(raw_data[USER_NAME],summary!C38)</f>
        <v>10</v>
      </c>
      <c r="F38" s="2">
        <f>_xlfn.MINIFS(raw_data[LOGIN_TIME],raw_data[USER_NAME],summary!$C38)</f>
        <v>0.36988461805555556</v>
      </c>
      <c r="G38" s="2">
        <f>_xlfn.MAXIFS(raw_data[LOGIN_TIME],raw_data[USER_NAME],summary!$C38)</f>
        <v>0.76180728009259269</v>
      </c>
      <c r="H38" s="2">
        <f>AVERAGEIFS(raw_data[TIME_DIFF_BETWEEN_PREV_LOGIN],raw_data[USER_NAME],summary!$C38)</f>
        <v>3.919226620370371E-2</v>
      </c>
      <c r="I38" cm="1">
        <f t="array" ref="I38">COUNTA(_xlfn.UNIQUE(_xlfn._xlws.FILTER(raw_data[DEVICE_MODEL],raw_data[USER_NAME]=summary!$C38)))</f>
        <v>2</v>
      </c>
    </row>
    <row r="39" spans="1:9" x14ac:dyDescent="0.25">
      <c r="A39" t="s">
        <v>87</v>
      </c>
      <c r="B39" t="s">
        <v>88</v>
      </c>
      <c r="C39" t="s">
        <v>89</v>
      </c>
      <c r="E39">
        <f>COUNTIFS(raw_data[USER_NAME],summary!C39)</f>
        <v>14</v>
      </c>
      <c r="F39" s="2">
        <f>_xlfn.MINIFS(raw_data[LOGIN_TIME],raw_data[USER_NAME],summary!$C39)</f>
        <v>0.35903666666666667</v>
      </c>
      <c r="G39" s="2">
        <f>_xlfn.MAXIFS(raw_data[LOGIN_TIME],raw_data[USER_NAME],summary!$C39)</f>
        <v>0.72183027777777775</v>
      </c>
      <c r="H39" s="2">
        <f>AVERAGEIFS(raw_data[TIME_DIFF_BETWEEN_PREV_LOGIN],raw_data[USER_NAME],summary!$C39)</f>
        <v>2.5913829365079362E-2</v>
      </c>
      <c r="I39" cm="1">
        <f t="array" ref="I39">COUNTA(_xlfn.UNIQUE(_xlfn._xlws.FILTER(raw_data[DEVICE_MODEL],raw_data[USER_NAME]=summary!$C39)))</f>
        <v>2</v>
      </c>
    </row>
    <row r="40" spans="1:9" x14ac:dyDescent="0.25">
      <c r="A40" t="s">
        <v>87</v>
      </c>
      <c r="B40" t="s">
        <v>90</v>
      </c>
      <c r="C40" t="s">
        <v>91</v>
      </c>
      <c r="E40">
        <f>COUNTIFS(raw_data[USER_NAME],summary!C40)</f>
        <v>24</v>
      </c>
      <c r="F40" s="2">
        <f>_xlfn.MINIFS(raw_data[LOGIN_TIME],raw_data[USER_NAME],summary!$C40)</f>
        <v>0.36247829861111108</v>
      </c>
      <c r="G40" s="2">
        <f>_xlfn.MAXIFS(raw_data[LOGIN_TIME],raw_data[USER_NAME],summary!$C40)</f>
        <v>0.79951690972222222</v>
      </c>
      <c r="H40" s="2">
        <f>AVERAGEIFS(raw_data[TIME_DIFF_BETWEEN_PREV_LOGIN],raw_data[USER_NAME],summary!$C40)</f>
        <v>3.2572186535493826E-2</v>
      </c>
      <c r="I40" cm="1">
        <f t="array" ref="I40">COUNTA(_xlfn.UNIQUE(_xlfn._xlws.FILTER(raw_data[DEVICE_MODEL],raw_data[USER_NAME]=summary!$C40)))</f>
        <v>2</v>
      </c>
    </row>
    <row r="41" spans="1:9" x14ac:dyDescent="0.25">
      <c r="A41" t="s">
        <v>87</v>
      </c>
      <c r="B41" t="s">
        <v>92</v>
      </c>
      <c r="C41" t="s">
        <v>93</v>
      </c>
      <c r="E41">
        <f>COUNTIFS(raw_data[USER_NAME],summary!C41)</f>
        <v>7</v>
      </c>
      <c r="F41" s="2">
        <f>_xlfn.MINIFS(raw_data[LOGIN_TIME],raw_data[USER_NAME],summary!$C41)</f>
        <v>0.36724106481481483</v>
      </c>
      <c r="G41" s="2">
        <f>_xlfn.MAXIFS(raw_data[LOGIN_TIME],raw_data[USER_NAME],summary!$C41)</f>
        <v>0.79169158564814823</v>
      </c>
      <c r="H41" s="2">
        <f>AVERAGEIFS(raw_data[TIME_DIFF_BETWEEN_PREV_LOGIN],raw_data[USER_NAME],summary!$C41)</f>
        <v>6.0635788690476193E-2</v>
      </c>
      <c r="I41" cm="1">
        <f t="array" ref="I41">COUNTA(_xlfn.UNIQUE(_xlfn._xlws.FILTER(raw_data[DEVICE_MODEL],raw_data[USER_NAME]=summary!$C41)))</f>
        <v>1</v>
      </c>
    </row>
    <row r="42" spans="1:9" x14ac:dyDescent="0.25">
      <c r="A42" t="s">
        <v>87</v>
      </c>
      <c r="B42" t="s">
        <v>94</v>
      </c>
      <c r="C42" t="s">
        <v>95</v>
      </c>
      <c r="E42">
        <f>COUNTIFS(raw_data[USER_NAME],summary!C42)</f>
        <v>5</v>
      </c>
      <c r="F42" s="2">
        <f>_xlfn.MINIFS(raw_data[LOGIN_TIME],raw_data[USER_NAME],summary!$C42)</f>
        <v>0.3683344560185185</v>
      </c>
      <c r="G42" s="2">
        <f>_xlfn.MAXIFS(raw_data[LOGIN_TIME],raw_data[USER_NAME],summary!$C42)</f>
        <v>0.56998937500000002</v>
      </c>
      <c r="H42" s="2">
        <f>AVERAGEIFS(raw_data[TIME_DIFF_BETWEEN_PREV_LOGIN],raw_data[USER_NAME],summary!$C42)</f>
        <v>4.0330983796296294E-2</v>
      </c>
      <c r="I42" cm="1">
        <f t="array" ref="I42">COUNTA(_xlfn.UNIQUE(_xlfn._xlws.FILTER(raw_data[DEVICE_MODEL],raw_data[USER_NAME]=summary!$C42)))</f>
        <v>1</v>
      </c>
    </row>
    <row r="43" spans="1:9" x14ac:dyDescent="0.25">
      <c r="A43" t="s">
        <v>87</v>
      </c>
      <c r="B43" t="s">
        <v>96</v>
      </c>
      <c r="C43" t="s">
        <v>97</v>
      </c>
      <c r="E43">
        <f>COUNTIFS(raw_data[USER_NAME],summary!C43)</f>
        <v>9</v>
      </c>
      <c r="F43" s="2">
        <f>_xlfn.MINIFS(raw_data[LOGIN_TIME],raw_data[USER_NAME],summary!$C43)</f>
        <v>0.36913709490740737</v>
      </c>
      <c r="G43" s="2">
        <f>_xlfn.MAXIFS(raw_data[LOGIN_TIME],raw_data[USER_NAME],summary!$C43)</f>
        <v>0.76691826388888895</v>
      </c>
      <c r="H43" s="2">
        <f>AVERAGEIFS(raw_data[TIME_DIFF_BETWEEN_PREV_LOGIN],raw_data[USER_NAME],summary!$C43)</f>
        <v>4.4197906378600833E-2</v>
      </c>
      <c r="I43" cm="1">
        <f t="array" ref="I43">COUNTA(_xlfn.UNIQUE(_xlfn._xlws.FILTER(raw_data[DEVICE_MODEL],raw_data[USER_NAME]=summary!$C43)))</f>
        <v>1</v>
      </c>
    </row>
    <row r="44" spans="1:9" x14ac:dyDescent="0.25">
      <c r="A44" t="s">
        <v>87</v>
      </c>
      <c r="B44" t="s">
        <v>98</v>
      </c>
      <c r="C44" t="s">
        <v>99</v>
      </c>
      <c r="E44">
        <f>COUNTIFS(raw_data[USER_NAME],summary!C44)</f>
        <v>8</v>
      </c>
      <c r="F44" s="2">
        <f>_xlfn.MINIFS(raw_data[LOGIN_TIME],raw_data[USER_NAME],summary!$C44)</f>
        <v>0.37547809027777773</v>
      </c>
      <c r="G44" s="2">
        <f>_xlfn.MAXIFS(raw_data[LOGIN_TIME],raw_data[USER_NAME],summary!$C44)</f>
        <v>0.73298387731481485</v>
      </c>
      <c r="H44" s="2">
        <f>AVERAGEIFS(raw_data[TIME_DIFF_BETWEEN_PREV_LOGIN],raw_data[USER_NAME],summary!$C44)</f>
        <v>4.4688224826388893E-2</v>
      </c>
      <c r="I44" cm="1">
        <f t="array" ref="I44">COUNTA(_xlfn.UNIQUE(_xlfn._xlws.FILTER(raw_data[DEVICE_MODEL],raw_data[USER_NAME]=summary!$C44)))</f>
        <v>1</v>
      </c>
    </row>
    <row r="45" spans="1:9" x14ac:dyDescent="0.25">
      <c r="A45" t="s">
        <v>87</v>
      </c>
      <c r="B45" t="s">
        <v>100</v>
      </c>
      <c r="C45" t="s">
        <v>101</v>
      </c>
      <c r="E45">
        <f>COUNTIFS(raw_data[USER_NAME],summary!C45)</f>
        <v>5</v>
      </c>
      <c r="F45" s="2">
        <f>_xlfn.MINIFS(raw_data[LOGIN_TIME],raw_data[USER_NAME],summary!$C45)</f>
        <v>0.37587677083333332</v>
      </c>
      <c r="G45" s="2">
        <f>_xlfn.MAXIFS(raw_data[LOGIN_TIME],raw_data[USER_NAME],summary!$C45)</f>
        <v>0.75386063657407398</v>
      </c>
      <c r="H45" s="2">
        <f>AVERAGEIFS(raw_data[TIME_DIFF_BETWEEN_PREV_LOGIN],raw_data[USER_NAME],summary!$C45)</f>
        <v>7.5596773148148153E-2</v>
      </c>
      <c r="I45" cm="1">
        <f t="array" ref="I45">COUNTA(_xlfn.UNIQUE(_xlfn._xlws.FILTER(raw_data[DEVICE_MODEL],raw_data[USER_NAME]=summary!$C45)))</f>
        <v>1</v>
      </c>
    </row>
    <row r="46" spans="1:9" x14ac:dyDescent="0.25">
      <c r="A46" t="s">
        <v>87</v>
      </c>
      <c r="B46" t="s">
        <v>102</v>
      </c>
      <c r="C46" t="s">
        <v>103</v>
      </c>
      <c r="E46">
        <f>COUNTIFS(raw_data[USER_NAME],summary!C46)</f>
        <v>8</v>
      </c>
      <c r="F46" s="2">
        <f>_xlfn.MINIFS(raw_data[LOGIN_TIME],raw_data[USER_NAME],summary!$C46)</f>
        <v>0.37265946759259255</v>
      </c>
      <c r="G46" s="2">
        <f>_xlfn.MAXIFS(raw_data[LOGIN_TIME],raw_data[USER_NAME],summary!$C46)</f>
        <v>0.87276344907407399</v>
      </c>
      <c r="H46" s="2">
        <f>AVERAGEIFS(raw_data[TIME_DIFF_BETWEEN_PREV_LOGIN],raw_data[USER_NAME],summary!$C46)</f>
        <v>6.2512996238425933E-2</v>
      </c>
      <c r="I46" cm="1">
        <f t="array" ref="I46">COUNTA(_xlfn.UNIQUE(_xlfn._xlws.FILTER(raw_data[DEVICE_MODEL],raw_data[USER_NAME]=summary!$C46)))</f>
        <v>1</v>
      </c>
    </row>
    <row r="47" spans="1:9" x14ac:dyDescent="0.25">
      <c r="A47" t="s">
        <v>87</v>
      </c>
      <c r="B47" t="s">
        <v>104</v>
      </c>
      <c r="C47" t="s">
        <v>105</v>
      </c>
      <c r="E47">
        <f>COUNTIFS(raw_data[USER_NAME],summary!C47)</f>
        <v>8</v>
      </c>
      <c r="F47" s="2">
        <f>_xlfn.MINIFS(raw_data[LOGIN_TIME],raw_data[USER_NAME],summary!$C47)</f>
        <v>0.36749188657407411</v>
      </c>
      <c r="G47" s="2">
        <f>_xlfn.MAXIFS(raw_data[LOGIN_TIME],raw_data[USER_NAME],summary!$C47)</f>
        <v>0.83344511574074076</v>
      </c>
      <c r="H47" s="2">
        <f>AVERAGEIFS(raw_data[TIME_DIFF_BETWEEN_PREV_LOGIN],raw_data[USER_NAME],summary!$C47)</f>
        <v>5.8244153645833331E-2</v>
      </c>
      <c r="I47" cm="1">
        <f t="array" ref="I47">COUNTA(_xlfn.UNIQUE(_xlfn._xlws.FILTER(raw_data[DEVICE_MODEL],raw_data[USER_NAME]=summary!$C47)))</f>
        <v>1</v>
      </c>
    </row>
    <row r="48" spans="1:9" x14ac:dyDescent="0.25">
      <c r="A48" t="s">
        <v>87</v>
      </c>
      <c r="B48" t="s">
        <v>106</v>
      </c>
      <c r="C48" t="s">
        <v>107</v>
      </c>
      <c r="E48">
        <f>COUNTIFS(raw_data[USER_NAME],summary!C48)</f>
        <v>7</v>
      </c>
      <c r="F48" s="2">
        <f>_xlfn.MINIFS(raw_data[LOGIN_TIME],raw_data[USER_NAME],summary!$C48)</f>
        <v>0.3683064236111111</v>
      </c>
      <c r="G48" s="2">
        <f>_xlfn.MAXIFS(raw_data[LOGIN_TIME],raw_data[USER_NAME],summary!$C48)</f>
        <v>0.85915414351851849</v>
      </c>
      <c r="H48" s="2">
        <f>AVERAGEIFS(raw_data[TIME_DIFF_BETWEEN_PREV_LOGIN],raw_data[USER_NAME],summary!$C48)</f>
        <v>7.0121104497354494E-2</v>
      </c>
      <c r="I48" cm="1">
        <f t="array" ref="I48">COUNTA(_xlfn.UNIQUE(_xlfn._xlws.FILTER(raw_data[DEVICE_MODEL],raw_data[USER_NAME]=summary!$C48)))</f>
        <v>1</v>
      </c>
    </row>
    <row r="49" spans="1:9" x14ac:dyDescent="0.25">
      <c r="A49" t="s">
        <v>87</v>
      </c>
      <c r="B49" t="s">
        <v>108</v>
      </c>
      <c r="C49" t="s">
        <v>109</v>
      </c>
      <c r="E49">
        <f>COUNTIFS(raw_data[USER_NAME],summary!C49)</f>
        <v>6</v>
      </c>
      <c r="F49" s="2">
        <f>_xlfn.MINIFS(raw_data[LOGIN_TIME],raw_data[USER_NAME],summary!$C49)</f>
        <v>0.36820740740740737</v>
      </c>
      <c r="G49" s="2">
        <f>_xlfn.MAXIFS(raw_data[LOGIN_TIME],raw_data[USER_NAME],summary!$C49)</f>
        <v>0.815875787037037</v>
      </c>
      <c r="H49" s="2">
        <f>AVERAGEIFS(raw_data[TIME_DIFF_BETWEEN_PREV_LOGIN],raw_data[USER_NAME],summary!$C49)</f>
        <v>7.4611398533950615E-2</v>
      </c>
      <c r="I49" cm="1">
        <f t="array" ref="I49">COUNTA(_xlfn.UNIQUE(_xlfn._xlws.FILTER(raw_data[DEVICE_MODEL],raw_data[USER_NAME]=summary!$C49)))</f>
        <v>1</v>
      </c>
    </row>
    <row r="50" spans="1:9" x14ac:dyDescent="0.25">
      <c r="A50" t="s">
        <v>87</v>
      </c>
      <c r="B50" t="s">
        <v>110</v>
      </c>
      <c r="C50" t="s">
        <v>111</v>
      </c>
      <c r="E50">
        <f>COUNTIFS(raw_data[USER_NAME],summary!C50)</f>
        <v>5</v>
      </c>
      <c r="F50" s="2">
        <f>_xlfn.MINIFS(raw_data[LOGIN_TIME],raw_data[USER_NAME],summary!$C50)</f>
        <v>0.37085881944444443</v>
      </c>
      <c r="G50" s="2">
        <f>_xlfn.MAXIFS(raw_data[LOGIN_TIME],raw_data[USER_NAME],summary!$C50)</f>
        <v>0.70744701388888886</v>
      </c>
      <c r="H50" s="2">
        <f>AVERAGEIFS(raw_data[TIME_DIFF_BETWEEN_PREV_LOGIN],raw_data[USER_NAME],summary!$C50)</f>
        <v>6.731763657407408E-2</v>
      </c>
      <c r="I50" cm="1">
        <f t="array" ref="I50">COUNTA(_xlfn.UNIQUE(_xlfn._xlws.FILTER(raw_data[DEVICE_MODEL],raw_data[USER_NAME]=summary!$C50)))</f>
        <v>1</v>
      </c>
    </row>
    <row r="51" spans="1:9" x14ac:dyDescent="0.25">
      <c r="A51" t="s">
        <v>87</v>
      </c>
      <c r="B51" t="s">
        <v>112</v>
      </c>
      <c r="C51" t="s">
        <v>113</v>
      </c>
      <c r="E51">
        <f>COUNTIFS(raw_data[USER_NAME],summary!C51)</f>
        <v>5</v>
      </c>
      <c r="F51" s="2">
        <f>_xlfn.MINIFS(raw_data[LOGIN_TIME],raw_data[USER_NAME],summary!$C51)</f>
        <v>0.39308415509259259</v>
      </c>
      <c r="G51" s="2">
        <f>_xlfn.MAXIFS(raw_data[LOGIN_TIME],raw_data[USER_NAME],summary!$C51)</f>
        <v>0.73154997685185175</v>
      </c>
      <c r="H51" s="2">
        <f>AVERAGEIFS(raw_data[TIME_DIFF_BETWEEN_PREV_LOGIN],raw_data[USER_NAME],summary!$C51)</f>
        <v>6.7693164351851839E-2</v>
      </c>
      <c r="I51" cm="1">
        <f t="array" ref="I51">COUNTA(_xlfn.UNIQUE(_xlfn._xlws.FILTER(raw_data[DEVICE_MODEL],raw_data[USER_NAME]=summary!$C51)))</f>
        <v>1</v>
      </c>
    </row>
    <row r="52" spans="1:9" x14ac:dyDescent="0.25">
      <c r="A52" t="s">
        <v>87</v>
      </c>
      <c r="B52" t="s">
        <v>114</v>
      </c>
      <c r="C52" t="s">
        <v>115</v>
      </c>
      <c r="E52">
        <f>COUNTIFS(raw_data[USER_NAME],summary!C52)</f>
        <v>7</v>
      </c>
      <c r="F52" s="2">
        <f>_xlfn.MINIFS(raw_data[LOGIN_TIME],raw_data[USER_NAME],summary!$C52)</f>
        <v>0.40325749999999999</v>
      </c>
      <c r="G52" s="2">
        <f>_xlfn.MAXIFS(raw_data[LOGIN_TIME],raw_data[USER_NAME],summary!$C52)</f>
        <v>0.83334484953703702</v>
      </c>
      <c r="H52" s="2">
        <f>AVERAGEIFS(raw_data[TIME_DIFF_BETWEEN_PREV_LOGIN],raw_data[USER_NAME],summary!$C52)</f>
        <v>6.144104828042328E-2</v>
      </c>
      <c r="I52" cm="1">
        <f t="array" ref="I52">COUNTA(_xlfn.UNIQUE(_xlfn._xlws.FILTER(raw_data[DEVICE_MODEL],raw_data[USER_NAME]=summary!$C52)))</f>
        <v>1</v>
      </c>
    </row>
    <row r="53" spans="1:9" x14ac:dyDescent="0.25">
      <c r="A53" t="s">
        <v>87</v>
      </c>
      <c r="B53" t="s">
        <v>116</v>
      </c>
      <c r="C53" t="s">
        <v>117</v>
      </c>
      <c r="E53">
        <f>COUNTIFS(raw_data[USER_NAME],summary!C53)</f>
        <v>6</v>
      </c>
      <c r="F53" s="2">
        <f>_xlfn.MINIFS(raw_data[LOGIN_TIME],raw_data[USER_NAME],summary!$C53)</f>
        <v>0.40115798611111114</v>
      </c>
      <c r="G53" s="2">
        <f>_xlfn.MAXIFS(raw_data[LOGIN_TIME],raw_data[USER_NAME],summary!$C53)</f>
        <v>0.77247415509259254</v>
      </c>
      <c r="H53" s="2">
        <f>AVERAGEIFS(raw_data[TIME_DIFF_BETWEEN_PREV_LOGIN],raw_data[USER_NAME],summary!$C53)</f>
        <v>6.1886028163580242E-2</v>
      </c>
      <c r="I53" cm="1">
        <f t="array" ref="I53">COUNTA(_xlfn.UNIQUE(_xlfn._xlws.FILTER(raw_data[DEVICE_MODEL],raw_data[USER_NAME]=summary!$C53)))</f>
        <v>1</v>
      </c>
    </row>
    <row r="54" spans="1:9" x14ac:dyDescent="0.25">
      <c r="A54" t="s">
        <v>87</v>
      </c>
      <c r="B54" t="s">
        <v>118</v>
      </c>
      <c r="C54" t="s">
        <v>119</v>
      </c>
      <c r="E54">
        <f>COUNTIFS(raw_data[USER_NAME],summary!C54)</f>
        <v>4</v>
      </c>
      <c r="F54" s="2">
        <f>_xlfn.MINIFS(raw_data[LOGIN_TIME],raw_data[USER_NAME],summary!$C54)</f>
        <v>0.36355618055555555</v>
      </c>
      <c r="G54" s="2">
        <f>_xlfn.MAXIFS(raw_data[LOGIN_TIME],raw_data[USER_NAME],summary!$C54)</f>
        <v>0.74445957175925936</v>
      </c>
      <c r="H54" s="2">
        <f>AVERAGEIFS(raw_data[TIME_DIFF_BETWEEN_PREV_LOGIN],raw_data[USER_NAME],summary!$C54)</f>
        <v>9.5225844907407403E-2</v>
      </c>
      <c r="I54" cm="1">
        <f t="array" ref="I54">COUNTA(_xlfn.UNIQUE(_xlfn._xlws.FILTER(raw_data[DEVICE_MODEL],raw_data[USER_NAME]=summary!$C54)))</f>
        <v>1</v>
      </c>
    </row>
    <row r="55" spans="1:9" x14ac:dyDescent="0.25">
      <c r="A55" t="s">
        <v>87</v>
      </c>
      <c r="B55" t="s">
        <v>120</v>
      </c>
      <c r="C55" t="s">
        <v>121</v>
      </c>
      <c r="E55">
        <f>COUNTIFS(raw_data[USER_NAME],summary!C55)</f>
        <v>6</v>
      </c>
      <c r="F55" s="2">
        <f>_xlfn.MINIFS(raw_data[LOGIN_TIME],raw_data[USER_NAME],summary!$C55)</f>
        <v>0.36246444444444448</v>
      </c>
      <c r="G55" s="2">
        <f>_xlfn.MAXIFS(raw_data[LOGIN_TIME],raw_data[USER_NAME],summary!$C55)</f>
        <v>0.88128925925925927</v>
      </c>
      <c r="H55" s="2">
        <f>AVERAGEIFS(raw_data[TIME_DIFF_BETWEEN_PREV_LOGIN],raw_data[USER_NAME],summary!$C55)</f>
        <v>8.647080054012346E-2</v>
      </c>
      <c r="I55" cm="1">
        <f t="array" ref="I55">COUNTA(_xlfn.UNIQUE(_xlfn._xlws.FILTER(raw_data[DEVICE_MODEL],raw_data[USER_NAME]=summary!$C55)))</f>
        <v>1</v>
      </c>
    </row>
    <row r="56" spans="1:9" x14ac:dyDescent="0.25">
      <c r="A56" t="s">
        <v>87</v>
      </c>
      <c r="B56" t="s">
        <v>122</v>
      </c>
      <c r="C56" t="s">
        <v>123</v>
      </c>
      <c r="E56">
        <f>COUNTIFS(raw_data[USER_NAME],summary!C56)</f>
        <v>5</v>
      </c>
      <c r="F56" s="2">
        <f>_xlfn.MINIFS(raw_data[LOGIN_TIME],raw_data[USER_NAME],summary!$C56)</f>
        <v>0.36708497685185182</v>
      </c>
      <c r="G56" s="2">
        <f>_xlfn.MAXIFS(raw_data[LOGIN_TIME],raw_data[USER_NAME],summary!$C56)</f>
        <v>0.62921601851851849</v>
      </c>
      <c r="H56" s="2">
        <f>AVERAGEIFS(raw_data[TIME_DIFF_BETWEEN_PREV_LOGIN],raw_data[USER_NAME],summary!$C56)</f>
        <v>5.2426208333333335E-2</v>
      </c>
      <c r="I56" cm="1">
        <f t="array" ref="I56">COUNTA(_xlfn.UNIQUE(_xlfn._xlws.FILTER(raw_data[DEVICE_MODEL],raw_data[USER_NAME]=summary!$C56)))</f>
        <v>1</v>
      </c>
    </row>
    <row r="57" spans="1:9" x14ac:dyDescent="0.25">
      <c r="A57" t="s">
        <v>87</v>
      </c>
      <c r="B57" t="s">
        <v>124</v>
      </c>
      <c r="C57" t="s">
        <v>125</v>
      </c>
      <c r="E57">
        <f>COUNTIFS(raw_data[USER_NAME],summary!C57)</f>
        <v>6</v>
      </c>
      <c r="F57" s="2">
        <f>_xlfn.MINIFS(raw_data[LOGIN_TIME],raw_data[USER_NAME],summary!$C57)</f>
        <v>0.37216153935185187</v>
      </c>
      <c r="G57" s="2">
        <f>_xlfn.MAXIFS(raw_data[LOGIN_TIME],raw_data[USER_NAME],summary!$C57)</f>
        <v>0.71763908564814816</v>
      </c>
      <c r="H57" s="2">
        <f>AVERAGEIFS(raw_data[TIME_DIFF_BETWEEN_PREV_LOGIN],raw_data[USER_NAME],summary!$C57)</f>
        <v>5.7579592978395065E-2</v>
      </c>
      <c r="I57" cm="1">
        <f t="array" ref="I57">COUNTA(_xlfn.UNIQUE(_xlfn._xlws.FILTER(raw_data[DEVICE_MODEL],raw_data[USER_NAME]=summary!$C57)))</f>
        <v>1</v>
      </c>
    </row>
    <row r="58" spans="1:9" x14ac:dyDescent="0.25">
      <c r="A58" t="s">
        <v>87</v>
      </c>
      <c r="B58" t="s">
        <v>126</v>
      </c>
      <c r="C58" t="s">
        <v>127</v>
      </c>
      <c r="E58">
        <f>COUNTIFS(raw_data[USER_NAME],summary!C58)</f>
        <v>20</v>
      </c>
      <c r="F58" s="2">
        <f>_xlfn.MINIFS(raw_data[LOGIN_TIME],raw_data[USER_NAME],summary!$C58)</f>
        <v>0.37082434027777778</v>
      </c>
      <c r="G58" s="2">
        <f>_xlfn.MAXIFS(raw_data[LOGIN_TIME],raw_data[USER_NAME],summary!$C58)</f>
        <v>0.90180549768518514</v>
      </c>
      <c r="H58" s="2">
        <f>AVERAGEIFS(raw_data[TIME_DIFF_BETWEEN_PREV_LOGIN],raw_data[USER_NAME],summary!$C58)</f>
        <v>2.6549057291666667E-2</v>
      </c>
      <c r="I58" cm="1">
        <f t="array" ref="I58">COUNTA(_xlfn.UNIQUE(_xlfn._xlws.FILTER(raw_data[DEVICE_MODEL],raw_data[USER_NAME]=summary!$C58)))</f>
        <v>2</v>
      </c>
    </row>
    <row r="59" spans="1:9" x14ac:dyDescent="0.25">
      <c r="A59" t="s">
        <v>87</v>
      </c>
      <c r="B59" t="s">
        <v>128</v>
      </c>
      <c r="C59" t="s">
        <v>129</v>
      </c>
      <c r="E59">
        <f>COUNTIFS(raw_data[USER_NAME],summary!C59)</f>
        <v>32</v>
      </c>
      <c r="F59" s="2">
        <f>_xlfn.MINIFS(raw_data[LOGIN_TIME],raw_data[USER_NAME],summary!$C59)</f>
        <v>0.36795968749999997</v>
      </c>
      <c r="G59" s="2">
        <f>_xlfn.MAXIFS(raw_data[LOGIN_TIME],raw_data[USER_NAME],summary!$C59)</f>
        <v>0.90522809027777784</v>
      </c>
      <c r="H59" s="2">
        <f>AVERAGEIFS(raw_data[TIME_DIFF_BETWEEN_PREV_LOGIN],raw_data[USER_NAME],summary!$C59)</f>
        <v>1.6789638671875003E-2</v>
      </c>
      <c r="I59" cm="1">
        <f t="array" ref="I59">COUNTA(_xlfn.UNIQUE(_xlfn._xlws.FILTER(raw_data[DEVICE_MODEL],raw_data[USER_NAME]=summary!$C59)))</f>
        <v>2</v>
      </c>
    </row>
    <row r="60" spans="1:9" x14ac:dyDescent="0.25">
      <c r="A60" t="s">
        <v>87</v>
      </c>
      <c r="B60" t="s">
        <v>130</v>
      </c>
      <c r="C60" t="s">
        <v>131</v>
      </c>
      <c r="E60">
        <f>COUNTIFS(raw_data[USER_NAME],summary!C60)</f>
        <v>5</v>
      </c>
      <c r="F60" s="2">
        <f>_xlfn.MINIFS(raw_data[LOGIN_TIME],raw_data[USER_NAME],summary!$C60)</f>
        <v>0.39988464120370365</v>
      </c>
      <c r="G60" s="2">
        <f>_xlfn.MAXIFS(raw_data[LOGIN_TIME],raw_data[USER_NAME],summary!$C60)</f>
        <v>0.79571311342592599</v>
      </c>
      <c r="H60" s="2">
        <f>AVERAGEIFS(raw_data[TIME_DIFF_BETWEEN_PREV_LOGIN],raw_data[USER_NAME],summary!$C60)</f>
        <v>7.9165694444444462E-2</v>
      </c>
      <c r="I60" cm="1">
        <f t="array" ref="I60">COUNTA(_xlfn.UNIQUE(_xlfn._xlws.FILTER(raw_data[DEVICE_MODEL],raw_data[USER_NAME]=summary!$C60)))</f>
        <v>1</v>
      </c>
    </row>
    <row r="61" spans="1:9" x14ac:dyDescent="0.25">
      <c r="A61" t="s">
        <v>87</v>
      </c>
      <c r="B61" t="s">
        <v>132</v>
      </c>
      <c r="C61" t="s">
        <v>133</v>
      </c>
      <c r="E61">
        <f>COUNTIFS(raw_data[USER_NAME],summary!C61)</f>
        <v>6</v>
      </c>
      <c r="F61" s="2">
        <f>_xlfn.MINIFS(raw_data[LOGIN_TIME],raw_data[USER_NAME],summary!$C61)</f>
        <v>0.36428864583333337</v>
      </c>
      <c r="G61" s="2">
        <f>_xlfn.MAXIFS(raw_data[LOGIN_TIME],raw_data[USER_NAME],summary!$C61)</f>
        <v>0.75428496527777777</v>
      </c>
      <c r="H61" s="2">
        <f>AVERAGEIFS(raw_data[TIME_DIFF_BETWEEN_PREV_LOGIN],raw_data[USER_NAME],summary!$C61)</f>
        <v>6.4999386574074072E-2</v>
      </c>
      <c r="I61" cm="1">
        <f t="array" ref="I61">COUNTA(_xlfn.UNIQUE(_xlfn._xlws.FILTER(raw_data[DEVICE_MODEL],raw_data[USER_NAME]=summary!$C61)))</f>
        <v>1</v>
      </c>
    </row>
    <row r="62" spans="1:9" x14ac:dyDescent="0.25">
      <c r="A62" t="s">
        <v>87</v>
      </c>
      <c r="B62" t="s">
        <v>134</v>
      </c>
      <c r="C62" t="s">
        <v>135</v>
      </c>
      <c r="E62">
        <f>COUNTIFS(raw_data[USER_NAME],summary!C62)</f>
        <v>13</v>
      </c>
      <c r="F62" s="2">
        <f>_xlfn.MINIFS(raw_data[LOGIN_TIME],raw_data[USER_NAME],summary!$C62)</f>
        <v>0.38141695601851855</v>
      </c>
      <c r="G62" s="2">
        <f>_xlfn.MAXIFS(raw_data[LOGIN_TIME],raw_data[USER_NAME],summary!$C62)</f>
        <v>0.8727830324074074</v>
      </c>
      <c r="H62" s="2">
        <f>AVERAGEIFS(raw_data[TIME_DIFF_BETWEEN_PREV_LOGIN],raw_data[USER_NAME],summary!$C62)</f>
        <v>3.7797389601139604E-2</v>
      </c>
      <c r="I62" cm="1">
        <f t="array" ref="I62">COUNTA(_xlfn.UNIQUE(_xlfn._xlws.FILTER(raw_data[DEVICE_MODEL],raw_data[USER_NAME]=summary!$C62)))</f>
        <v>2</v>
      </c>
    </row>
    <row r="63" spans="1:9" x14ac:dyDescent="0.25">
      <c r="A63" t="s">
        <v>87</v>
      </c>
      <c r="B63" t="s">
        <v>136</v>
      </c>
      <c r="C63" t="s">
        <v>137</v>
      </c>
      <c r="E63">
        <f>COUNTIFS(raw_data[USER_NAME],summary!C63)</f>
        <v>15</v>
      </c>
      <c r="F63" s="2">
        <f>_xlfn.MINIFS(raw_data[LOGIN_TIME],raw_data[USER_NAME],summary!$C63)</f>
        <v>0.37227085648148145</v>
      </c>
      <c r="G63" s="2">
        <f>_xlfn.MAXIFS(raw_data[LOGIN_TIME],raw_data[USER_NAME],summary!$C63)</f>
        <v>0.83464039351851849</v>
      </c>
      <c r="H63" s="2">
        <f>AVERAGEIFS(raw_data[TIME_DIFF_BETWEEN_PREV_LOGIN],raw_data[USER_NAME],summary!$C63)</f>
        <v>3.0824635802469136E-2</v>
      </c>
      <c r="I63" cm="1">
        <f t="array" ref="I63">COUNTA(_xlfn.UNIQUE(_xlfn._xlws.FILTER(raw_data[DEVICE_MODEL],raw_data[USER_NAME]=summary!$C63)))</f>
        <v>1</v>
      </c>
    </row>
    <row r="64" spans="1:9" x14ac:dyDescent="0.25">
      <c r="A64" t="s">
        <v>87</v>
      </c>
      <c r="B64" t="s">
        <v>138</v>
      </c>
      <c r="C64" t="s">
        <v>139</v>
      </c>
      <c r="E64">
        <f>COUNTIFS(raw_data[USER_NAME],summary!C64)</f>
        <v>5</v>
      </c>
      <c r="F64" s="2">
        <f>_xlfn.MINIFS(raw_data[LOGIN_TIME],raw_data[USER_NAME],summary!$C64)</f>
        <v>0.37614849537037037</v>
      </c>
      <c r="G64" s="2">
        <f>_xlfn.MAXIFS(raw_data[LOGIN_TIME],raw_data[USER_NAME],summary!$C64)</f>
        <v>0.76912611111111107</v>
      </c>
      <c r="H64" s="2">
        <f>AVERAGEIFS(raw_data[TIME_DIFF_BETWEEN_PREV_LOGIN],raw_data[USER_NAME],summary!$C64)</f>
        <v>7.8595523148148161E-2</v>
      </c>
      <c r="I64" cm="1">
        <f t="array" ref="I64">COUNTA(_xlfn.UNIQUE(_xlfn._xlws.FILTER(raw_data[DEVICE_MODEL],raw_data[USER_NAME]=summary!$C64)))</f>
        <v>1</v>
      </c>
    </row>
    <row r="65" spans="1:9" x14ac:dyDescent="0.25">
      <c r="A65" t="s">
        <v>87</v>
      </c>
      <c r="B65" t="s">
        <v>140</v>
      </c>
      <c r="C65" t="s">
        <v>141</v>
      </c>
      <c r="E65">
        <f>COUNTIFS(raw_data[USER_NAME],summary!C65)</f>
        <v>7</v>
      </c>
      <c r="F65" s="2">
        <f>_xlfn.MINIFS(raw_data[LOGIN_TIME],raw_data[USER_NAME],summary!$C65)</f>
        <v>0.3677966319444444</v>
      </c>
      <c r="G65" s="2">
        <f>_xlfn.MAXIFS(raw_data[LOGIN_TIME],raw_data[USER_NAME],summary!$C65)</f>
        <v>0.76811770833333337</v>
      </c>
      <c r="H65" s="2">
        <f>AVERAGEIFS(raw_data[TIME_DIFF_BETWEEN_PREV_LOGIN],raw_data[USER_NAME],summary!$C65)</f>
        <v>5.7188726851851848E-2</v>
      </c>
      <c r="I65" cm="1">
        <f t="array" ref="I65">COUNTA(_xlfn.UNIQUE(_xlfn._xlws.FILTER(raw_data[DEVICE_MODEL],raw_data[USER_NAME]=summary!$C65)))</f>
        <v>1</v>
      </c>
    </row>
    <row r="66" spans="1:9" x14ac:dyDescent="0.25">
      <c r="A66" t="s">
        <v>87</v>
      </c>
      <c r="B66" t="s">
        <v>142</v>
      </c>
      <c r="C66" t="s">
        <v>143</v>
      </c>
      <c r="E66">
        <f>COUNTIFS(raw_data[USER_NAME],summary!C66)</f>
        <v>5</v>
      </c>
      <c r="F66" s="2">
        <f>_xlfn.MINIFS(raw_data[LOGIN_TIME],raw_data[USER_NAME],summary!$C66)</f>
        <v>0.36858880787037035</v>
      </c>
      <c r="G66" s="2">
        <f>_xlfn.MAXIFS(raw_data[LOGIN_TIME],raw_data[USER_NAME],summary!$C66)</f>
        <v>0.71458012731481479</v>
      </c>
      <c r="H66" s="2">
        <f>AVERAGEIFS(raw_data[TIME_DIFF_BETWEEN_PREV_LOGIN],raw_data[USER_NAME],summary!$C66)</f>
        <v>6.9198263888888875E-2</v>
      </c>
      <c r="I66" cm="1">
        <f t="array" ref="I66">COUNTA(_xlfn.UNIQUE(_xlfn._xlws.FILTER(raw_data[DEVICE_MODEL],raw_data[USER_NAME]=summary!$C66)))</f>
        <v>1</v>
      </c>
    </row>
    <row r="67" spans="1:9" x14ac:dyDescent="0.25">
      <c r="A67" t="s">
        <v>55</v>
      </c>
      <c r="B67" t="s">
        <v>144</v>
      </c>
      <c r="C67" t="s">
        <v>145</v>
      </c>
      <c r="E67">
        <f>COUNTIFS(raw_data[USER_NAME],summary!C67)</f>
        <v>5</v>
      </c>
      <c r="F67" s="2">
        <f>_xlfn.MINIFS(raw_data[LOGIN_TIME],raw_data[USER_NAME],summary!$C67)</f>
        <v>0.36272013888888893</v>
      </c>
      <c r="G67" s="2">
        <f>_xlfn.MAXIFS(raw_data[LOGIN_TIME],raw_data[USER_NAME],summary!$C67)</f>
        <v>0.7371352893518518</v>
      </c>
      <c r="H67" s="2">
        <f>AVERAGEIFS(raw_data[TIME_DIFF_BETWEEN_PREV_LOGIN],raw_data[USER_NAME],summary!$C67)</f>
        <v>7.488303009259259E-2</v>
      </c>
      <c r="I67" cm="1">
        <f t="array" ref="I67">COUNTA(_xlfn.UNIQUE(_xlfn._xlws.FILTER(raw_data[DEVICE_MODEL],raw_data[USER_NAME]=summary!$C67)))</f>
        <v>1</v>
      </c>
    </row>
    <row r="68" spans="1:9" x14ac:dyDescent="0.25">
      <c r="A68" t="s">
        <v>55</v>
      </c>
      <c r="B68" t="s">
        <v>146</v>
      </c>
      <c r="C68" t="s">
        <v>147</v>
      </c>
      <c r="E68">
        <f>COUNTIFS(raw_data[USER_NAME],summary!C68)</f>
        <v>13</v>
      </c>
      <c r="F68" s="2">
        <f>_xlfn.MINIFS(raw_data[LOGIN_TIME],raw_data[USER_NAME],summary!$C68)</f>
        <v>0.41784447916666667</v>
      </c>
      <c r="G68" s="2">
        <f>_xlfn.MAXIFS(raw_data[LOGIN_TIME],raw_data[USER_NAME],summary!$C68)</f>
        <v>0.8396859143518518</v>
      </c>
      <c r="H68" s="2">
        <f>AVERAGEIFS(raw_data[TIME_DIFF_BETWEEN_PREV_LOGIN],raw_data[USER_NAME],summary!$C68)</f>
        <v>3.2449342058404558E-2</v>
      </c>
      <c r="I68" cm="1">
        <f t="array" ref="I68">COUNTA(_xlfn.UNIQUE(_xlfn._xlws.FILTER(raw_data[DEVICE_MODEL],raw_data[USER_NAME]=summary!$C68)))</f>
        <v>2</v>
      </c>
    </row>
    <row r="69" spans="1:9" x14ac:dyDescent="0.25">
      <c r="A69" t="s">
        <v>55</v>
      </c>
      <c r="B69" t="s">
        <v>148</v>
      </c>
      <c r="C69" t="s">
        <v>149</v>
      </c>
      <c r="E69">
        <f>COUNTIFS(raw_data[USER_NAME],summary!C69)</f>
        <v>12</v>
      </c>
      <c r="F69" s="2">
        <f>_xlfn.MINIFS(raw_data[LOGIN_TIME],raw_data[USER_NAME],summary!$C69)</f>
        <v>0.40419087962962963</v>
      </c>
      <c r="G69" s="2">
        <f>_xlfn.MAXIFS(raw_data[LOGIN_TIME],raw_data[USER_NAME],summary!$C69)</f>
        <v>0.78836356481481484</v>
      </c>
      <c r="H69" s="2">
        <f>AVERAGEIFS(raw_data[TIME_DIFF_BETWEEN_PREV_LOGIN],raw_data[USER_NAME],summary!$C69)</f>
        <v>3.2014390432098763E-2</v>
      </c>
      <c r="I69" cm="1">
        <f t="array" ref="I69">COUNTA(_xlfn.UNIQUE(_xlfn._xlws.FILTER(raw_data[DEVICE_MODEL],raw_data[USER_NAME]=summary!$C69)))</f>
        <v>1</v>
      </c>
    </row>
    <row r="70" spans="1:9" x14ac:dyDescent="0.25">
      <c r="A70" t="s">
        <v>55</v>
      </c>
      <c r="B70" t="s">
        <v>150</v>
      </c>
      <c r="C70" t="s">
        <v>151</v>
      </c>
      <c r="E70">
        <f>COUNTIFS(raw_data[USER_NAME],summary!C70)</f>
        <v>5</v>
      </c>
      <c r="F70" s="2">
        <f>_xlfn.MINIFS(raw_data[LOGIN_TIME],raw_data[USER_NAME],summary!$C70)</f>
        <v>0.37978696759259262</v>
      </c>
      <c r="G70" s="2">
        <f>_xlfn.MAXIFS(raw_data[LOGIN_TIME],raw_data[USER_NAME],summary!$C70)</f>
        <v>0.82823437499999997</v>
      </c>
      <c r="H70" s="2">
        <f>AVERAGEIFS(raw_data[TIME_DIFF_BETWEEN_PREV_LOGIN],raw_data[USER_NAME],summary!$C70)</f>
        <v>8.9689481481481481E-2</v>
      </c>
      <c r="I70" cm="1">
        <f t="array" ref="I70">COUNTA(_xlfn.UNIQUE(_xlfn._xlws.FILTER(raw_data[DEVICE_MODEL],raw_data[USER_NAME]=summary!$C70)))</f>
        <v>1</v>
      </c>
    </row>
    <row r="71" spans="1:9" x14ac:dyDescent="0.25">
      <c r="A71" t="s">
        <v>55</v>
      </c>
      <c r="B71" t="s">
        <v>152</v>
      </c>
      <c r="C71" t="s">
        <v>153</v>
      </c>
      <c r="E71">
        <f>COUNTIFS(raw_data[USER_NAME],summary!C71)</f>
        <v>7</v>
      </c>
      <c r="F71" s="2">
        <f>_xlfn.MINIFS(raw_data[LOGIN_TIME],raw_data[USER_NAME],summary!$C71)</f>
        <v>0.38963451388888887</v>
      </c>
      <c r="G71" s="2">
        <f>_xlfn.MAXIFS(raw_data[LOGIN_TIME],raw_data[USER_NAME],summary!$C71)</f>
        <v>0.76243373842592588</v>
      </c>
      <c r="H71" s="2">
        <f>AVERAGEIFS(raw_data[TIME_DIFF_BETWEEN_PREV_LOGIN],raw_data[USER_NAME],summary!$C71)</f>
        <v>5.3257032076719578E-2</v>
      </c>
      <c r="I71" cm="1">
        <f t="array" ref="I71">COUNTA(_xlfn.UNIQUE(_xlfn._xlws.FILTER(raw_data[DEVICE_MODEL],raw_data[USER_NAME]=summary!$C71)))</f>
        <v>1</v>
      </c>
    </row>
    <row r="72" spans="1:9" x14ac:dyDescent="0.25">
      <c r="A72" t="s">
        <v>55</v>
      </c>
      <c r="B72" t="s">
        <v>154</v>
      </c>
      <c r="C72" t="s">
        <v>155</v>
      </c>
      <c r="E72">
        <f>COUNTIFS(raw_data[USER_NAME],summary!C72)</f>
        <v>7</v>
      </c>
      <c r="F72" s="2">
        <f>_xlfn.MINIFS(raw_data[LOGIN_TIME],raw_data[USER_NAME],summary!$C72)</f>
        <v>0.36416050925925925</v>
      </c>
      <c r="G72" s="2">
        <f>_xlfn.MAXIFS(raw_data[LOGIN_TIME],raw_data[USER_NAME],summary!$C72)</f>
        <v>0.80042127314814815</v>
      </c>
      <c r="H72" s="2">
        <f>AVERAGEIFS(raw_data[TIME_DIFF_BETWEEN_PREV_LOGIN],raw_data[USER_NAME],summary!$C72)</f>
        <v>6.2322966269841275E-2</v>
      </c>
      <c r="I72" cm="1">
        <f t="array" ref="I72">COUNTA(_xlfn.UNIQUE(_xlfn._xlws.FILTER(raw_data[DEVICE_MODEL],raw_data[USER_NAME]=summary!$C72)))</f>
        <v>1</v>
      </c>
    </row>
    <row r="73" spans="1:9" x14ac:dyDescent="0.25">
      <c r="A73" t="s">
        <v>55</v>
      </c>
      <c r="B73" t="s">
        <v>156</v>
      </c>
      <c r="C73" t="s">
        <v>157</v>
      </c>
      <c r="E73">
        <f>COUNTIFS(raw_data[USER_NAME],summary!C73)</f>
        <v>13</v>
      </c>
      <c r="F73" s="2">
        <f>_xlfn.MINIFS(raw_data[LOGIN_TIME],raw_data[USER_NAME],summary!$C73)</f>
        <v>0.38164677083333332</v>
      </c>
      <c r="G73" s="2">
        <f>_xlfn.MAXIFS(raw_data[LOGIN_TIME],raw_data[USER_NAME],summary!$C73)</f>
        <v>0.90283643518518508</v>
      </c>
      <c r="H73" s="2">
        <f>AVERAGEIFS(raw_data[TIME_DIFF_BETWEEN_PREV_LOGIN],raw_data[USER_NAME],summary!$C73)</f>
        <v>4.0091512642450144E-2</v>
      </c>
      <c r="I73" cm="1">
        <f t="array" ref="I73">COUNTA(_xlfn.UNIQUE(_xlfn._xlws.FILTER(raw_data[DEVICE_MODEL],raw_data[USER_NAME]=summary!$C73)))</f>
        <v>1</v>
      </c>
    </row>
    <row r="74" spans="1:9" x14ac:dyDescent="0.25">
      <c r="A74" t="s">
        <v>55</v>
      </c>
      <c r="B74" t="s">
        <v>158</v>
      </c>
      <c r="C74" t="s">
        <v>159</v>
      </c>
      <c r="E74">
        <f>COUNTIFS(raw_data[USER_NAME],summary!C74)</f>
        <v>7</v>
      </c>
      <c r="F74" s="2">
        <f>_xlfn.MINIFS(raw_data[LOGIN_TIME],raw_data[USER_NAME],summary!$C74)</f>
        <v>0.40028609953703703</v>
      </c>
      <c r="G74" s="2">
        <f>_xlfn.MAXIFS(raw_data[LOGIN_TIME],raw_data[USER_NAME],summary!$C74)</f>
        <v>0.73065631944444442</v>
      </c>
      <c r="H74" s="2">
        <f>AVERAGEIFS(raw_data[TIME_DIFF_BETWEEN_PREV_LOGIN],raw_data[USER_NAME],summary!$C74)</f>
        <v>4.7195744047619052E-2</v>
      </c>
      <c r="I74" cm="1">
        <f t="array" ref="I74">COUNTA(_xlfn.UNIQUE(_xlfn._xlws.FILTER(raw_data[DEVICE_MODEL],raw_data[USER_NAME]=summary!$C74)))</f>
        <v>1</v>
      </c>
    </row>
    <row r="75" spans="1:9" x14ac:dyDescent="0.25">
      <c r="A75" t="s">
        <v>55</v>
      </c>
      <c r="B75" t="s">
        <v>160</v>
      </c>
      <c r="C75" t="s">
        <v>161</v>
      </c>
      <c r="E75">
        <f>COUNTIFS(raw_data[USER_NAME],summary!C75)</f>
        <v>4</v>
      </c>
      <c r="F75" s="2">
        <f>_xlfn.MINIFS(raw_data[LOGIN_TIME],raw_data[USER_NAME],summary!$C75)</f>
        <v>0.37496143518518515</v>
      </c>
      <c r="G75" s="2">
        <f>_xlfn.MAXIFS(raw_data[LOGIN_TIME],raw_data[USER_NAME],summary!$C75)</f>
        <v>0.73782530092592591</v>
      </c>
      <c r="H75" s="2">
        <f>AVERAGEIFS(raw_data[TIME_DIFF_BETWEEN_PREV_LOGIN],raw_data[USER_NAME],summary!$C75)</f>
        <v>9.0715966435185175E-2</v>
      </c>
      <c r="I75" cm="1">
        <f t="array" ref="I75">COUNTA(_xlfn.UNIQUE(_xlfn._xlws.FILTER(raw_data[DEVICE_MODEL],raw_data[USER_NAME]=summary!$C75)))</f>
        <v>1</v>
      </c>
    </row>
    <row r="76" spans="1:9" x14ac:dyDescent="0.25">
      <c r="A76" t="s">
        <v>55</v>
      </c>
      <c r="B76" t="s">
        <v>162</v>
      </c>
      <c r="C76" t="s">
        <v>163</v>
      </c>
      <c r="E76">
        <f>COUNTIFS(raw_data[USER_NAME],summary!C76)</f>
        <v>32</v>
      </c>
      <c r="F76" s="2">
        <f>_xlfn.MINIFS(raw_data[LOGIN_TIME],raw_data[USER_NAME],summary!$C76)</f>
        <v>0.37402314814814813</v>
      </c>
      <c r="G76" s="2">
        <f>_xlfn.MAXIFS(raw_data[LOGIN_TIME],raw_data[USER_NAME],summary!$C76)</f>
        <v>0.85222438657407407</v>
      </c>
      <c r="H76" s="2">
        <f>AVERAGEIFS(raw_data[TIME_DIFF_BETWEEN_PREV_LOGIN],raw_data[USER_NAME],summary!$C76)</f>
        <v>1.4943788339120368E-2</v>
      </c>
      <c r="I76" cm="1">
        <f t="array" ref="I76">COUNTA(_xlfn.UNIQUE(_xlfn._xlws.FILTER(raw_data[DEVICE_MODEL],raw_data[USER_NAME]=summary!$C76)))</f>
        <v>1</v>
      </c>
    </row>
    <row r="77" spans="1:9" x14ac:dyDescent="0.25">
      <c r="A77" t="s">
        <v>55</v>
      </c>
      <c r="B77" t="s">
        <v>164</v>
      </c>
      <c r="C77" t="s">
        <v>165</v>
      </c>
      <c r="E77">
        <f>COUNTIFS(raw_data[USER_NAME],summary!C77)</f>
        <v>11</v>
      </c>
      <c r="F77" s="2">
        <f>_xlfn.MINIFS(raw_data[LOGIN_TIME],raw_data[USER_NAME],summary!$C77)</f>
        <v>0.38024028935185189</v>
      </c>
      <c r="G77" s="2">
        <f>_xlfn.MAXIFS(raw_data[LOGIN_TIME],raw_data[USER_NAME],summary!$C77)</f>
        <v>0.86782223379629631</v>
      </c>
      <c r="H77" s="2">
        <f>AVERAGEIFS(raw_data[TIME_DIFF_BETWEEN_PREV_LOGIN],raw_data[USER_NAME],summary!$C77)</f>
        <v>4.4325630260942758E-2</v>
      </c>
      <c r="I77" cm="1">
        <f t="array" ref="I77">COUNTA(_xlfn.UNIQUE(_xlfn._xlws.FILTER(raw_data[DEVICE_MODEL],raw_data[USER_NAME]=summary!$C77)))</f>
        <v>2</v>
      </c>
    </row>
    <row r="78" spans="1:9" x14ac:dyDescent="0.25">
      <c r="A78" t="s">
        <v>166</v>
      </c>
      <c r="B78" t="s">
        <v>167</v>
      </c>
      <c r="C78" t="s">
        <v>168</v>
      </c>
      <c r="E78">
        <f>COUNTIFS(raw_data[USER_NAME],summary!C78)</f>
        <v>10</v>
      </c>
      <c r="F78" s="2">
        <f>_xlfn.MINIFS(raw_data[LOGIN_TIME],raw_data[USER_NAME],summary!$C78)</f>
        <v>0.35947310185185183</v>
      </c>
      <c r="G78" s="2">
        <f>_xlfn.MAXIFS(raw_data[LOGIN_TIME],raw_data[USER_NAME],summary!$C78)</f>
        <v>0.89121908564814811</v>
      </c>
      <c r="H78" s="2">
        <f>AVERAGEIFS(raw_data[TIME_DIFF_BETWEEN_PREV_LOGIN],raw_data[USER_NAME],summary!$C78)</f>
        <v>5.3174598379629637E-2</v>
      </c>
      <c r="I78" cm="1">
        <f t="array" ref="I78">COUNTA(_xlfn.UNIQUE(_xlfn._xlws.FILTER(raw_data[DEVICE_MODEL],raw_data[USER_NAME]=summary!$C78)))</f>
        <v>1</v>
      </c>
    </row>
    <row r="79" spans="1:9" x14ac:dyDescent="0.25">
      <c r="A79" t="s">
        <v>166</v>
      </c>
      <c r="B79" t="s">
        <v>169</v>
      </c>
      <c r="C79" t="s">
        <v>170</v>
      </c>
      <c r="E79">
        <f>COUNTIFS(raw_data[USER_NAME],summary!C79)</f>
        <v>17</v>
      </c>
      <c r="F79" s="2">
        <f>_xlfn.MINIFS(raw_data[LOGIN_TIME],raw_data[USER_NAME],summary!$C79)</f>
        <v>0.36583627314814815</v>
      </c>
      <c r="G79" s="2">
        <f>_xlfn.MAXIFS(raw_data[LOGIN_TIME],raw_data[USER_NAME],summary!$C79)</f>
        <v>0.93391292824074068</v>
      </c>
      <c r="H79" s="2">
        <f>AVERAGEIFS(raw_data[TIME_DIFF_BETWEEN_PREV_LOGIN],raw_data[USER_NAME],summary!$C79)</f>
        <v>6.0415091911764709E-2</v>
      </c>
      <c r="I79" cm="1">
        <f t="array" ref="I79">COUNTA(_xlfn.UNIQUE(_xlfn._xlws.FILTER(raw_data[DEVICE_MODEL],raw_data[USER_NAME]=summary!$C79)))</f>
        <v>3</v>
      </c>
    </row>
    <row r="80" spans="1:9" x14ac:dyDescent="0.25">
      <c r="A80" t="s">
        <v>166</v>
      </c>
      <c r="B80" t="s">
        <v>171</v>
      </c>
      <c r="C80" t="s">
        <v>172</v>
      </c>
      <c r="E80">
        <f>COUNTIFS(raw_data[USER_NAME],summary!C80)</f>
        <v>16</v>
      </c>
      <c r="F80" s="2">
        <f>_xlfn.MINIFS(raw_data[LOGIN_TIME],raw_data[USER_NAME],summary!$C80)</f>
        <v>0.36870738425925925</v>
      </c>
      <c r="G80" s="2">
        <f>_xlfn.MAXIFS(raw_data[LOGIN_TIME],raw_data[USER_NAME],summary!$C80)</f>
        <v>0.74637337962962969</v>
      </c>
      <c r="H80" s="2">
        <f>AVERAGEIFS(raw_data[TIME_DIFF_BETWEEN_PREV_LOGIN],raw_data[USER_NAME],summary!$C80)</f>
        <v>3.1171809172453702E-2</v>
      </c>
      <c r="I80" cm="1">
        <f t="array" ref="I80">COUNTA(_xlfn.UNIQUE(_xlfn._xlws.FILTER(raw_data[DEVICE_MODEL],raw_data[USER_NAME]=summary!$C80)))</f>
        <v>2</v>
      </c>
    </row>
    <row r="81" spans="1:9" x14ac:dyDescent="0.25">
      <c r="A81" t="s">
        <v>166</v>
      </c>
      <c r="B81" t="s">
        <v>173</v>
      </c>
      <c r="C81" t="s">
        <v>174</v>
      </c>
      <c r="E81">
        <f>COUNTIFS(raw_data[USER_NAME],summary!C81)</f>
        <v>7</v>
      </c>
      <c r="F81" s="2">
        <f>_xlfn.MINIFS(raw_data[LOGIN_TIME],raw_data[USER_NAME],summary!$C81)</f>
        <v>0.37125673611111115</v>
      </c>
      <c r="G81" s="2">
        <f>_xlfn.MAXIFS(raw_data[LOGIN_TIME],raw_data[USER_NAME],summary!$C81)</f>
        <v>0.86571342592592593</v>
      </c>
      <c r="H81" s="2">
        <f>AVERAGEIFS(raw_data[TIME_DIFF_BETWEEN_PREV_LOGIN],raw_data[USER_NAME],summary!$C81)</f>
        <v>7.0636668320105817E-2</v>
      </c>
      <c r="I81" cm="1">
        <f t="array" ref="I81">COUNTA(_xlfn.UNIQUE(_xlfn._xlws.FILTER(raw_data[DEVICE_MODEL],raw_data[USER_NAME]=summary!$C81)))</f>
        <v>1</v>
      </c>
    </row>
    <row r="82" spans="1:9" x14ac:dyDescent="0.25">
      <c r="A82" t="s">
        <v>166</v>
      </c>
      <c r="B82" t="s">
        <v>175</v>
      </c>
      <c r="C82" t="s">
        <v>176</v>
      </c>
      <c r="E82">
        <f>COUNTIFS(raw_data[USER_NAME],summary!C82)</f>
        <v>9</v>
      </c>
      <c r="F82" s="2">
        <f>_xlfn.MINIFS(raw_data[LOGIN_TIME],raw_data[USER_NAME],summary!$C82)</f>
        <v>0.36460905092592594</v>
      </c>
      <c r="G82" s="2">
        <f>_xlfn.MAXIFS(raw_data[LOGIN_TIME],raw_data[USER_NAME],summary!$C82)</f>
        <v>0.8335139236111111</v>
      </c>
      <c r="H82" s="2">
        <f>AVERAGEIFS(raw_data[TIME_DIFF_BETWEEN_PREV_LOGIN],raw_data[USER_NAME],summary!$C82)</f>
        <v>5.2100542695473255E-2</v>
      </c>
      <c r="I82" cm="1">
        <f t="array" ref="I82">COUNTA(_xlfn.UNIQUE(_xlfn._xlws.FILTER(raw_data[DEVICE_MODEL],raw_data[USER_NAME]=summary!$C82)))</f>
        <v>1</v>
      </c>
    </row>
    <row r="83" spans="1:9" x14ac:dyDescent="0.25">
      <c r="A83" t="s">
        <v>166</v>
      </c>
      <c r="B83" t="s">
        <v>177</v>
      </c>
      <c r="C83" t="s">
        <v>178</v>
      </c>
      <c r="E83">
        <f>COUNTIFS(raw_data[USER_NAME],summary!C83)</f>
        <v>9</v>
      </c>
      <c r="F83" s="2">
        <f>_xlfn.MINIFS(raw_data[LOGIN_TIME],raw_data[USER_NAME],summary!$C83)</f>
        <v>0.37402317129629631</v>
      </c>
      <c r="G83" s="2">
        <f>_xlfn.MAXIFS(raw_data[LOGIN_TIME],raw_data[USER_NAME],summary!$C83)</f>
        <v>0.78373714120370375</v>
      </c>
      <c r="H83" s="2">
        <f>AVERAGEIFS(raw_data[TIME_DIFF_BETWEEN_PREV_LOGIN],raw_data[USER_NAME],summary!$C83)</f>
        <v>4.5523775720164611E-2</v>
      </c>
      <c r="I83" cm="1">
        <f t="array" ref="I83">COUNTA(_xlfn.UNIQUE(_xlfn._xlws.FILTER(raw_data[DEVICE_MODEL],raw_data[USER_NAME]=summary!$C83)))</f>
        <v>1</v>
      </c>
    </row>
    <row r="84" spans="1:9" x14ac:dyDescent="0.25">
      <c r="A84" t="s">
        <v>166</v>
      </c>
      <c r="B84" t="s">
        <v>179</v>
      </c>
      <c r="C84" t="s">
        <v>180</v>
      </c>
      <c r="E84">
        <f>COUNTIFS(raw_data[USER_NAME],summary!C84)</f>
        <v>3</v>
      </c>
      <c r="F84" s="2">
        <f>_xlfn.MINIFS(raw_data[LOGIN_TIME],raw_data[USER_NAME],summary!$C84)</f>
        <v>0.37190653935185186</v>
      </c>
      <c r="G84" s="2">
        <f>_xlfn.MAXIFS(raw_data[LOGIN_TIME],raw_data[USER_NAME],summary!$C84)</f>
        <v>0.44758484953703709</v>
      </c>
      <c r="H84" s="2">
        <f>AVERAGEIFS(raw_data[TIME_DIFF_BETWEEN_PREV_LOGIN],raw_data[USER_NAME],summary!$C84)</f>
        <v>2.5226103395061723E-2</v>
      </c>
      <c r="I84" cm="1">
        <f t="array" ref="I84">COUNTA(_xlfn.UNIQUE(_xlfn._xlws.FILTER(raw_data[DEVICE_MODEL],raw_data[USER_NAME]=summary!$C84)))</f>
        <v>1</v>
      </c>
    </row>
    <row r="85" spans="1:9" x14ac:dyDescent="0.25">
      <c r="A85" t="s">
        <v>166</v>
      </c>
      <c r="B85" t="s">
        <v>181</v>
      </c>
      <c r="C85" t="s">
        <v>182</v>
      </c>
      <c r="E85">
        <f>COUNTIFS(raw_data[USER_NAME],summary!C85)</f>
        <v>6</v>
      </c>
      <c r="F85" s="2">
        <f>_xlfn.MINIFS(raw_data[LOGIN_TIME],raw_data[USER_NAME],summary!$C85)</f>
        <v>0.37380199074074077</v>
      </c>
      <c r="G85" s="2">
        <f>_xlfn.MAXIFS(raw_data[LOGIN_TIME],raw_data[USER_NAME],summary!$C85)</f>
        <v>0.70049821759259256</v>
      </c>
      <c r="H85" s="2">
        <f>AVERAGEIFS(raw_data[TIME_DIFF_BETWEEN_PREV_LOGIN],raw_data[USER_NAME],summary!$C85)</f>
        <v>5.4449375000000001E-2</v>
      </c>
      <c r="I85" cm="1">
        <f t="array" ref="I85">COUNTA(_xlfn.UNIQUE(_xlfn._xlws.FILTER(raw_data[DEVICE_MODEL],raw_data[USER_NAME]=summary!$C85)))</f>
        <v>1</v>
      </c>
    </row>
    <row r="86" spans="1:9" x14ac:dyDescent="0.25">
      <c r="A86" t="s">
        <v>166</v>
      </c>
      <c r="B86" t="s">
        <v>183</v>
      </c>
      <c r="C86" t="s">
        <v>184</v>
      </c>
      <c r="E86">
        <f>COUNTIFS(raw_data[USER_NAME],summary!C86)</f>
        <v>6</v>
      </c>
      <c r="F86" s="2">
        <f>_xlfn.MINIFS(raw_data[LOGIN_TIME],raw_data[USER_NAME],summary!$C86)</f>
        <v>0.38125256944444441</v>
      </c>
      <c r="G86" s="2">
        <f>_xlfn.MAXIFS(raw_data[LOGIN_TIME],raw_data[USER_NAME],summary!$C86)</f>
        <v>0.844974988425926</v>
      </c>
      <c r="H86" s="2">
        <f>AVERAGEIFS(raw_data[TIME_DIFF_BETWEEN_PREV_LOGIN],raw_data[USER_NAME],summary!$C86)</f>
        <v>7.7287067901234574E-2</v>
      </c>
      <c r="I86" cm="1">
        <f t="array" ref="I86">COUNTA(_xlfn.UNIQUE(_xlfn._xlws.FILTER(raw_data[DEVICE_MODEL],raw_data[USER_NAME]=summary!$C86)))</f>
        <v>3</v>
      </c>
    </row>
    <row r="87" spans="1:9" x14ac:dyDescent="0.25">
      <c r="A87" t="s">
        <v>166</v>
      </c>
      <c r="B87" t="s">
        <v>185</v>
      </c>
      <c r="C87" t="s">
        <v>186</v>
      </c>
      <c r="E87">
        <f>COUNTIFS(raw_data[USER_NAME],summary!C87)</f>
        <v>13</v>
      </c>
      <c r="F87" s="2">
        <f>_xlfn.MINIFS(raw_data[LOGIN_TIME],raw_data[USER_NAME],summary!$C87)</f>
        <v>0.38239662037037037</v>
      </c>
      <c r="G87" s="2">
        <f>_xlfn.MAXIFS(raw_data[LOGIN_TIME],raw_data[USER_NAME],summary!$C87)</f>
        <v>0.71659184027777778</v>
      </c>
      <c r="H87" s="2">
        <f>AVERAGEIFS(raw_data[TIME_DIFF_BETWEEN_PREV_LOGIN],raw_data[USER_NAME],summary!$C87)</f>
        <v>2.5707326388888892E-2</v>
      </c>
      <c r="I87" cm="1">
        <f t="array" ref="I87">COUNTA(_xlfn.UNIQUE(_xlfn._xlws.FILTER(raw_data[DEVICE_MODEL],raw_data[USER_NAME]=summary!$C87)))</f>
        <v>1</v>
      </c>
    </row>
    <row r="88" spans="1:9" x14ac:dyDescent="0.25">
      <c r="A88" t="s">
        <v>50</v>
      </c>
      <c r="B88" t="s">
        <v>187</v>
      </c>
      <c r="C88" t="s">
        <v>188</v>
      </c>
      <c r="E88">
        <f>COUNTIFS(raw_data[USER_NAME],summary!C88)</f>
        <v>3</v>
      </c>
      <c r="F88" s="2">
        <f>_xlfn.MINIFS(raw_data[LOGIN_TIME],raw_data[USER_NAME],summary!$C88)</f>
        <v>0.47781958333333335</v>
      </c>
      <c r="G88" s="2">
        <f>_xlfn.MAXIFS(raw_data[LOGIN_TIME],raw_data[USER_NAME],summary!$C88)</f>
        <v>0.7195860648148148</v>
      </c>
      <c r="H88" s="2">
        <f>AVERAGEIFS(raw_data[TIME_DIFF_BETWEEN_PREV_LOGIN],raw_data[USER_NAME],summary!$C88)</f>
        <v>8.058883101851852E-2</v>
      </c>
      <c r="I88" cm="1">
        <f t="array" ref="I88">COUNTA(_xlfn.UNIQUE(_xlfn._xlws.FILTER(raw_data[DEVICE_MODEL],raw_data[USER_NAME]=summary!$C88)))</f>
        <v>1</v>
      </c>
    </row>
    <row r="89" spans="1:9" x14ac:dyDescent="0.25">
      <c r="A89" t="s">
        <v>50</v>
      </c>
      <c r="B89" t="s">
        <v>189</v>
      </c>
      <c r="C89" t="s">
        <v>190</v>
      </c>
      <c r="E89">
        <f>COUNTIFS(raw_data[USER_NAME],summary!C89)</f>
        <v>6</v>
      </c>
      <c r="F89" s="2">
        <f>_xlfn.MINIFS(raw_data[LOGIN_TIME],raw_data[USER_NAME],summary!$C89)</f>
        <v>0.36065361111111111</v>
      </c>
      <c r="G89" s="2">
        <f>_xlfn.MAXIFS(raw_data[LOGIN_TIME],raw_data[USER_NAME],summary!$C89)</f>
        <v>0.69595539351851843</v>
      </c>
      <c r="H89" s="2">
        <f>AVERAGEIFS(raw_data[TIME_DIFF_BETWEEN_PREV_LOGIN],raw_data[USER_NAME],summary!$C89)</f>
        <v>5.5883632330246923E-2</v>
      </c>
      <c r="I89" cm="1">
        <f t="array" ref="I89">COUNTA(_xlfn.UNIQUE(_xlfn._xlws.FILTER(raw_data[DEVICE_MODEL],raw_data[USER_NAME]=summary!$C89)))</f>
        <v>1</v>
      </c>
    </row>
    <row r="90" spans="1:9" x14ac:dyDescent="0.25">
      <c r="A90" t="s">
        <v>50</v>
      </c>
      <c r="B90" t="s">
        <v>191</v>
      </c>
      <c r="C90" t="s">
        <v>192</v>
      </c>
      <c r="E90">
        <f>COUNTIFS(raw_data[USER_NAME],summary!C90)</f>
        <v>3</v>
      </c>
      <c r="F90" s="2">
        <f>_xlfn.MINIFS(raw_data[LOGIN_TIME],raw_data[USER_NAME],summary!$C90)</f>
        <v>0.38005936342592594</v>
      </c>
      <c r="G90" s="2">
        <f>_xlfn.MAXIFS(raw_data[LOGIN_TIME],raw_data[USER_NAME],summary!$C90)</f>
        <v>0.58407989583333331</v>
      </c>
      <c r="H90" s="2">
        <f>AVERAGEIFS(raw_data[TIME_DIFF_BETWEEN_PREV_LOGIN],raw_data[USER_NAME],summary!$C90)</f>
        <v>6.8006847993827169E-2</v>
      </c>
      <c r="I90" cm="1">
        <f t="array" ref="I90">COUNTA(_xlfn.UNIQUE(_xlfn._xlws.FILTER(raw_data[DEVICE_MODEL],raw_data[USER_NAME]=summary!$C90)))</f>
        <v>1</v>
      </c>
    </row>
    <row r="91" spans="1:9" x14ac:dyDescent="0.25">
      <c r="A91" t="s">
        <v>50</v>
      </c>
      <c r="B91" t="s">
        <v>193</v>
      </c>
      <c r="C91" t="s">
        <v>194</v>
      </c>
      <c r="E91">
        <f>COUNTIFS(raw_data[USER_NAME],summary!C91)</f>
        <v>9</v>
      </c>
      <c r="F91" s="2">
        <f>_xlfn.MINIFS(raw_data[LOGIN_TIME],raw_data[USER_NAME],summary!$C91)</f>
        <v>0.37354354166666665</v>
      </c>
      <c r="G91" s="2">
        <f>_xlfn.MAXIFS(raw_data[LOGIN_TIME],raw_data[USER_NAME],summary!$C91)</f>
        <v>0.59539432870370368</v>
      </c>
      <c r="H91" s="2">
        <f>AVERAGEIFS(raw_data[TIME_DIFF_BETWEEN_PREV_LOGIN],raw_data[USER_NAME],summary!$C91)</f>
        <v>2.465008744855967E-2</v>
      </c>
      <c r="I91" cm="1">
        <f t="array" ref="I91">COUNTA(_xlfn.UNIQUE(_xlfn._xlws.FILTER(raw_data[DEVICE_MODEL],raw_data[USER_NAME]=summary!$C91)))</f>
        <v>2</v>
      </c>
    </row>
    <row r="92" spans="1:9" x14ac:dyDescent="0.25">
      <c r="A92" t="s">
        <v>50</v>
      </c>
      <c r="B92" t="s">
        <v>195</v>
      </c>
      <c r="C92" t="s">
        <v>196</v>
      </c>
      <c r="E92">
        <f>COUNTIFS(raw_data[USER_NAME],summary!C92)</f>
        <v>12</v>
      </c>
      <c r="F92" s="2">
        <f>_xlfn.MINIFS(raw_data[LOGIN_TIME],raw_data[USER_NAME],summary!$C92)</f>
        <v>0.37235465277777774</v>
      </c>
      <c r="G92" s="2">
        <f>_xlfn.MAXIFS(raw_data[LOGIN_TIME],raw_data[USER_NAME],summary!$C92)</f>
        <v>0.68549085648148145</v>
      </c>
      <c r="H92" s="2">
        <f>AVERAGEIFS(raw_data[TIME_DIFF_BETWEEN_PREV_LOGIN],raw_data[USER_NAME],summary!$C92)</f>
        <v>2.6094683641975303E-2</v>
      </c>
      <c r="I92" cm="1">
        <f t="array" ref="I92">COUNTA(_xlfn.UNIQUE(_xlfn._xlws.FILTER(raw_data[DEVICE_MODEL],raw_data[USER_NAME]=summary!$C92)))</f>
        <v>2</v>
      </c>
    </row>
    <row r="93" spans="1:9" x14ac:dyDescent="0.25">
      <c r="A93" t="s">
        <v>50</v>
      </c>
      <c r="B93" t="s">
        <v>197</v>
      </c>
      <c r="C93" t="s">
        <v>198</v>
      </c>
      <c r="E93">
        <f>COUNTIFS(raw_data[USER_NAME],summary!C93)</f>
        <v>1</v>
      </c>
      <c r="F93" s="2">
        <f>_xlfn.MINIFS(raw_data[LOGIN_TIME],raw_data[USER_NAME],summary!$C93)</f>
        <v>0.55420966435185182</v>
      </c>
      <c r="G93" s="2">
        <f>_xlfn.MAXIFS(raw_data[LOGIN_TIME],raw_data[USER_NAME],summary!$C93)</f>
        <v>0.55420966435185182</v>
      </c>
      <c r="H93" s="2">
        <f>AVERAGEIFS(raw_data[TIME_DIFF_BETWEEN_PREV_LOGIN],raw_data[USER_NAME],summary!$C93)</f>
        <v>0</v>
      </c>
      <c r="I93" cm="1">
        <f t="array" ref="I93">COUNTA(_xlfn.UNIQUE(_xlfn._xlws.FILTER(raw_data[DEVICE_MODEL],raw_data[USER_NAME]=summary!$C93)))</f>
        <v>1</v>
      </c>
    </row>
    <row r="94" spans="1:9" x14ac:dyDescent="0.25">
      <c r="A94" t="s">
        <v>166</v>
      </c>
      <c r="B94" t="s">
        <v>199</v>
      </c>
      <c r="C94" t="s">
        <v>200</v>
      </c>
      <c r="E94">
        <f>COUNTIFS(raw_data[USER_NAME],summary!C94)</f>
        <v>11</v>
      </c>
      <c r="F94" s="2">
        <f>_xlfn.MINIFS(raw_data[LOGIN_TIME],raw_data[USER_NAME],summary!$C94)</f>
        <v>0.37420792824074073</v>
      </c>
      <c r="G94" s="2">
        <f>_xlfn.MAXIFS(raw_data[LOGIN_TIME],raw_data[USER_NAME],summary!$C94)</f>
        <v>0.80746674768518512</v>
      </c>
      <c r="H94" s="2">
        <f>AVERAGEIFS(raw_data[TIME_DIFF_BETWEEN_PREV_LOGIN],raw_data[USER_NAME],summary!$C94)</f>
        <v>3.9387166456228959E-2</v>
      </c>
      <c r="I94" cm="1">
        <f t="array" ref="I94">COUNTA(_xlfn.UNIQUE(_xlfn._xlws.FILTER(raw_data[DEVICE_MODEL],raw_data[USER_NAME]=summary!$C94)))</f>
        <v>1</v>
      </c>
    </row>
    <row r="95" spans="1:9" x14ac:dyDescent="0.25">
      <c r="A95" t="s">
        <v>166</v>
      </c>
      <c r="B95" t="s">
        <v>201</v>
      </c>
      <c r="C95" t="s">
        <v>202</v>
      </c>
      <c r="E95">
        <f>COUNTIFS(raw_data[USER_NAME],summary!C95)</f>
        <v>7</v>
      </c>
      <c r="F95" s="2">
        <f>_xlfn.MINIFS(raw_data[LOGIN_TIME],raw_data[USER_NAME],summary!$C95)</f>
        <v>0.37797238425925928</v>
      </c>
      <c r="G95" s="2">
        <f>_xlfn.MAXIFS(raw_data[LOGIN_TIME],raw_data[USER_NAME],summary!$C95)</f>
        <v>0.81943799768518522</v>
      </c>
      <c r="H95" s="2">
        <f>AVERAGEIFS(raw_data[TIME_DIFF_BETWEEN_PREV_LOGIN],raw_data[USER_NAME],summary!$C95)</f>
        <v>6.3066512896825397E-2</v>
      </c>
      <c r="I95" cm="1">
        <f t="array" ref="I95">COUNTA(_xlfn.UNIQUE(_xlfn._xlws.FILTER(raw_data[DEVICE_MODEL],raw_data[USER_NAME]=summary!$C95)))</f>
        <v>1</v>
      </c>
    </row>
    <row r="96" spans="1:9" x14ac:dyDescent="0.25">
      <c r="A96" t="s">
        <v>166</v>
      </c>
      <c r="B96" t="s">
        <v>203</v>
      </c>
      <c r="C96" t="s">
        <v>204</v>
      </c>
      <c r="E96">
        <f>COUNTIFS(raw_data[USER_NAME],summary!C96)</f>
        <v>27</v>
      </c>
      <c r="F96" s="2">
        <f>_xlfn.MINIFS(raw_data[LOGIN_TIME],raw_data[USER_NAME],summary!$C96)</f>
        <v>0.3693968402777778</v>
      </c>
      <c r="G96" s="2">
        <f>_xlfn.MAXIFS(raw_data[LOGIN_TIME],raw_data[USER_NAME],summary!$C96)</f>
        <v>0.87189696759259261</v>
      </c>
      <c r="H96" s="2">
        <f>AVERAGEIFS(raw_data[TIME_DIFF_BETWEEN_PREV_LOGIN],raw_data[USER_NAME],summary!$C96)</f>
        <v>1.8611115397805206E-2</v>
      </c>
      <c r="I96" cm="1">
        <f t="array" ref="I96">COUNTA(_xlfn.UNIQUE(_xlfn._xlws.FILTER(raw_data[DEVICE_MODEL],raw_data[USER_NAME]=summary!$C96)))</f>
        <v>1</v>
      </c>
    </row>
    <row r="97" spans="1:9" x14ac:dyDescent="0.25">
      <c r="A97" t="s">
        <v>166</v>
      </c>
      <c r="B97" t="s">
        <v>205</v>
      </c>
      <c r="C97" t="s">
        <v>206</v>
      </c>
      <c r="E97">
        <f>COUNTIFS(raw_data[USER_NAME],summary!C97)</f>
        <v>5</v>
      </c>
      <c r="F97" s="2">
        <f>_xlfn.MINIFS(raw_data[LOGIN_TIME],raw_data[USER_NAME],summary!$C97)</f>
        <v>0.40318750000000003</v>
      </c>
      <c r="G97" s="2">
        <f>_xlfn.MAXIFS(raw_data[LOGIN_TIME],raw_data[USER_NAME],summary!$C97)</f>
        <v>0.47555511574074072</v>
      </c>
      <c r="H97" s="2">
        <f>AVERAGEIFS(raw_data[TIME_DIFF_BETWEEN_PREV_LOGIN],raw_data[USER_NAME],summary!$C97)</f>
        <v>1.4473523148148149E-2</v>
      </c>
      <c r="I97" cm="1">
        <f t="array" ref="I97">COUNTA(_xlfn.UNIQUE(_xlfn._xlws.FILTER(raw_data[DEVICE_MODEL],raw_data[USER_NAME]=summary!$C97)))</f>
        <v>1</v>
      </c>
    </row>
    <row r="98" spans="1:9" x14ac:dyDescent="0.25">
      <c r="A98" t="s">
        <v>166</v>
      </c>
      <c r="B98" t="s">
        <v>207</v>
      </c>
      <c r="C98" t="s">
        <v>208</v>
      </c>
      <c r="E98">
        <f>COUNTIFS(raw_data[USER_NAME],summary!C98)</f>
        <v>15</v>
      </c>
      <c r="F98" s="2">
        <f>_xlfn.MINIFS(raw_data[LOGIN_TIME],raw_data[USER_NAME],summary!$C98)</f>
        <v>0.38072335648148153</v>
      </c>
      <c r="G98" s="2">
        <f>_xlfn.MAXIFS(raw_data[LOGIN_TIME],raw_data[USER_NAME],summary!$C98)</f>
        <v>0.71222519675925922</v>
      </c>
      <c r="H98" s="2">
        <f>AVERAGEIFS(raw_data[TIME_DIFF_BETWEEN_PREV_LOGIN],raw_data[USER_NAME],summary!$C98)</f>
        <v>2.2100122685185186E-2</v>
      </c>
      <c r="I98" cm="1">
        <f t="array" ref="I98">COUNTA(_xlfn.UNIQUE(_xlfn._xlws.FILTER(raw_data[DEVICE_MODEL],raw_data[USER_NAME]=summary!$C98)))</f>
        <v>1</v>
      </c>
    </row>
    <row r="99" spans="1:9" x14ac:dyDescent="0.25">
      <c r="A99" t="s">
        <v>50</v>
      </c>
      <c r="B99" t="s">
        <v>209</v>
      </c>
      <c r="C99" t="s">
        <v>210</v>
      </c>
      <c r="E99">
        <f>COUNTIFS(raw_data[USER_NAME],summary!C99)</f>
        <v>4</v>
      </c>
      <c r="F99" s="2">
        <f>_xlfn.MINIFS(raw_data[LOGIN_TIME],raw_data[USER_NAME],summary!$C99)</f>
        <v>0.41327299768518522</v>
      </c>
      <c r="G99" s="2">
        <f>_xlfn.MAXIFS(raw_data[LOGIN_TIME],raw_data[USER_NAME],summary!$C99)</f>
        <v>0.70295469907407415</v>
      </c>
      <c r="H99" s="2">
        <f>AVERAGEIFS(raw_data[TIME_DIFF_BETWEEN_PREV_LOGIN],raw_data[USER_NAME],summary!$C99)</f>
        <v>7.242042534722222E-2</v>
      </c>
      <c r="I99" cm="1">
        <f t="array" ref="I99">COUNTA(_xlfn.UNIQUE(_xlfn._xlws.FILTER(raw_data[DEVICE_MODEL],raw_data[USER_NAME]=summary!$C99)))</f>
        <v>1</v>
      </c>
    </row>
    <row r="100" spans="1:9" x14ac:dyDescent="0.25">
      <c r="A100" t="s">
        <v>50</v>
      </c>
      <c r="B100" t="s">
        <v>211</v>
      </c>
      <c r="C100" t="s">
        <v>212</v>
      </c>
      <c r="E100">
        <f>COUNTIFS(raw_data[USER_NAME],summary!C100)</f>
        <v>6</v>
      </c>
      <c r="F100" s="2">
        <f>_xlfn.MINIFS(raw_data[LOGIN_TIME],raw_data[USER_NAME],summary!$C100)</f>
        <v>0.35654858796296302</v>
      </c>
      <c r="G100" s="2">
        <f>_xlfn.MAXIFS(raw_data[LOGIN_TIME],raw_data[USER_NAME],summary!$C100)</f>
        <v>0.93571212962962969</v>
      </c>
      <c r="H100" s="2">
        <f>AVERAGEIFS(raw_data[TIME_DIFF_BETWEEN_PREV_LOGIN],raw_data[USER_NAME],summary!$C100)</f>
        <v>9.6527258873456798E-2</v>
      </c>
      <c r="I100" cm="1">
        <f t="array" ref="I100">COUNTA(_xlfn.UNIQUE(_xlfn._xlws.FILTER(raw_data[DEVICE_MODEL],raw_data[USER_NAME]=summary!$C100)))</f>
        <v>1</v>
      </c>
    </row>
    <row r="101" spans="1:9" x14ac:dyDescent="0.25">
      <c r="A101" t="s">
        <v>50</v>
      </c>
      <c r="B101" t="s">
        <v>213</v>
      </c>
      <c r="C101" t="s">
        <v>214</v>
      </c>
      <c r="E101">
        <f>COUNTIFS(raw_data[USER_NAME],summary!C101)</f>
        <v>2</v>
      </c>
      <c r="F101" s="2">
        <f>_xlfn.MINIFS(raw_data[LOGIN_TIME],raw_data[USER_NAME],summary!$C101)</f>
        <v>0.40062265046296291</v>
      </c>
      <c r="G101" s="2">
        <f>_xlfn.MAXIFS(raw_data[LOGIN_TIME],raw_data[USER_NAME],summary!$C101)</f>
        <v>0.47261280092592589</v>
      </c>
      <c r="H101" s="2">
        <f>AVERAGEIFS(raw_data[TIME_DIFF_BETWEEN_PREV_LOGIN],raw_data[USER_NAME],summary!$C101)</f>
        <v>3.5995081018518518E-2</v>
      </c>
      <c r="I101" cm="1">
        <f t="array" ref="I101">COUNTA(_xlfn.UNIQUE(_xlfn._xlws.FILTER(raw_data[DEVICE_MODEL],raw_data[USER_NAME]=summary!$C101)))</f>
        <v>1</v>
      </c>
    </row>
    <row r="102" spans="1:9" x14ac:dyDescent="0.25">
      <c r="A102" t="s">
        <v>50</v>
      </c>
      <c r="B102" t="s">
        <v>215</v>
      </c>
      <c r="C102" t="s">
        <v>216</v>
      </c>
      <c r="E102">
        <f>COUNTIFS(raw_data[USER_NAME],summary!C102)</f>
        <v>4</v>
      </c>
      <c r="F102" s="2">
        <f>_xlfn.MINIFS(raw_data[LOGIN_TIME],raw_data[USER_NAME],summary!$C102)</f>
        <v>0.3602124074074074</v>
      </c>
      <c r="G102" s="2">
        <f>_xlfn.MAXIFS(raw_data[LOGIN_TIME],raw_data[USER_NAME],summary!$C102)</f>
        <v>0.92949979166666663</v>
      </c>
      <c r="H102" s="2">
        <f>AVERAGEIFS(raw_data[TIME_DIFF_BETWEEN_PREV_LOGIN],raw_data[USER_NAME],summary!$C102)</f>
        <v>0.14232184895833333</v>
      </c>
      <c r="I102" cm="1">
        <f t="array" ref="I102">COUNTA(_xlfn.UNIQUE(_xlfn._xlws.FILTER(raw_data[DEVICE_MODEL],raw_data[USER_NAME]=summary!$C102)))</f>
        <v>1</v>
      </c>
    </row>
    <row r="103" spans="1:9" x14ac:dyDescent="0.25">
      <c r="A103" t="s">
        <v>50</v>
      </c>
      <c r="B103" t="s">
        <v>217</v>
      </c>
      <c r="C103" t="s">
        <v>218</v>
      </c>
      <c r="E103">
        <f>COUNTIFS(raw_data[USER_NAME],summary!C103)</f>
        <v>7</v>
      </c>
      <c r="F103" s="2">
        <f>_xlfn.MINIFS(raw_data[LOGIN_TIME],raw_data[USER_NAME],summary!$C103)</f>
        <v>0.38072334490740739</v>
      </c>
      <c r="G103" s="2">
        <f>_xlfn.MAXIFS(raw_data[LOGIN_TIME],raw_data[USER_NAME],summary!$C103)</f>
        <v>0.81828030092592596</v>
      </c>
      <c r="H103" s="2">
        <f>AVERAGEIFS(raw_data[TIME_DIFF_BETWEEN_PREV_LOGIN],raw_data[USER_NAME],summary!$C103)</f>
        <v>6.2508136574074072E-2</v>
      </c>
      <c r="I103" cm="1">
        <f t="array" ref="I103">COUNTA(_xlfn.UNIQUE(_xlfn._xlws.FILTER(raw_data[DEVICE_MODEL],raw_data[USER_NAME]=summary!$C103)))</f>
        <v>1</v>
      </c>
    </row>
    <row r="104" spans="1:9" x14ac:dyDescent="0.25">
      <c r="A104" t="s">
        <v>50</v>
      </c>
      <c r="B104" t="s">
        <v>219</v>
      </c>
      <c r="C104" t="s">
        <v>220</v>
      </c>
      <c r="E104">
        <f>COUNTIFS(raw_data[USER_NAME],summary!C104)</f>
        <v>13</v>
      </c>
      <c r="F104" s="2">
        <f>_xlfn.MINIFS(raw_data[LOGIN_TIME],raw_data[USER_NAME],summary!$C104)</f>
        <v>0.38457776620370371</v>
      </c>
      <c r="G104" s="2">
        <f>_xlfn.MAXIFS(raw_data[LOGIN_TIME],raw_data[USER_NAME],summary!$C104)</f>
        <v>0.81998040509259262</v>
      </c>
      <c r="H104" s="2">
        <f>AVERAGEIFS(raw_data[TIME_DIFF_BETWEEN_PREV_LOGIN],raw_data[USER_NAME],summary!$C104)</f>
        <v>3.3492511574074083E-2</v>
      </c>
      <c r="I104" cm="1">
        <f t="array" ref="I104">COUNTA(_xlfn.UNIQUE(_xlfn._xlws.FILTER(raw_data[DEVICE_MODEL],raw_data[USER_NAME]=summary!$C104)))</f>
        <v>1</v>
      </c>
    </row>
    <row r="105" spans="1:9" x14ac:dyDescent="0.25">
      <c r="A105" t="s">
        <v>166</v>
      </c>
      <c r="B105" t="s">
        <v>221</v>
      </c>
      <c r="C105" t="s">
        <v>222</v>
      </c>
      <c r="E105">
        <f>COUNTIFS(raw_data[USER_NAME],summary!C105)</f>
        <v>3</v>
      </c>
      <c r="F105" s="2">
        <f>_xlfn.MINIFS(raw_data[LOGIN_TIME],raw_data[USER_NAME],summary!$C105)</f>
        <v>0.36703756944444449</v>
      </c>
      <c r="G105" s="2">
        <f>_xlfn.MAXIFS(raw_data[LOGIN_TIME],raw_data[USER_NAME],summary!$C105)</f>
        <v>0.64546313657407406</v>
      </c>
      <c r="H105" s="2">
        <f>AVERAGEIFS(raw_data[TIME_DIFF_BETWEEN_PREV_LOGIN],raw_data[USER_NAME],summary!$C105)</f>
        <v>9.2808522376543204E-2</v>
      </c>
      <c r="I105" cm="1">
        <f t="array" ref="I105">COUNTA(_xlfn.UNIQUE(_xlfn._xlws.FILTER(raw_data[DEVICE_MODEL],raw_data[USER_NAME]=summary!$C105)))</f>
        <v>1</v>
      </c>
    </row>
    <row r="106" spans="1:9" x14ac:dyDescent="0.25">
      <c r="A106" t="s">
        <v>166</v>
      </c>
      <c r="B106" t="s">
        <v>223</v>
      </c>
      <c r="C106" t="s">
        <v>224</v>
      </c>
      <c r="E106">
        <f>COUNTIFS(raw_data[USER_NAME],summary!C106)</f>
        <v>7</v>
      </c>
      <c r="F106" s="2">
        <f>_xlfn.MINIFS(raw_data[LOGIN_TIME],raw_data[USER_NAME],summary!$C106)</f>
        <v>0.36884400462962968</v>
      </c>
      <c r="G106" s="2">
        <f>_xlfn.MAXIFS(raw_data[LOGIN_TIME],raw_data[USER_NAME],summary!$C106)</f>
        <v>0.87503605324074074</v>
      </c>
      <c r="H106" s="2">
        <f>AVERAGEIFS(raw_data[TIME_DIFF_BETWEEN_PREV_LOGIN],raw_data[USER_NAME],summary!$C106)</f>
        <v>7.2313148148148154E-2</v>
      </c>
      <c r="I106" cm="1">
        <f t="array" ref="I106">COUNTA(_xlfn.UNIQUE(_xlfn._xlws.FILTER(raw_data[DEVICE_MODEL],raw_data[USER_NAME]=summary!$C106)))</f>
        <v>1</v>
      </c>
    </row>
    <row r="107" spans="1:9" x14ac:dyDescent="0.25">
      <c r="A107" t="s">
        <v>166</v>
      </c>
      <c r="B107" t="s">
        <v>225</v>
      </c>
      <c r="C107" t="s">
        <v>226</v>
      </c>
      <c r="E107">
        <f>COUNTIFS(raw_data[USER_NAME],summary!C107)</f>
        <v>10</v>
      </c>
      <c r="F107" s="2">
        <f>_xlfn.MINIFS(raw_data[LOGIN_TIME],raw_data[USER_NAME],summary!$C107)</f>
        <v>0.37157891203703702</v>
      </c>
      <c r="G107" s="2">
        <f>_xlfn.MAXIFS(raw_data[LOGIN_TIME],raw_data[USER_NAME],summary!$C107)</f>
        <v>0.87449405092592591</v>
      </c>
      <c r="H107" s="2">
        <f>AVERAGEIFS(raw_data[TIME_DIFF_BETWEEN_PREV_LOGIN],raw_data[USER_NAME],summary!$C107)</f>
        <v>5.0291513888888882E-2</v>
      </c>
      <c r="I107" cm="1">
        <f t="array" ref="I107">COUNTA(_xlfn.UNIQUE(_xlfn._xlws.FILTER(raw_data[DEVICE_MODEL],raw_data[USER_NAME]=summary!$C107)))</f>
        <v>1</v>
      </c>
    </row>
    <row r="108" spans="1:9" x14ac:dyDescent="0.25">
      <c r="A108" t="s">
        <v>166</v>
      </c>
      <c r="B108" t="s">
        <v>227</v>
      </c>
      <c r="C108" t="s">
        <v>228</v>
      </c>
      <c r="E108">
        <f>COUNTIFS(raw_data[USER_NAME],summary!C108)</f>
        <v>8</v>
      </c>
      <c r="F108" s="2">
        <f>_xlfn.MINIFS(raw_data[LOGIN_TIME],raw_data[USER_NAME],summary!$C108)</f>
        <v>0.37382648148148151</v>
      </c>
      <c r="G108" s="2">
        <f>_xlfn.MAXIFS(raw_data[LOGIN_TIME],raw_data[USER_NAME],summary!$C108)</f>
        <v>0.83374171296296307</v>
      </c>
      <c r="H108" s="2">
        <f>AVERAGEIFS(raw_data[TIME_DIFF_BETWEEN_PREV_LOGIN],raw_data[USER_NAME],summary!$C108)</f>
        <v>5.7489402488425934E-2</v>
      </c>
      <c r="I108" cm="1">
        <f t="array" ref="I108">COUNTA(_xlfn.UNIQUE(_xlfn._xlws.FILTER(raw_data[DEVICE_MODEL],raw_data[USER_NAME]=summary!$C108)))</f>
        <v>1</v>
      </c>
    </row>
    <row r="109" spans="1:9" x14ac:dyDescent="0.25">
      <c r="A109" t="s">
        <v>166</v>
      </c>
      <c r="B109" t="s">
        <v>229</v>
      </c>
      <c r="C109" t="s">
        <v>230</v>
      </c>
      <c r="E109">
        <f>COUNTIFS(raw_data[USER_NAME],summary!C109)</f>
        <v>6</v>
      </c>
      <c r="F109" s="2">
        <f>_xlfn.MINIFS(raw_data[LOGIN_TIME],raw_data[USER_NAME],summary!$C109)</f>
        <v>0.35868343750000004</v>
      </c>
      <c r="G109" s="2">
        <f>_xlfn.MAXIFS(raw_data[LOGIN_TIME],raw_data[USER_NAME],summary!$C109)</f>
        <v>0.86770756944444438</v>
      </c>
      <c r="H109" s="2">
        <f>AVERAGEIFS(raw_data[TIME_DIFF_BETWEEN_PREV_LOGIN],raw_data[USER_NAME],summary!$C109)</f>
        <v>8.4837355324074062E-2</v>
      </c>
      <c r="I109" cm="1">
        <f t="array" ref="I109">COUNTA(_xlfn.UNIQUE(_xlfn._xlws.FILTER(raw_data[DEVICE_MODEL],raw_data[USER_NAME]=summary!$C109)))</f>
        <v>1</v>
      </c>
    </row>
    <row r="110" spans="1:9" x14ac:dyDescent="0.25">
      <c r="A110" t="s">
        <v>166</v>
      </c>
      <c r="B110" t="s">
        <v>231</v>
      </c>
      <c r="C110" t="s">
        <v>232</v>
      </c>
      <c r="E110">
        <f>COUNTIFS(raw_data[USER_NAME],summary!C110)</f>
        <v>6</v>
      </c>
      <c r="F110" s="2">
        <f>_xlfn.MINIFS(raw_data[LOGIN_TIME],raw_data[USER_NAME],summary!$C110)</f>
        <v>0.37729571759259262</v>
      </c>
      <c r="G110" s="2">
        <f>_xlfn.MAXIFS(raw_data[LOGIN_TIME],raw_data[USER_NAME],summary!$C110)</f>
        <v>0.7223937962962963</v>
      </c>
      <c r="H110" s="2">
        <f>AVERAGEIFS(raw_data[TIME_DIFF_BETWEEN_PREV_LOGIN],raw_data[USER_NAME],summary!$C110)</f>
        <v>5.7516344521604944E-2</v>
      </c>
      <c r="I110" cm="1">
        <f t="array" ref="I110">COUNTA(_xlfn.UNIQUE(_xlfn._xlws.FILTER(raw_data[DEVICE_MODEL],raw_data[USER_NAME]=summary!$C110)))</f>
        <v>1</v>
      </c>
    </row>
    <row r="111" spans="1:9" x14ac:dyDescent="0.25">
      <c r="A111" t="s">
        <v>166</v>
      </c>
      <c r="B111" t="s">
        <v>233</v>
      </c>
      <c r="C111" t="s">
        <v>234</v>
      </c>
      <c r="E111">
        <f>COUNTIFS(raw_data[USER_NAME],summary!C111)</f>
        <v>11</v>
      </c>
      <c r="F111" s="2">
        <f>_xlfn.MINIFS(raw_data[LOGIN_TIME],raw_data[USER_NAME],summary!$C111)</f>
        <v>0.38212184027777779</v>
      </c>
      <c r="G111" s="2">
        <f>_xlfn.MAXIFS(raw_data[LOGIN_TIME],raw_data[USER_NAME],summary!$C111)</f>
        <v>0.72846216435185196</v>
      </c>
      <c r="H111" s="2">
        <f>AVERAGEIFS(raw_data[TIME_DIFF_BETWEEN_PREV_LOGIN],raw_data[USER_NAME],summary!$C111)</f>
        <v>3.1485485058922562E-2</v>
      </c>
      <c r="I111" cm="1">
        <f t="array" ref="I111">COUNTA(_xlfn.UNIQUE(_xlfn._xlws.FILTER(raw_data[DEVICE_MODEL],raw_data[USER_NAME]=summary!$C111)))</f>
        <v>2</v>
      </c>
    </row>
    <row r="112" spans="1:9" x14ac:dyDescent="0.25">
      <c r="A112" t="s">
        <v>166</v>
      </c>
      <c r="B112" t="s">
        <v>235</v>
      </c>
      <c r="C112" t="s">
        <v>236</v>
      </c>
      <c r="E112">
        <f>COUNTIFS(raw_data[USER_NAME],summary!C112)</f>
        <v>10</v>
      </c>
      <c r="F112" s="2">
        <f>_xlfn.MINIFS(raw_data[LOGIN_TIME],raw_data[USER_NAME],summary!$C112)</f>
        <v>0.38197083333333337</v>
      </c>
      <c r="G112" s="2">
        <f>_xlfn.MAXIFS(raw_data[LOGIN_TIME],raw_data[USER_NAME],summary!$C112)</f>
        <v>0.75961600694444442</v>
      </c>
      <c r="H112" s="2">
        <f>AVERAGEIFS(raw_data[TIME_DIFF_BETWEEN_PREV_LOGIN],raw_data[USER_NAME],summary!$C112)</f>
        <v>3.7764516203703705E-2</v>
      </c>
      <c r="I112" cm="1">
        <f t="array" ref="I112">COUNTA(_xlfn.UNIQUE(_xlfn._xlws.FILTER(raw_data[DEVICE_MODEL],raw_data[USER_NAME]=summary!$C112)))</f>
        <v>2</v>
      </c>
    </row>
    <row r="113" spans="1:9" x14ac:dyDescent="0.25">
      <c r="A113" t="s">
        <v>166</v>
      </c>
      <c r="B113" t="s">
        <v>237</v>
      </c>
      <c r="C113" t="s">
        <v>238</v>
      </c>
      <c r="E113">
        <f>COUNTIFS(raw_data[USER_NAME],summary!C113)</f>
        <v>6</v>
      </c>
      <c r="F113" s="2">
        <f>_xlfn.MINIFS(raw_data[LOGIN_TIME],raw_data[USER_NAME],summary!$C113)</f>
        <v>0.35771418981481484</v>
      </c>
      <c r="G113" s="2">
        <f>_xlfn.MAXIFS(raw_data[LOGIN_TIME],raw_data[USER_NAME],summary!$C113)</f>
        <v>0.7754731597222223</v>
      </c>
      <c r="H113" s="2">
        <f>AVERAGEIFS(raw_data[TIME_DIFF_BETWEEN_PREV_LOGIN],raw_data[USER_NAME],summary!$C113)</f>
        <v>6.9626496913580249E-2</v>
      </c>
      <c r="I113" cm="1">
        <f t="array" ref="I113">COUNTA(_xlfn.UNIQUE(_xlfn._xlws.FILTER(raw_data[DEVICE_MODEL],raw_data[USER_NAME]=summary!$C113)))</f>
        <v>1</v>
      </c>
    </row>
    <row r="114" spans="1:9" x14ac:dyDescent="0.25">
      <c r="A114" t="s">
        <v>166</v>
      </c>
      <c r="B114" t="s">
        <v>239</v>
      </c>
      <c r="C114" t="s">
        <v>240</v>
      </c>
      <c r="E114">
        <f>COUNTIFS(raw_data[USER_NAME],summary!C114)</f>
        <v>10</v>
      </c>
      <c r="F114" s="2">
        <f>_xlfn.MINIFS(raw_data[LOGIN_TIME],raw_data[USER_NAME],summary!$C114)</f>
        <v>0.38704817129629632</v>
      </c>
      <c r="G114" s="2">
        <f>_xlfn.MAXIFS(raw_data[LOGIN_TIME],raw_data[USER_NAME],summary!$C114)</f>
        <v>0.74021215277777774</v>
      </c>
      <c r="H114" s="2">
        <f>AVERAGEIFS(raw_data[TIME_DIFF_BETWEEN_PREV_LOGIN],raw_data[USER_NAME],summary!$C114)</f>
        <v>3.5316399305555558E-2</v>
      </c>
      <c r="I114" cm="1">
        <f t="array" ref="I114">COUNTA(_xlfn.UNIQUE(_xlfn._xlws.FILTER(raw_data[DEVICE_MODEL],raw_data[USER_NAME]=summary!$C114)))</f>
        <v>1</v>
      </c>
    </row>
    <row r="115" spans="1:9" x14ac:dyDescent="0.25">
      <c r="A115" t="s">
        <v>166</v>
      </c>
      <c r="B115" t="s">
        <v>241</v>
      </c>
      <c r="C115" t="s">
        <v>242</v>
      </c>
      <c r="E115">
        <f>COUNTIFS(raw_data[USER_NAME],summary!C115)</f>
        <v>4</v>
      </c>
      <c r="F115" s="2">
        <f>_xlfn.MINIFS(raw_data[LOGIN_TIME],raw_data[USER_NAME],summary!$C115)</f>
        <v>0.38218081018518518</v>
      </c>
      <c r="G115" s="2">
        <f>_xlfn.MAXIFS(raw_data[LOGIN_TIME],raw_data[USER_NAME],summary!$C115)</f>
        <v>0.67336900462962967</v>
      </c>
      <c r="H115" s="2">
        <f>AVERAGEIFS(raw_data[TIME_DIFF_BETWEEN_PREV_LOGIN],raw_data[USER_NAME],summary!$C115)</f>
        <v>7.2797048611111123E-2</v>
      </c>
      <c r="I115" cm="1">
        <f t="array" ref="I115">COUNTA(_xlfn.UNIQUE(_xlfn._xlws.FILTER(raw_data[DEVICE_MODEL],raw_data[USER_NAME]=summary!$C115)))</f>
        <v>1</v>
      </c>
    </row>
    <row r="116" spans="1:9" x14ac:dyDescent="0.25">
      <c r="A116" t="s">
        <v>166</v>
      </c>
      <c r="B116" t="s">
        <v>243</v>
      </c>
      <c r="C116" t="s">
        <v>244</v>
      </c>
      <c r="E116">
        <f>COUNTIFS(raw_data[USER_NAME],summary!C116)</f>
        <v>4</v>
      </c>
      <c r="F116" s="2">
        <f>_xlfn.MINIFS(raw_data[LOGIN_TIME],raw_data[USER_NAME],summary!$C116)</f>
        <v>0.38491741898148146</v>
      </c>
      <c r="G116" s="2">
        <f>_xlfn.MAXIFS(raw_data[LOGIN_TIME],raw_data[USER_NAME],summary!$C116)</f>
        <v>0.73290995370370371</v>
      </c>
      <c r="H116" s="2">
        <f>AVERAGEIFS(raw_data[TIME_DIFF_BETWEEN_PREV_LOGIN],raw_data[USER_NAME],summary!$C116)</f>
        <v>8.6998133680555562E-2</v>
      </c>
      <c r="I116" cm="1">
        <f t="array" ref="I116">COUNTA(_xlfn.UNIQUE(_xlfn._xlws.FILTER(raw_data[DEVICE_MODEL],raw_data[USER_NAME]=summary!$C116)))</f>
        <v>1</v>
      </c>
    </row>
    <row r="117" spans="1:9" x14ac:dyDescent="0.25">
      <c r="A117" t="s">
        <v>166</v>
      </c>
      <c r="B117" t="s">
        <v>245</v>
      </c>
      <c r="C117" t="s">
        <v>246</v>
      </c>
      <c r="E117">
        <f>COUNTIFS(raw_data[USER_NAME],summary!C117)</f>
        <v>6</v>
      </c>
      <c r="F117" s="2">
        <f>_xlfn.MINIFS(raw_data[LOGIN_TIME],raw_data[USER_NAME],summary!$C117)</f>
        <v>0.38983652777777777</v>
      </c>
      <c r="G117" s="2">
        <f>_xlfn.MAXIFS(raw_data[LOGIN_TIME],raw_data[USER_NAME],summary!$C117)</f>
        <v>0.8968138541666667</v>
      </c>
      <c r="H117" s="2">
        <f>AVERAGEIFS(raw_data[TIME_DIFF_BETWEEN_PREV_LOGIN],raw_data[USER_NAME],summary!$C117)</f>
        <v>8.4496221064814803E-2</v>
      </c>
      <c r="I117" cm="1">
        <f t="array" ref="I117">COUNTA(_xlfn.UNIQUE(_xlfn._xlws.FILTER(raw_data[DEVICE_MODEL],raw_data[USER_NAME]=summary!$C117)))</f>
        <v>1</v>
      </c>
    </row>
    <row r="118" spans="1:9" x14ac:dyDescent="0.25">
      <c r="A118" t="s">
        <v>166</v>
      </c>
      <c r="B118" t="s">
        <v>247</v>
      </c>
      <c r="C118" t="s">
        <v>248</v>
      </c>
      <c r="E118">
        <f>COUNTIFS(raw_data[USER_NAME],summary!C118)</f>
        <v>6</v>
      </c>
      <c r="F118" s="2">
        <f>_xlfn.MINIFS(raw_data[LOGIN_TIME],raw_data[USER_NAME],summary!$C118)</f>
        <v>0.36992446759259257</v>
      </c>
      <c r="G118" s="2">
        <f>_xlfn.MAXIFS(raw_data[LOGIN_TIME],raw_data[USER_NAME],summary!$C118)</f>
        <v>0.60760450231481478</v>
      </c>
      <c r="H118" s="2">
        <f>AVERAGEIFS(raw_data[TIME_DIFF_BETWEEN_PREV_LOGIN],raw_data[USER_NAME],summary!$C118)</f>
        <v>3.9613339120370371E-2</v>
      </c>
      <c r="I118" cm="1">
        <f t="array" ref="I118">COUNTA(_xlfn.UNIQUE(_xlfn._xlws.FILTER(raw_data[DEVICE_MODEL],raw_data[USER_NAME]=summary!$C118)))</f>
        <v>1</v>
      </c>
    </row>
    <row r="119" spans="1:9" x14ac:dyDescent="0.25">
      <c r="A119" t="s">
        <v>166</v>
      </c>
      <c r="B119" t="s">
        <v>249</v>
      </c>
      <c r="C119" t="s">
        <v>250</v>
      </c>
      <c r="E119">
        <f>COUNTIFS(raw_data[USER_NAME],summary!C119)</f>
        <v>9</v>
      </c>
      <c r="F119" s="2">
        <f>_xlfn.MINIFS(raw_data[LOGIN_TIME],raw_data[USER_NAME],summary!$C119)</f>
        <v>0.37290377314814815</v>
      </c>
      <c r="G119" s="2">
        <f>_xlfn.MAXIFS(raw_data[LOGIN_TIME],raw_data[USER_NAME],summary!$C119)</f>
        <v>0.82665664351851842</v>
      </c>
      <c r="H119" s="2">
        <f>AVERAGEIFS(raw_data[TIME_DIFF_BETWEEN_PREV_LOGIN],raw_data[USER_NAME],summary!$C119)</f>
        <v>5.0416984310699589E-2</v>
      </c>
      <c r="I119" cm="1">
        <f t="array" ref="I119">COUNTA(_xlfn.UNIQUE(_xlfn._xlws.FILTER(raw_data[DEVICE_MODEL],raw_data[USER_NAME]=summary!$C119)))</f>
        <v>2</v>
      </c>
    </row>
    <row r="120" spans="1:9" x14ac:dyDescent="0.25">
      <c r="A120" t="s">
        <v>166</v>
      </c>
      <c r="B120" t="s">
        <v>251</v>
      </c>
      <c r="C120" t="s">
        <v>252</v>
      </c>
      <c r="E120">
        <f>COUNTIFS(raw_data[USER_NAME],summary!C120)</f>
        <v>5</v>
      </c>
      <c r="F120" s="2">
        <f>_xlfn.MINIFS(raw_data[LOGIN_TIME],raw_data[USER_NAME],summary!$C120)</f>
        <v>0.37320246527777773</v>
      </c>
      <c r="G120" s="2">
        <f>_xlfn.MAXIFS(raw_data[LOGIN_TIME],raw_data[USER_NAME],summary!$C120)</f>
        <v>0.95569568287037043</v>
      </c>
      <c r="H120" s="2">
        <f>AVERAGEIFS(raw_data[TIME_DIFF_BETWEEN_PREV_LOGIN],raw_data[USER_NAME],summary!$C120)</f>
        <v>0.1164986435185185</v>
      </c>
      <c r="I120" cm="1">
        <f t="array" ref="I120">COUNTA(_xlfn.UNIQUE(_xlfn._xlws.FILTER(raw_data[DEVICE_MODEL],raw_data[USER_NAME]=summary!$C120)))</f>
        <v>1</v>
      </c>
    </row>
    <row r="121" spans="1:9" x14ac:dyDescent="0.25">
      <c r="A121" t="s">
        <v>166</v>
      </c>
      <c r="B121" t="s">
        <v>253</v>
      </c>
      <c r="C121" t="s">
        <v>254</v>
      </c>
      <c r="E121">
        <f>COUNTIFS(raw_data[USER_NAME],summary!C121)</f>
        <v>10</v>
      </c>
      <c r="F121" s="2">
        <f>_xlfn.MINIFS(raw_data[LOGIN_TIME],raw_data[USER_NAME],summary!$C121)</f>
        <v>0.36143549768518518</v>
      </c>
      <c r="G121" s="2">
        <f>_xlfn.MAXIFS(raw_data[LOGIN_TIME],raw_data[USER_NAME],summary!$C121)</f>
        <v>0.77487208333333335</v>
      </c>
      <c r="H121" s="2">
        <f>AVERAGEIFS(raw_data[TIME_DIFF_BETWEEN_PREV_LOGIN],raw_data[USER_NAME],summary!$C121)</f>
        <v>6.6466773148148139E-2</v>
      </c>
      <c r="I121" cm="1">
        <f t="array" ref="I121">COUNTA(_xlfn.UNIQUE(_xlfn._xlws.FILTER(raw_data[DEVICE_MODEL],raw_data[USER_NAME]=summary!$C121)))</f>
        <v>2</v>
      </c>
    </row>
    <row r="122" spans="1:9" x14ac:dyDescent="0.25">
      <c r="A122" t="s">
        <v>166</v>
      </c>
      <c r="B122" t="s">
        <v>255</v>
      </c>
      <c r="C122" t="s">
        <v>256</v>
      </c>
      <c r="E122">
        <f>COUNTIFS(raw_data[USER_NAME],summary!C122)</f>
        <v>3</v>
      </c>
      <c r="F122" s="2">
        <f>_xlfn.MINIFS(raw_data[LOGIN_TIME],raw_data[USER_NAME],summary!$C122)</f>
        <v>0.36890868055555553</v>
      </c>
      <c r="G122" s="2">
        <f>_xlfn.MAXIFS(raw_data[LOGIN_TIME],raw_data[USER_NAME],summary!$C122)</f>
        <v>0.76952425925925916</v>
      </c>
      <c r="H122" s="2">
        <f>AVERAGEIFS(raw_data[TIME_DIFF_BETWEEN_PREV_LOGIN],raw_data[USER_NAME],summary!$C122)</f>
        <v>0.13353852237654321</v>
      </c>
      <c r="I122" cm="1">
        <f t="array" ref="I122">COUNTA(_xlfn.UNIQUE(_xlfn._xlws.FILTER(raw_data[DEVICE_MODEL],raw_data[USER_NAME]=summary!$C122)))</f>
        <v>2</v>
      </c>
    </row>
    <row r="123" spans="1:9" x14ac:dyDescent="0.25">
      <c r="A123" t="s">
        <v>50</v>
      </c>
      <c r="B123" t="s">
        <v>257</v>
      </c>
      <c r="C123" t="s">
        <v>258</v>
      </c>
      <c r="E123">
        <f>COUNTIFS(raw_data[USER_NAME],summary!C123)</f>
        <v>6</v>
      </c>
      <c r="F123" s="2">
        <f>_xlfn.MINIFS(raw_data[LOGIN_TIME],raw_data[USER_NAME],summary!$C123)</f>
        <v>0.36595427083333337</v>
      </c>
      <c r="G123" s="2">
        <f>_xlfn.MAXIFS(raw_data[LOGIN_TIME],raw_data[USER_NAME],summary!$C123)</f>
        <v>0.79090604166666667</v>
      </c>
      <c r="H123" s="2">
        <f>AVERAGEIFS(raw_data[TIME_DIFF_BETWEEN_PREV_LOGIN],raw_data[USER_NAME],summary!$C123)</f>
        <v>7.0825295138888897E-2</v>
      </c>
      <c r="I123" cm="1">
        <f t="array" ref="I123">COUNTA(_xlfn.UNIQUE(_xlfn._xlws.FILTER(raw_data[DEVICE_MODEL],raw_data[USER_NAME]=summary!$C123)))</f>
        <v>2</v>
      </c>
    </row>
    <row r="124" spans="1:9" x14ac:dyDescent="0.25">
      <c r="A124" t="s">
        <v>50</v>
      </c>
      <c r="B124" t="s">
        <v>259</v>
      </c>
      <c r="C124" t="s">
        <v>260</v>
      </c>
      <c r="E124">
        <f>COUNTIFS(raw_data[USER_NAME],summary!C124)</f>
        <v>6</v>
      </c>
      <c r="F124" s="2">
        <f>_xlfn.MINIFS(raw_data[LOGIN_TIME],raw_data[USER_NAME],summary!$C124)</f>
        <v>0.37323870370370371</v>
      </c>
      <c r="G124" s="2">
        <f>_xlfn.MAXIFS(raw_data[LOGIN_TIME],raw_data[USER_NAME],summary!$C124)</f>
        <v>0.79951028935185187</v>
      </c>
      <c r="H124" s="2">
        <f>AVERAGEIFS(raw_data[TIME_DIFF_BETWEEN_PREV_LOGIN],raw_data[USER_NAME],summary!$C124)</f>
        <v>7.1045262345679025E-2</v>
      </c>
      <c r="I124" cm="1">
        <f t="array" ref="I124">COUNTA(_xlfn.UNIQUE(_xlfn._xlws.FILTER(raw_data[DEVICE_MODEL],raw_data[USER_NAME]=summary!$C124)))</f>
        <v>1</v>
      </c>
    </row>
    <row r="125" spans="1:9" x14ac:dyDescent="0.25">
      <c r="A125" t="s">
        <v>166</v>
      </c>
      <c r="B125" t="s">
        <v>261</v>
      </c>
      <c r="C125" t="s">
        <v>262</v>
      </c>
      <c r="E125">
        <f>COUNTIFS(raw_data[USER_NAME],summary!C125)</f>
        <v>4</v>
      </c>
      <c r="F125" s="2">
        <f>_xlfn.MINIFS(raw_data[LOGIN_TIME],raw_data[USER_NAME],summary!$C125)</f>
        <v>0.36746158564814818</v>
      </c>
      <c r="G125" s="2">
        <f>_xlfn.MAXIFS(raw_data[LOGIN_TIME],raw_data[USER_NAME],summary!$C125)</f>
        <v>0.84208690972222222</v>
      </c>
      <c r="H125" s="2">
        <f>AVERAGEIFS(raw_data[TIME_DIFF_BETWEEN_PREV_LOGIN],raw_data[USER_NAME],summary!$C125)</f>
        <v>0.11865633101851852</v>
      </c>
      <c r="I125" cm="1">
        <f t="array" ref="I125">COUNTA(_xlfn.UNIQUE(_xlfn._xlws.FILTER(raw_data[DEVICE_MODEL],raw_data[USER_NAME]=summary!$C125)))</f>
        <v>1</v>
      </c>
    </row>
    <row r="126" spans="1:9" x14ac:dyDescent="0.25">
      <c r="A126" t="s">
        <v>166</v>
      </c>
      <c r="B126" t="s">
        <v>263</v>
      </c>
      <c r="C126" t="s">
        <v>264</v>
      </c>
      <c r="E126">
        <f>COUNTIFS(raw_data[USER_NAME],summary!C126)</f>
        <v>7</v>
      </c>
      <c r="F126" s="2">
        <f>_xlfn.MINIFS(raw_data[LOGIN_TIME],raw_data[USER_NAME],summary!$C126)</f>
        <v>0.36567534722222222</v>
      </c>
      <c r="G126" s="2">
        <f>_xlfn.MAXIFS(raw_data[LOGIN_TIME],raw_data[USER_NAME],summary!$C126)</f>
        <v>0.72373231481481481</v>
      </c>
      <c r="H126" s="2">
        <f>AVERAGEIFS(raw_data[TIME_DIFF_BETWEEN_PREV_LOGIN],raw_data[USER_NAME],summary!$C126)</f>
        <v>5.1150997023809527E-2</v>
      </c>
      <c r="I126" cm="1">
        <f t="array" ref="I126">COUNTA(_xlfn.UNIQUE(_xlfn._xlws.FILTER(raw_data[DEVICE_MODEL],raw_data[USER_NAME]=summary!$C126)))</f>
        <v>1</v>
      </c>
    </row>
    <row r="127" spans="1:9" x14ac:dyDescent="0.25">
      <c r="A127" t="s">
        <v>50</v>
      </c>
      <c r="B127" t="s">
        <v>265</v>
      </c>
      <c r="C127" t="s">
        <v>266</v>
      </c>
      <c r="E127">
        <f>COUNTIFS(raw_data[USER_NAME],summary!C127)</f>
        <v>6</v>
      </c>
      <c r="F127" s="2">
        <f>_xlfn.MINIFS(raw_data[LOGIN_TIME],raw_data[USER_NAME],summary!$C127)</f>
        <v>0.38966951388888887</v>
      </c>
      <c r="G127" s="2">
        <f>_xlfn.MAXIFS(raw_data[LOGIN_TIME],raw_data[USER_NAME],summary!$C127)</f>
        <v>0.61178114583333332</v>
      </c>
      <c r="H127" s="2">
        <f>AVERAGEIFS(raw_data[TIME_DIFF_BETWEEN_PREV_LOGIN],raw_data[USER_NAME],summary!$C127)</f>
        <v>3.7018607253086422E-2</v>
      </c>
      <c r="I127" cm="1">
        <f t="array" ref="I127">COUNTA(_xlfn.UNIQUE(_xlfn._xlws.FILTER(raw_data[DEVICE_MODEL],raw_data[USER_NAME]=summary!$C127)))</f>
        <v>1</v>
      </c>
    </row>
    <row r="128" spans="1:9" x14ac:dyDescent="0.25">
      <c r="A128" t="s">
        <v>50</v>
      </c>
      <c r="B128" t="s">
        <v>267</v>
      </c>
      <c r="C128" t="s">
        <v>268</v>
      </c>
      <c r="E128">
        <f>COUNTIFS(raw_data[USER_NAME],summary!C128)</f>
        <v>7</v>
      </c>
      <c r="F128" s="2">
        <f>_xlfn.MINIFS(raw_data[LOGIN_TIME],raw_data[USER_NAME],summary!$C128)</f>
        <v>0.36043550925925927</v>
      </c>
      <c r="G128" s="2">
        <f>_xlfn.MAXIFS(raw_data[LOGIN_TIME],raw_data[USER_NAME],summary!$C128)</f>
        <v>0.69083487268518518</v>
      </c>
      <c r="H128" s="2">
        <f>AVERAGEIFS(raw_data[TIME_DIFF_BETWEEN_PREV_LOGIN],raw_data[USER_NAME],summary!$C128)</f>
        <v>4.7199909060846555E-2</v>
      </c>
      <c r="I128" cm="1">
        <f t="array" ref="I128">COUNTA(_xlfn.UNIQUE(_xlfn._xlws.FILTER(raw_data[DEVICE_MODEL],raw_data[USER_NAME]=summary!$C128)))</f>
        <v>1</v>
      </c>
    </row>
    <row r="129" spans="1:9" x14ac:dyDescent="0.25">
      <c r="A129" t="s">
        <v>50</v>
      </c>
      <c r="B129" t="s">
        <v>269</v>
      </c>
      <c r="C129" t="s">
        <v>270</v>
      </c>
      <c r="E129">
        <f>COUNTIFS(raw_data[USER_NAME],summary!C129)</f>
        <v>2</v>
      </c>
      <c r="F129" s="2">
        <f>_xlfn.MINIFS(raw_data[LOGIN_TIME],raw_data[USER_NAME],summary!$C129)</f>
        <v>0.36387711805555556</v>
      </c>
      <c r="G129" s="2">
        <f>_xlfn.MAXIFS(raw_data[LOGIN_TIME],raw_data[USER_NAME],summary!$C129)</f>
        <v>0.71274888888888899</v>
      </c>
      <c r="H129" s="2">
        <f>AVERAGEIFS(raw_data[TIME_DIFF_BETWEEN_PREV_LOGIN],raw_data[USER_NAME],summary!$C129)</f>
        <v>0.1744358912037037</v>
      </c>
      <c r="I129" cm="1">
        <f t="array" ref="I129">COUNTA(_xlfn.UNIQUE(_xlfn._xlws.FILTER(raw_data[DEVICE_MODEL],raw_data[USER_NAME]=summary!$C129)))</f>
        <v>1</v>
      </c>
    </row>
    <row r="130" spans="1:9" x14ac:dyDescent="0.25">
      <c r="A130" t="s">
        <v>9</v>
      </c>
      <c r="B130" t="s">
        <v>271</v>
      </c>
      <c r="C130" t="s">
        <v>272</v>
      </c>
      <c r="E130">
        <f>COUNTIFS(raw_data[USER_NAME],summary!C130)</f>
        <v>5</v>
      </c>
      <c r="F130" s="2">
        <f>_xlfn.MINIFS(raw_data[LOGIN_TIME],raw_data[USER_NAME],summary!$C130)</f>
        <v>0.36601277777777774</v>
      </c>
      <c r="G130" s="2">
        <f>_xlfn.MAXIFS(raw_data[LOGIN_TIME],raw_data[USER_NAME],summary!$C130)</f>
        <v>0.70997829861111106</v>
      </c>
      <c r="H130" s="2">
        <f>AVERAGEIFS(raw_data[TIME_DIFF_BETWEEN_PREV_LOGIN],raw_data[USER_NAME],summary!$C130)</f>
        <v>6.8793106481481486E-2</v>
      </c>
      <c r="I130" cm="1">
        <f t="array" ref="I130">COUNTA(_xlfn.UNIQUE(_xlfn._xlws.FILTER(raw_data[DEVICE_MODEL],raw_data[USER_NAME]=summary!$C130)))</f>
        <v>1</v>
      </c>
    </row>
    <row r="131" spans="1:9" x14ac:dyDescent="0.25">
      <c r="A131" t="s">
        <v>50</v>
      </c>
      <c r="B131" t="s">
        <v>273</v>
      </c>
      <c r="C131" t="s">
        <v>274</v>
      </c>
      <c r="E131">
        <f>COUNTIFS(raw_data[USER_NAME],summary!C131)</f>
        <v>5</v>
      </c>
      <c r="F131" s="2">
        <f>_xlfn.MINIFS(raw_data[LOGIN_TIME],raw_data[USER_NAME],summary!$C131)</f>
        <v>0.37078899305555552</v>
      </c>
      <c r="G131" s="2">
        <f>_xlfn.MAXIFS(raw_data[LOGIN_TIME],raw_data[USER_NAME],summary!$C131)</f>
        <v>0.85453450231481476</v>
      </c>
      <c r="H131" s="2">
        <f>AVERAGEIFS(raw_data[TIME_DIFF_BETWEEN_PREV_LOGIN],raw_data[USER_NAME],summary!$C131)</f>
        <v>9.6749101851851857E-2</v>
      </c>
      <c r="I131" cm="1">
        <f t="array" ref="I131">COUNTA(_xlfn.UNIQUE(_xlfn._xlws.FILTER(raw_data[DEVICE_MODEL],raw_data[USER_NAME]=summary!$C131)))</f>
        <v>1</v>
      </c>
    </row>
    <row r="132" spans="1:9" x14ac:dyDescent="0.25">
      <c r="A132" t="s">
        <v>50</v>
      </c>
      <c r="B132" t="s">
        <v>275</v>
      </c>
      <c r="C132" t="s">
        <v>276</v>
      </c>
      <c r="E132">
        <f>COUNTIFS(raw_data[USER_NAME],summary!C132)</f>
        <v>11</v>
      </c>
      <c r="F132" s="2">
        <f>_xlfn.MINIFS(raw_data[LOGIN_TIME],raw_data[USER_NAME],summary!$C132)</f>
        <v>0.3738756597222222</v>
      </c>
      <c r="G132" s="2">
        <f>_xlfn.MAXIFS(raw_data[LOGIN_TIME],raw_data[USER_NAME],summary!$C132)</f>
        <v>0.72979626157407418</v>
      </c>
      <c r="H132" s="2">
        <f>AVERAGEIFS(raw_data[TIME_DIFF_BETWEEN_PREV_LOGIN],raw_data[USER_NAME],summary!$C132)</f>
        <v>3.2356418350168357E-2</v>
      </c>
      <c r="I132" cm="1">
        <f t="array" ref="I132">COUNTA(_xlfn.UNIQUE(_xlfn._xlws.FILTER(raw_data[DEVICE_MODEL],raw_data[USER_NAME]=summary!$C132)))</f>
        <v>1</v>
      </c>
    </row>
    <row r="133" spans="1:9" x14ac:dyDescent="0.25">
      <c r="A133" t="s">
        <v>9</v>
      </c>
      <c r="B133" t="s">
        <v>277</v>
      </c>
      <c r="C133" t="s">
        <v>278</v>
      </c>
      <c r="E133">
        <f>COUNTIFS(raw_data[USER_NAME],summary!C133)</f>
        <v>21</v>
      </c>
      <c r="F133" s="2">
        <f>_xlfn.MINIFS(raw_data[LOGIN_TIME],raw_data[USER_NAME],summary!$C133)</f>
        <v>0.36778337962962965</v>
      </c>
      <c r="G133" s="2">
        <f>_xlfn.MAXIFS(raw_data[LOGIN_TIME],raw_data[USER_NAME],summary!$C133)</f>
        <v>0.71555538194444435</v>
      </c>
      <c r="H133" s="2">
        <f>AVERAGEIFS(raw_data[TIME_DIFF_BETWEEN_PREV_LOGIN],raw_data[USER_NAME],summary!$C133)</f>
        <v>1.6560572641093476E-2</v>
      </c>
      <c r="I133" cm="1">
        <f t="array" ref="I133">COUNTA(_xlfn.UNIQUE(_xlfn._xlws.FILTER(raw_data[DEVICE_MODEL],raw_data[USER_NAME]=summary!$C133)))</f>
        <v>1</v>
      </c>
    </row>
    <row r="134" spans="1:9" x14ac:dyDescent="0.25">
      <c r="A134" t="s">
        <v>9</v>
      </c>
      <c r="B134" t="s">
        <v>279</v>
      </c>
      <c r="C134" t="s">
        <v>280</v>
      </c>
      <c r="E134">
        <f>COUNTIFS(raw_data[USER_NAME],summary!C134)</f>
        <v>4</v>
      </c>
      <c r="F134" s="2">
        <f>_xlfn.MINIFS(raw_data[LOGIN_TIME],raw_data[USER_NAME],summary!$C134)</f>
        <v>0.38878511574074071</v>
      </c>
      <c r="G134" s="2">
        <f>_xlfn.MAXIFS(raw_data[LOGIN_TIME],raw_data[USER_NAME],summary!$C134)</f>
        <v>0.84413597222222225</v>
      </c>
      <c r="H134" s="2">
        <f>AVERAGEIFS(raw_data[TIME_DIFF_BETWEEN_PREV_LOGIN],raw_data[USER_NAME],summary!$C134)</f>
        <v>0.11383771412037036</v>
      </c>
      <c r="I134" cm="1">
        <f t="array" ref="I134">COUNTA(_xlfn.UNIQUE(_xlfn._xlws.FILTER(raw_data[DEVICE_MODEL],raw_data[USER_NAME]=summary!$C134)))</f>
        <v>1</v>
      </c>
    </row>
    <row r="135" spans="1:9" x14ac:dyDescent="0.25">
      <c r="A135" t="s">
        <v>87</v>
      </c>
      <c r="B135" t="s">
        <v>281</v>
      </c>
      <c r="C135" t="s">
        <v>282</v>
      </c>
      <c r="E135">
        <f>COUNTIFS(raw_data[USER_NAME],summary!C135)</f>
        <v>11</v>
      </c>
      <c r="F135" s="2">
        <f>_xlfn.MINIFS(raw_data[LOGIN_TIME],raw_data[USER_NAME],summary!$C135)</f>
        <v>0.39430862268518524</v>
      </c>
      <c r="G135" s="2">
        <f>_xlfn.MAXIFS(raw_data[LOGIN_TIME],raw_data[USER_NAME],summary!$C135)</f>
        <v>0.90589115740740744</v>
      </c>
      <c r="H135" s="2">
        <f>AVERAGEIFS(raw_data[TIME_DIFF_BETWEEN_PREV_LOGIN],raw_data[USER_NAME],summary!$C135)</f>
        <v>4.6507504208754206E-2</v>
      </c>
      <c r="I135" cm="1">
        <f t="array" ref="I135">COUNTA(_xlfn.UNIQUE(_xlfn._xlws.FILTER(raw_data[DEVICE_MODEL],raw_data[USER_NAME]=summary!$C135)))</f>
        <v>1</v>
      </c>
    </row>
    <row r="136" spans="1:9" x14ac:dyDescent="0.25">
      <c r="A136" t="s">
        <v>9</v>
      </c>
      <c r="B136" t="s">
        <v>283</v>
      </c>
      <c r="C136" t="s">
        <v>284</v>
      </c>
      <c r="E136">
        <f>COUNTIFS(raw_data[USER_NAME],summary!C136)</f>
        <v>7</v>
      </c>
      <c r="F136" s="2">
        <f>_xlfn.MINIFS(raw_data[LOGIN_TIME],raw_data[USER_NAME],summary!$C136)</f>
        <v>0.37440343749999999</v>
      </c>
      <c r="G136" s="2">
        <f>_xlfn.MAXIFS(raw_data[LOGIN_TIME],raw_data[USER_NAME],summary!$C136)</f>
        <v>0.62946944444444441</v>
      </c>
      <c r="H136" s="2">
        <f>AVERAGEIFS(raw_data[TIME_DIFF_BETWEEN_PREV_LOGIN],raw_data[USER_NAME],summary!$C136)</f>
        <v>3.6438002645502642E-2</v>
      </c>
      <c r="I136" cm="1">
        <f t="array" ref="I136">COUNTA(_xlfn.UNIQUE(_xlfn._xlws.FILTER(raw_data[DEVICE_MODEL],raw_data[USER_NAME]=summary!$C136)))</f>
        <v>1</v>
      </c>
    </row>
    <row r="137" spans="1:9" x14ac:dyDescent="0.25">
      <c r="A137" t="s">
        <v>9</v>
      </c>
      <c r="B137" t="s">
        <v>285</v>
      </c>
      <c r="C137" t="s">
        <v>286</v>
      </c>
      <c r="E137">
        <f>COUNTIFS(raw_data[USER_NAME],summary!C137)</f>
        <v>10</v>
      </c>
      <c r="F137" s="2">
        <f>_xlfn.MINIFS(raw_data[LOGIN_TIME],raw_data[USER_NAME],summary!$C137)</f>
        <v>0.38219159722222223</v>
      </c>
      <c r="G137" s="2">
        <f>_xlfn.MAXIFS(raw_data[LOGIN_TIME],raw_data[USER_NAME],summary!$C137)</f>
        <v>0.9791517824074073</v>
      </c>
      <c r="H137" s="2">
        <f>AVERAGEIFS(raw_data[TIME_DIFF_BETWEEN_PREV_LOGIN],raw_data[USER_NAME],summary!$C137)</f>
        <v>5.9696019675925929E-2</v>
      </c>
      <c r="I137" cm="1">
        <f t="array" ref="I137">COUNTA(_xlfn.UNIQUE(_xlfn._xlws.FILTER(raw_data[DEVICE_MODEL],raw_data[USER_NAME]=summary!$C137)))</f>
        <v>1</v>
      </c>
    </row>
    <row r="138" spans="1:9" x14ac:dyDescent="0.25">
      <c r="A138" t="s">
        <v>64</v>
      </c>
      <c r="B138" t="s">
        <v>287</v>
      </c>
      <c r="C138" t="s">
        <v>288</v>
      </c>
      <c r="E138">
        <f>COUNTIFS(raw_data[USER_NAME],summary!C138)</f>
        <v>3</v>
      </c>
      <c r="F138" s="2">
        <f>_xlfn.MINIFS(raw_data[LOGIN_TIME],raw_data[USER_NAME],summary!$C138)</f>
        <v>0.36432598379629627</v>
      </c>
      <c r="G138" s="2">
        <f>_xlfn.MAXIFS(raw_data[LOGIN_TIME],raw_data[USER_NAME],summary!$C138)</f>
        <v>0.61490737268518514</v>
      </c>
      <c r="H138" s="2">
        <f>AVERAGEIFS(raw_data[TIME_DIFF_BETWEEN_PREV_LOGIN],raw_data[USER_NAME],summary!$C138)</f>
        <v>8.3527129629629618E-2</v>
      </c>
      <c r="I138" cm="1">
        <f t="array" ref="I138">COUNTA(_xlfn.UNIQUE(_xlfn._xlws.FILTER(raw_data[DEVICE_MODEL],raw_data[USER_NAME]=summary!$C138)))</f>
        <v>1</v>
      </c>
    </row>
    <row r="139" spans="1:9" x14ac:dyDescent="0.25">
      <c r="A139" t="s">
        <v>64</v>
      </c>
      <c r="B139" t="s">
        <v>289</v>
      </c>
      <c r="C139" t="s">
        <v>290</v>
      </c>
      <c r="E139">
        <f>COUNTIFS(raw_data[USER_NAME],summary!C139)</f>
        <v>7</v>
      </c>
      <c r="F139" s="2">
        <f>_xlfn.MINIFS(raw_data[LOGIN_TIME],raw_data[USER_NAME],summary!$C139)</f>
        <v>0.37313425925925925</v>
      </c>
      <c r="G139" s="2">
        <f>_xlfn.MAXIFS(raw_data[LOGIN_TIME],raw_data[USER_NAME],summary!$C139)</f>
        <v>0.7073747222222222</v>
      </c>
      <c r="H139" s="2">
        <f>AVERAGEIFS(raw_data[TIME_DIFF_BETWEEN_PREV_LOGIN],raw_data[USER_NAME],summary!$C139)</f>
        <v>4.7748637566137571E-2</v>
      </c>
      <c r="I139" cm="1">
        <f t="array" ref="I139">COUNTA(_xlfn.UNIQUE(_xlfn._xlws.FILTER(raw_data[DEVICE_MODEL],raw_data[USER_NAME]=summary!$C139)))</f>
        <v>1</v>
      </c>
    </row>
    <row r="140" spans="1:9" x14ac:dyDescent="0.25">
      <c r="A140" t="s">
        <v>9</v>
      </c>
      <c r="B140" t="s">
        <v>291</v>
      </c>
      <c r="C140" t="s">
        <v>292</v>
      </c>
      <c r="E140">
        <f>COUNTIFS(raw_data[USER_NAME],summary!C140)</f>
        <v>12</v>
      </c>
      <c r="F140" s="2">
        <f>_xlfn.MINIFS(raw_data[LOGIN_TIME],raw_data[USER_NAME],summary!$C140)</f>
        <v>0.38015810185185184</v>
      </c>
      <c r="G140" s="2">
        <f>_xlfn.MAXIFS(raw_data[LOGIN_TIME],raw_data[USER_NAME],summary!$C140)</f>
        <v>0.8242234259259259</v>
      </c>
      <c r="H140" s="2">
        <f>AVERAGEIFS(raw_data[TIME_DIFF_BETWEEN_PREV_LOGIN],raw_data[USER_NAME],summary!$C140)</f>
        <v>3.7005444637345675E-2</v>
      </c>
      <c r="I140" cm="1">
        <f t="array" ref="I140">COUNTA(_xlfn.UNIQUE(_xlfn._xlws.FILTER(raw_data[DEVICE_MODEL],raw_data[USER_NAME]=summary!$C140)))</f>
        <v>1</v>
      </c>
    </row>
    <row r="141" spans="1:9" x14ac:dyDescent="0.25">
      <c r="A141" t="s">
        <v>87</v>
      </c>
      <c r="B141" t="s">
        <v>293</v>
      </c>
      <c r="C141" t="s">
        <v>294</v>
      </c>
      <c r="E141">
        <f>COUNTIFS(raw_data[USER_NAME],summary!C141)</f>
        <v>8</v>
      </c>
      <c r="F141" s="2">
        <f>_xlfn.MINIFS(raw_data[LOGIN_TIME],raw_data[USER_NAME],summary!$C141)</f>
        <v>0.38445983796296296</v>
      </c>
      <c r="G141" s="2">
        <f>_xlfn.MAXIFS(raw_data[LOGIN_TIME],raw_data[USER_NAME],summary!$C141)</f>
        <v>0.79947232638888888</v>
      </c>
      <c r="H141" s="2">
        <f>AVERAGEIFS(raw_data[TIME_DIFF_BETWEEN_PREV_LOGIN],raw_data[USER_NAME],summary!$C141)</f>
        <v>5.1876561053240747E-2</v>
      </c>
      <c r="I141" cm="1">
        <f t="array" ref="I141">COUNTA(_xlfn.UNIQUE(_xlfn._xlws.FILTER(raw_data[DEVICE_MODEL],raw_data[USER_NAME]=summary!$C141)))</f>
        <v>1</v>
      </c>
    </row>
    <row r="142" spans="1:9" x14ac:dyDescent="0.25">
      <c r="A142" t="s">
        <v>87</v>
      </c>
      <c r="B142" t="s">
        <v>295</v>
      </c>
      <c r="C142" t="s">
        <v>296</v>
      </c>
      <c r="E142">
        <f>COUNTIFS(raw_data[USER_NAME],summary!C142)</f>
        <v>7</v>
      </c>
      <c r="F142" s="2">
        <f>_xlfn.MINIFS(raw_data[LOGIN_TIME],raw_data[USER_NAME],summary!$C142)</f>
        <v>0.39382998842592593</v>
      </c>
      <c r="G142" s="2">
        <f>_xlfn.MAXIFS(raw_data[LOGIN_TIME],raw_data[USER_NAME],summary!$C142)</f>
        <v>0.78656250000000005</v>
      </c>
      <c r="H142" s="2">
        <f>AVERAGEIFS(raw_data[TIME_DIFF_BETWEEN_PREV_LOGIN],raw_data[USER_NAME],summary!$C142)</f>
        <v>5.6104644510582016E-2</v>
      </c>
      <c r="I142" cm="1">
        <f t="array" ref="I142">COUNTA(_xlfn.UNIQUE(_xlfn._xlws.FILTER(raw_data[DEVICE_MODEL],raw_data[USER_NAME]=summary!$C142)))</f>
        <v>1</v>
      </c>
    </row>
    <row r="143" spans="1:9" x14ac:dyDescent="0.25">
      <c r="A143" t="s">
        <v>87</v>
      </c>
      <c r="B143" t="s">
        <v>297</v>
      </c>
      <c r="C143" t="s">
        <v>298</v>
      </c>
      <c r="E143">
        <f>COUNTIFS(raw_data[USER_NAME],summary!C143)</f>
        <v>5</v>
      </c>
      <c r="F143" s="2">
        <f>_xlfn.MINIFS(raw_data[LOGIN_TIME],raw_data[USER_NAME],summary!$C143)</f>
        <v>0.38511019675925923</v>
      </c>
      <c r="G143" s="2">
        <f>_xlfn.MAXIFS(raw_data[LOGIN_TIME],raw_data[USER_NAME],summary!$C143)</f>
        <v>0.7625214583333334</v>
      </c>
      <c r="H143" s="2">
        <f>AVERAGEIFS(raw_data[TIME_DIFF_BETWEEN_PREV_LOGIN],raw_data[USER_NAME],summary!$C143)</f>
        <v>7.5482252314814827E-2</v>
      </c>
      <c r="I143" cm="1">
        <f t="array" ref="I143">COUNTA(_xlfn.UNIQUE(_xlfn._xlws.FILTER(raw_data[DEVICE_MODEL],raw_data[USER_NAME]=summary!$C143)))</f>
        <v>1</v>
      </c>
    </row>
    <row r="144" spans="1:9" x14ac:dyDescent="0.25">
      <c r="A144" t="s">
        <v>55</v>
      </c>
      <c r="B144" t="s">
        <v>299</v>
      </c>
      <c r="C144" t="s">
        <v>300</v>
      </c>
      <c r="E144">
        <f>COUNTIFS(raw_data[USER_NAME],summary!C144)</f>
        <v>3</v>
      </c>
      <c r="F144" s="2">
        <f>_xlfn.MINIFS(raw_data[LOGIN_TIME],raw_data[USER_NAME],summary!$C144)</f>
        <v>0.39346174768518516</v>
      </c>
      <c r="G144" s="2">
        <f>_xlfn.MAXIFS(raw_data[LOGIN_TIME],raw_data[USER_NAME],summary!$C144)</f>
        <v>0.7686475810185186</v>
      </c>
      <c r="H144" s="2">
        <f>AVERAGEIFS(raw_data[TIME_DIFF_BETWEEN_PREV_LOGIN],raw_data[USER_NAME],summary!$C144)</f>
        <v>0.12506194444444443</v>
      </c>
      <c r="I144" cm="1">
        <f t="array" ref="I144">COUNTA(_xlfn.UNIQUE(_xlfn._xlws.FILTER(raw_data[DEVICE_MODEL],raw_data[USER_NAME]=summary!$C144)))</f>
        <v>1</v>
      </c>
    </row>
    <row r="145" spans="1:9" x14ac:dyDescent="0.25">
      <c r="A145" t="s">
        <v>166</v>
      </c>
      <c r="B145" t="s">
        <v>301</v>
      </c>
      <c r="C145" t="s">
        <v>302</v>
      </c>
      <c r="E145">
        <f>COUNTIFS(raw_data[USER_NAME],summary!C145)</f>
        <v>26</v>
      </c>
      <c r="F145" s="2">
        <f>_xlfn.MINIFS(raw_data[LOGIN_TIME],raw_data[USER_NAME],summary!$C145)</f>
        <v>0.36265210648148144</v>
      </c>
      <c r="G145" s="2">
        <f>_xlfn.MAXIFS(raw_data[LOGIN_TIME],raw_data[USER_NAME],summary!$C145)</f>
        <v>0.74639269675925923</v>
      </c>
      <c r="H145" s="2">
        <f>AVERAGEIFS(raw_data[TIME_DIFF_BETWEEN_PREV_LOGIN],raw_data[USER_NAME],summary!$C145)</f>
        <v>1.4759253917378916E-2</v>
      </c>
      <c r="I145" cm="1">
        <f t="array" ref="I145">COUNTA(_xlfn.UNIQUE(_xlfn._xlws.FILTER(raw_data[DEVICE_MODEL],raw_data[USER_NAME]=summary!$C145)))</f>
        <v>1</v>
      </c>
    </row>
    <row r="146" spans="1:9" x14ac:dyDescent="0.25">
      <c r="A146" t="s">
        <v>87</v>
      </c>
      <c r="B146" t="s">
        <v>303</v>
      </c>
      <c r="C146" t="s">
        <v>304</v>
      </c>
      <c r="E146">
        <f>COUNTIFS(raw_data[USER_NAME],summary!C146)</f>
        <v>6</v>
      </c>
      <c r="F146" s="2">
        <f>_xlfn.MINIFS(raw_data[LOGIN_TIME],raw_data[USER_NAME],summary!$C146)</f>
        <v>0.37316555555555553</v>
      </c>
      <c r="G146" s="2">
        <f>_xlfn.MAXIFS(raw_data[LOGIN_TIME],raw_data[USER_NAME],summary!$C146)</f>
        <v>0.72221246527777783</v>
      </c>
      <c r="H146" s="2">
        <f>AVERAGEIFS(raw_data[TIME_DIFF_BETWEEN_PREV_LOGIN],raw_data[USER_NAME],summary!$C146)</f>
        <v>5.8174486882716057E-2</v>
      </c>
      <c r="I146" cm="1">
        <f t="array" ref="I146">COUNTA(_xlfn.UNIQUE(_xlfn._xlws.FILTER(raw_data[DEVICE_MODEL],raw_data[USER_NAME]=summary!$C146)))</f>
        <v>1</v>
      </c>
    </row>
    <row r="147" spans="1:9" x14ac:dyDescent="0.25">
      <c r="A147" t="s">
        <v>87</v>
      </c>
      <c r="B147" t="s">
        <v>305</v>
      </c>
      <c r="C147" t="s">
        <v>306</v>
      </c>
      <c r="E147">
        <f>COUNTIFS(raw_data[USER_NAME],summary!C147)</f>
        <v>6</v>
      </c>
      <c r="F147" s="2">
        <f>_xlfn.MINIFS(raw_data[LOGIN_TIME],raw_data[USER_NAME],summary!$C147)</f>
        <v>0.37459947916666669</v>
      </c>
      <c r="G147" s="2">
        <f>_xlfn.MAXIFS(raw_data[LOGIN_TIME],raw_data[USER_NAME],summary!$C147)</f>
        <v>0.75491162037037041</v>
      </c>
      <c r="H147" s="2">
        <f>AVERAGEIFS(raw_data[TIME_DIFF_BETWEEN_PREV_LOGIN],raw_data[USER_NAME],summary!$C147)</f>
        <v>6.3385356867283957E-2</v>
      </c>
      <c r="I147" cm="1">
        <f t="array" ref="I147">COUNTA(_xlfn.UNIQUE(_xlfn._xlws.FILTER(raw_data[DEVICE_MODEL],raw_data[USER_NAME]=summary!$C147)))</f>
        <v>1</v>
      </c>
    </row>
    <row r="148" spans="1:9" x14ac:dyDescent="0.25">
      <c r="A148" t="s">
        <v>87</v>
      </c>
      <c r="B148" t="s">
        <v>307</v>
      </c>
      <c r="C148" t="s">
        <v>308</v>
      </c>
      <c r="E148">
        <f>COUNTIFS(raw_data[USER_NAME],summary!C148)</f>
        <v>3</v>
      </c>
      <c r="F148" s="2">
        <f>_xlfn.MINIFS(raw_data[LOGIN_TIME],raw_data[USER_NAME],summary!$C148)</f>
        <v>0.36758119212962964</v>
      </c>
      <c r="G148" s="2">
        <f>_xlfn.MAXIFS(raw_data[LOGIN_TIME],raw_data[USER_NAME],summary!$C148)</f>
        <v>0.74071385416666669</v>
      </c>
      <c r="H148" s="2">
        <f>AVERAGEIFS(raw_data[TIME_DIFF_BETWEEN_PREV_LOGIN],raw_data[USER_NAME],summary!$C148)</f>
        <v>0.12437755401234568</v>
      </c>
      <c r="I148" cm="1">
        <f t="array" ref="I148">COUNTA(_xlfn.UNIQUE(_xlfn._xlws.FILTER(raw_data[DEVICE_MODEL],raw_data[USER_NAME]=summary!$C148)))</f>
        <v>1</v>
      </c>
    </row>
    <row r="149" spans="1:9" x14ac:dyDescent="0.25">
      <c r="A149" t="s">
        <v>64</v>
      </c>
      <c r="B149" t="s">
        <v>309</v>
      </c>
      <c r="C149" t="s">
        <v>310</v>
      </c>
      <c r="E149">
        <f>COUNTIFS(raw_data[USER_NAME],summary!C149)</f>
        <v>5</v>
      </c>
      <c r="F149" s="2">
        <f>_xlfn.MINIFS(raw_data[LOGIN_TIME],raw_data[USER_NAME],summary!$C149)</f>
        <v>0.36422593750000004</v>
      </c>
      <c r="G149" s="2">
        <f>_xlfn.MAXIFS(raw_data[LOGIN_TIME],raw_data[USER_NAME],summary!$C149)</f>
        <v>0.75457475694444442</v>
      </c>
      <c r="H149" s="2">
        <f>AVERAGEIFS(raw_data[TIME_DIFF_BETWEEN_PREV_LOGIN],raw_data[USER_NAME],summary!$C149)</f>
        <v>7.8069761574074081E-2</v>
      </c>
      <c r="I149" cm="1">
        <f t="array" ref="I149">COUNTA(_xlfn.UNIQUE(_xlfn._xlws.FILTER(raw_data[DEVICE_MODEL],raw_data[USER_NAME]=summary!$C149)))</f>
        <v>1</v>
      </c>
    </row>
    <row r="150" spans="1:9" x14ac:dyDescent="0.25">
      <c r="A150" t="s">
        <v>64</v>
      </c>
      <c r="B150" t="s">
        <v>311</v>
      </c>
      <c r="C150" t="s">
        <v>312</v>
      </c>
      <c r="E150">
        <f>COUNTIFS(raw_data[USER_NAME],summary!C150)</f>
        <v>22</v>
      </c>
      <c r="F150" s="2">
        <f>_xlfn.MINIFS(raw_data[LOGIN_TIME],raw_data[USER_NAME],summary!$C150)</f>
        <v>0.35905233796296293</v>
      </c>
      <c r="G150" s="2">
        <f>_xlfn.MAXIFS(raw_data[LOGIN_TIME],raw_data[USER_NAME],summary!$C150)</f>
        <v>0.87186790509259249</v>
      </c>
      <c r="H150" s="2">
        <f>AVERAGEIFS(raw_data[TIME_DIFF_BETWEEN_PREV_LOGIN],raw_data[USER_NAME],summary!$C150)</f>
        <v>4.4123767361111114E-2</v>
      </c>
      <c r="I150" cm="1">
        <f t="array" ref="I150">COUNTA(_xlfn.UNIQUE(_xlfn._xlws.FILTER(raw_data[DEVICE_MODEL],raw_data[USER_NAME]=summary!$C150)))</f>
        <v>2</v>
      </c>
    </row>
    <row r="151" spans="1:9" x14ac:dyDescent="0.25">
      <c r="A151" t="s">
        <v>64</v>
      </c>
      <c r="B151" t="s">
        <v>313</v>
      </c>
      <c r="C151" t="s">
        <v>314</v>
      </c>
      <c r="E151">
        <f>COUNTIFS(raw_data[USER_NAME],summary!C151)</f>
        <v>11</v>
      </c>
      <c r="F151" s="2">
        <f>_xlfn.MINIFS(raw_data[LOGIN_TIME],raw_data[USER_NAME],summary!$C151)</f>
        <v>0.35497700231481483</v>
      </c>
      <c r="G151" s="2">
        <f>_xlfn.MAXIFS(raw_data[LOGIN_TIME],raw_data[USER_NAME],summary!$C151)</f>
        <v>0.8102475925925926</v>
      </c>
      <c r="H151" s="2">
        <f>AVERAGEIFS(raw_data[TIME_DIFF_BETWEEN_PREV_LOGIN],raw_data[USER_NAME],summary!$C151)</f>
        <v>4.1388236531986533E-2</v>
      </c>
      <c r="I151" cm="1">
        <f t="array" ref="I151">COUNTA(_xlfn.UNIQUE(_xlfn._xlws.FILTER(raw_data[DEVICE_MODEL],raw_data[USER_NAME]=summary!$C151)))</f>
        <v>1</v>
      </c>
    </row>
    <row r="152" spans="1:9" x14ac:dyDescent="0.25">
      <c r="A152" t="s">
        <v>9</v>
      </c>
      <c r="B152" t="s">
        <v>315</v>
      </c>
      <c r="C152" t="s">
        <v>316</v>
      </c>
      <c r="E152">
        <f>COUNTIFS(raw_data[USER_NAME],summary!C152)</f>
        <v>4</v>
      </c>
      <c r="F152" s="2">
        <f>_xlfn.MINIFS(raw_data[LOGIN_TIME],raw_data[USER_NAME],summary!$C152)</f>
        <v>0.37564075231481481</v>
      </c>
      <c r="G152" s="2">
        <f>_xlfn.MAXIFS(raw_data[LOGIN_TIME],raw_data[USER_NAME],summary!$C152)</f>
        <v>0.74201059027777783</v>
      </c>
      <c r="H152" s="2">
        <f>AVERAGEIFS(raw_data[TIME_DIFF_BETWEEN_PREV_LOGIN],raw_data[USER_NAME],summary!$C152)</f>
        <v>9.1592459490740741E-2</v>
      </c>
      <c r="I152" cm="1">
        <f t="array" ref="I152">COUNTA(_xlfn.UNIQUE(_xlfn._xlws.FILTER(raw_data[DEVICE_MODEL],raw_data[USER_NAME]=summary!$C152)))</f>
        <v>1</v>
      </c>
    </row>
    <row r="153" spans="1:9" x14ac:dyDescent="0.25">
      <c r="A153" t="s">
        <v>9</v>
      </c>
      <c r="B153" t="s">
        <v>317</v>
      </c>
      <c r="C153" t="s">
        <v>318</v>
      </c>
      <c r="E153">
        <f>COUNTIFS(raw_data[USER_NAME],summary!C153)</f>
        <v>6</v>
      </c>
      <c r="F153" s="2">
        <f>_xlfn.MINIFS(raw_data[LOGIN_TIME],raw_data[USER_NAME],summary!$C153)</f>
        <v>0.3625130787037037</v>
      </c>
      <c r="G153" s="2">
        <f>_xlfn.MAXIFS(raw_data[LOGIN_TIME],raw_data[USER_NAME],summary!$C153)</f>
        <v>0.77972239583333336</v>
      </c>
      <c r="H153" s="2">
        <f>AVERAGEIFS(raw_data[TIME_DIFF_BETWEEN_PREV_LOGIN],raw_data[USER_NAME],summary!$C153)</f>
        <v>6.9534888117283963E-2</v>
      </c>
      <c r="I153" cm="1">
        <f t="array" ref="I153">COUNTA(_xlfn.UNIQUE(_xlfn._xlws.FILTER(raw_data[DEVICE_MODEL],raw_data[USER_NAME]=summary!$C153)))</f>
        <v>1</v>
      </c>
    </row>
    <row r="154" spans="1:9" x14ac:dyDescent="0.25">
      <c r="A154" t="s">
        <v>55</v>
      </c>
      <c r="B154" t="s">
        <v>319</v>
      </c>
      <c r="C154" t="s">
        <v>320</v>
      </c>
      <c r="E154">
        <f>COUNTIFS(raw_data[USER_NAME],summary!C154)</f>
        <v>26</v>
      </c>
      <c r="F154" s="2">
        <f>_xlfn.MINIFS(raw_data[LOGIN_TIME],raw_data[USER_NAME],summary!$C154)</f>
        <v>0.36900738425925922</v>
      </c>
      <c r="G154" s="2">
        <f>_xlfn.MAXIFS(raw_data[LOGIN_TIME],raw_data[USER_NAME],summary!$C154)</f>
        <v>0.83699479166666668</v>
      </c>
      <c r="H154" s="2">
        <f>AVERAGEIFS(raw_data[TIME_DIFF_BETWEEN_PREV_LOGIN],raw_data[USER_NAME],summary!$C154)</f>
        <v>1.7999515669515669E-2</v>
      </c>
      <c r="I154" cm="1">
        <f t="array" ref="I154">COUNTA(_xlfn.UNIQUE(_xlfn._xlws.FILTER(raw_data[DEVICE_MODEL],raw_data[USER_NAME]=summary!$C154)))</f>
        <v>1</v>
      </c>
    </row>
    <row r="155" spans="1:9" x14ac:dyDescent="0.25">
      <c r="A155" t="s">
        <v>87</v>
      </c>
      <c r="B155" t="s">
        <v>321</v>
      </c>
      <c r="C155" t="s">
        <v>322</v>
      </c>
      <c r="E155">
        <f>COUNTIFS(raw_data[USER_NAME],summary!C155)</f>
        <v>7</v>
      </c>
      <c r="F155" s="2">
        <f>_xlfn.MINIFS(raw_data[LOGIN_TIME],raw_data[USER_NAME],summary!$C155)</f>
        <v>0.37023618055555557</v>
      </c>
      <c r="G155" s="2">
        <f>_xlfn.MAXIFS(raw_data[LOGIN_TIME],raw_data[USER_NAME],summary!$C155)</f>
        <v>0.8319951157407407</v>
      </c>
      <c r="H155" s="2">
        <f>AVERAGEIFS(raw_data[TIME_DIFF_BETWEEN_PREV_LOGIN],raw_data[USER_NAME],summary!$C155)</f>
        <v>6.5965562169312167E-2</v>
      </c>
      <c r="I155" cm="1">
        <f t="array" ref="I155">COUNTA(_xlfn.UNIQUE(_xlfn._xlws.FILTER(raw_data[DEVICE_MODEL],raw_data[USER_NAME]=summary!$C155)))</f>
        <v>1</v>
      </c>
    </row>
    <row r="156" spans="1:9" x14ac:dyDescent="0.25">
      <c r="A156" t="s">
        <v>87</v>
      </c>
      <c r="B156" t="s">
        <v>323</v>
      </c>
      <c r="C156" t="s">
        <v>324</v>
      </c>
      <c r="E156">
        <f>COUNTIFS(raw_data[USER_NAME],summary!C156)</f>
        <v>5</v>
      </c>
      <c r="F156" s="2">
        <f>_xlfn.MINIFS(raw_data[LOGIN_TIME],raw_data[USER_NAME],summary!$C156)</f>
        <v>0.37224445601851852</v>
      </c>
      <c r="G156" s="2">
        <f>_xlfn.MAXIFS(raw_data[LOGIN_TIME],raw_data[USER_NAME],summary!$C156)</f>
        <v>0.92346835648148151</v>
      </c>
      <c r="H156" s="2">
        <f>AVERAGEIFS(raw_data[TIME_DIFF_BETWEEN_PREV_LOGIN],raw_data[USER_NAME],summary!$C156)</f>
        <v>0.1102447800925926</v>
      </c>
      <c r="I156" cm="1">
        <f t="array" ref="I156">COUNTA(_xlfn.UNIQUE(_xlfn._xlws.FILTER(raw_data[DEVICE_MODEL],raw_data[USER_NAME]=summary!$C156)))</f>
        <v>1</v>
      </c>
    </row>
    <row r="157" spans="1:9" x14ac:dyDescent="0.25">
      <c r="A157" t="s">
        <v>87</v>
      </c>
      <c r="B157" t="s">
        <v>325</v>
      </c>
      <c r="C157" t="s">
        <v>326</v>
      </c>
      <c r="E157">
        <f>COUNTIFS(raw_data[USER_NAME],summary!C157)</f>
        <v>20</v>
      </c>
      <c r="F157" s="2">
        <f>_xlfn.MINIFS(raw_data[LOGIN_TIME],raw_data[USER_NAME],summary!$C157)</f>
        <v>0.37076929398148151</v>
      </c>
      <c r="G157" s="2">
        <f>_xlfn.MAXIFS(raw_data[LOGIN_TIME],raw_data[USER_NAME],summary!$C157)</f>
        <v>0.80546236111111114</v>
      </c>
      <c r="H157" s="2">
        <f>AVERAGEIFS(raw_data[TIME_DIFF_BETWEEN_PREV_LOGIN],raw_data[USER_NAME],summary!$C157)</f>
        <v>2.1734653935185182E-2</v>
      </c>
      <c r="I157" cm="1">
        <f t="array" ref="I157">COUNTA(_xlfn.UNIQUE(_xlfn._xlws.FILTER(raw_data[DEVICE_MODEL],raw_data[USER_NAME]=summary!$C157)))</f>
        <v>1</v>
      </c>
    </row>
    <row r="158" spans="1:9" x14ac:dyDescent="0.25">
      <c r="A158" t="s">
        <v>87</v>
      </c>
      <c r="B158" t="s">
        <v>327</v>
      </c>
      <c r="C158" t="s">
        <v>328</v>
      </c>
      <c r="E158">
        <f>COUNTIFS(raw_data[USER_NAME],summary!C158)</f>
        <v>10</v>
      </c>
      <c r="F158" s="2">
        <f>_xlfn.MINIFS(raw_data[LOGIN_TIME],raw_data[USER_NAME],summary!$C158)</f>
        <v>0.37944782407407412</v>
      </c>
      <c r="G158" s="2">
        <f>_xlfn.MAXIFS(raw_data[LOGIN_TIME],raw_data[USER_NAME],summary!$C158)</f>
        <v>0.75310197916666677</v>
      </c>
      <c r="H158" s="2">
        <f>AVERAGEIFS(raw_data[TIME_DIFF_BETWEEN_PREV_LOGIN],raw_data[USER_NAME],summary!$C158)</f>
        <v>3.7365414351851853E-2</v>
      </c>
      <c r="I158" cm="1">
        <f t="array" ref="I158">COUNTA(_xlfn.UNIQUE(_xlfn._xlws.FILTER(raw_data[DEVICE_MODEL],raw_data[USER_NAME]=summary!$C158)))</f>
        <v>1</v>
      </c>
    </row>
    <row r="159" spans="1:9" x14ac:dyDescent="0.25">
      <c r="A159" t="s">
        <v>166</v>
      </c>
      <c r="B159" t="s">
        <v>329</v>
      </c>
      <c r="C159" t="s">
        <v>330</v>
      </c>
      <c r="E159">
        <f>COUNTIFS(raw_data[USER_NAME],summary!C159)</f>
        <v>4</v>
      </c>
      <c r="F159" s="2">
        <f>_xlfn.MINIFS(raw_data[LOGIN_TIME],raw_data[USER_NAME],summary!$C159)</f>
        <v>0.36223023148148153</v>
      </c>
      <c r="G159" s="2">
        <f>_xlfn.MAXIFS(raw_data[LOGIN_TIME],raw_data[USER_NAME],summary!$C159)</f>
        <v>0.70168094907407408</v>
      </c>
      <c r="H159" s="2">
        <f>AVERAGEIFS(raw_data[TIME_DIFF_BETWEEN_PREV_LOGIN],raw_data[USER_NAME],summary!$C159)</f>
        <v>8.4862682291666672E-2</v>
      </c>
      <c r="I159" cm="1">
        <f t="array" ref="I159">COUNTA(_xlfn.UNIQUE(_xlfn._xlws.FILTER(raw_data[DEVICE_MODEL],raw_data[USER_NAME]=summary!$C159)))</f>
        <v>1</v>
      </c>
    </row>
    <row r="160" spans="1:9" x14ac:dyDescent="0.25">
      <c r="A160" t="s">
        <v>166</v>
      </c>
      <c r="B160" t="s">
        <v>331</v>
      </c>
      <c r="C160" t="s">
        <v>332</v>
      </c>
      <c r="E160">
        <f>COUNTIFS(raw_data[USER_NAME],summary!C160)</f>
        <v>10</v>
      </c>
      <c r="F160" s="2">
        <f>_xlfn.MINIFS(raw_data[LOGIN_TIME],raw_data[USER_NAME],summary!$C160)</f>
        <v>0.36656100694444443</v>
      </c>
      <c r="G160" s="2">
        <f>_xlfn.MAXIFS(raw_data[LOGIN_TIME],raw_data[USER_NAME],summary!$C160)</f>
        <v>0.77742351851851854</v>
      </c>
      <c r="H160" s="2">
        <f>AVERAGEIFS(raw_data[TIME_DIFF_BETWEEN_PREV_LOGIN],raw_data[USER_NAME],summary!$C160)</f>
        <v>4.1086248842592592E-2</v>
      </c>
      <c r="I160" cm="1">
        <f t="array" ref="I160">COUNTA(_xlfn.UNIQUE(_xlfn._xlws.FILTER(raw_data[DEVICE_MODEL],raw_data[USER_NAME]=summary!$C160)))</f>
        <v>1</v>
      </c>
    </row>
    <row r="161" spans="1:9" x14ac:dyDescent="0.25">
      <c r="A161" t="s">
        <v>64</v>
      </c>
      <c r="B161" t="s">
        <v>333</v>
      </c>
      <c r="C161" t="s">
        <v>334</v>
      </c>
      <c r="E161">
        <f>COUNTIFS(raw_data[USER_NAME],summary!C161)</f>
        <v>9</v>
      </c>
      <c r="F161" s="2">
        <f>_xlfn.MINIFS(raw_data[LOGIN_TIME],raw_data[USER_NAME],summary!$C161)</f>
        <v>0.38103069444444443</v>
      </c>
      <c r="G161" s="2">
        <f>_xlfn.MAXIFS(raw_data[LOGIN_TIME],raw_data[USER_NAME],summary!$C161)</f>
        <v>0.6687402199074074</v>
      </c>
      <c r="H161" s="2">
        <f>AVERAGEIFS(raw_data[TIME_DIFF_BETWEEN_PREV_LOGIN],raw_data[USER_NAME],summary!$C161)</f>
        <v>3.1967723765432089E-2</v>
      </c>
      <c r="I161" cm="1">
        <f t="array" ref="I161">COUNTA(_xlfn.UNIQUE(_xlfn._xlws.FILTER(raw_data[DEVICE_MODEL],raw_data[USER_NAME]=summary!$C161)))</f>
        <v>1</v>
      </c>
    </row>
    <row r="162" spans="1:9" x14ac:dyDescent="0.25">
      <c r="A162" t="s">
        <v>64</v>
      </c>
      <c r="B162" t="s">
        <v>335</v>
      </c>
      <c r="C162" t="s">
        <v>336</v>
      </c>
      <c r="E162">
        <f>COUNTIFS(raw_data[USER_NAME],summary!C162)</f>
        <v>10</v>
      </c>
      <c r="F162" s="2">
        <f>_xlfn.MINIFS(raw_data[LOGIN_TIME],raw_data[USER_NAME],summary!$C162)</f>
        <v>0.44005228009259256</v>
      </c>
      <c r="G162" s="2">
        <f>_xlfn.MAXIFS(raw_data[LOGIN_TIME],raw_data[USER_NAME],summary!$C162)</f>
        <v>0.7105970949074073</v>
      </c>
      <c r="H162" s="2">
        <f>AVERAGEIFS(raw_data[TIME_DIFF_BETWEEN_PREV_LOGIN],raw_data[USER_NAME],summary!$C162)</f>
        <v>2.7054481481481478E-2</v>
      </c>
      <c r="I162" cm="1">
        <f t="array" ref="I162">COUNTA(_xlfn.UNIQUE(_xlfn._xlws.FILTER(raw_data[DEVICE_MODEL],raw_data[USER_NAME]=summary!$C162)))</f>
        <v>1</v>
      </c>
    </row>
    <row r="163" spans="1:9" x14ac:dyDescent="0.25">
      <c r="A163" t="s">
        <v>55</v>
      </c>
      <c r="B163" t="s">
        <v>337</v>
      </c>
      <c r="C163" t="s">
        <v>338</v>
      </c>
      <c r="E163">
        <f>COUNTIFS(raw_data[USER_NAME],summary!C163)</f>
        <v>8</v>
      </c>
      <c r="F163" s="2">
        <f>_xlfn.MINIFS(raw_data[LOGIN_TIME],raw_data[USER_NAME],summary!$C163)</f>
        <v>0.38390552083333335</v>
      </c>
      <c r="G163" s="2">
        <f>_xlfn.MAXIFS(raw_data[LOGIN_TIME],raw_data[USER_NAME],summary!$C163)</f>
        <v>0.86089607638888888</v>
      </c>
      <c r="H163" s="2">
        <f>AVERAGEIFS(raw_data[TIME_DIFF_BETWEEN_PREV_LOGIN],raw_data[USER_NAME],summary!$C163)</f>
        <v>5.9623820891203702E-2</v>
      </c>
      <c r="I163" cm="1">
        <f t="array" ref="I163">COUNTA(_xlfn.UNIQUE(_xlfn._xlws.FILTER(raw_data[DEVICE_MODEL],raw_data[USER_NAME]=summary!$C163)))</f>
        <v>1</v>
      </c>
    </row>
    <row r="164" spans="1:9" x14ac:dyDescent="0.25">
      <c r="A164" t="s">
        <v>55</v>
      </c>
      <c r="B164" t="s">
        <v>339</v>
      </c>
      <c r="C164" t="s">
        <v>340</v>
      </c>
      <c r="E164">
        <f>COUNTIFS(raw_data[USER_NAME],summary!C164)</f>
        <v>9</v>
      </c>
      <c r="F164" s="2">
        <f>_xlfn.MINIFS(raw_data[LOGIN_TIME],raw_data[USER_NAME],summary!$C164)</f>
        <v>0.39460835648148151</v>
      </c>
      <c r="G164" s="2">
        <f>_xlfn.MAXIFS(raw_data[LOGIN_TIME],raw_data[USER_NAME],summary!$C164)</f>
        <v>0.65965925925925928</v>
      </c>
      <c r="H164" s="2">
        <f>AVERAGEIFS(raw_data[TIME_DIFF_BETWEEN_PREV_LOGIN],raw_data[USER_NAME],summary!$C164)</f>
        <v>2.945010030864198E-2</v>
      </c>
      <c r="I164" cm="1">
        <f t="array" ref="I164">COUNTA(_xlfn.UNIQUE(_xlfn._xlws.FILTER(raw_data[DEVICE_MODEL],raw_data[USER_NAME]=summary!$C164)))</f>
        <v>1</v>
      </c>
    </row>
    <row r="165" spans="1:9" x14ac:dyDescent="0.25">
      <c r="A165" t="s">
        <v>87</v>
      </c>
      <c r="B165" t="s">
        <v>341</v>
      </c>
      <c r="C165" t="s">
        <v>342</v>
      </c>
      <c r="E165">
        <f>COUNTIFS(raw_data[USER_NAME],summary!C165)</f>
        <v>5</v>
      </c>
      <c r="F165" s="2">
        <f>_xlfn.MINIFS(raw_data[LOGIN_TIME],raw_data[USER_NAME],summary!$C165)</f>
        <v>0.37460582175925922</v>
      </c>
      <c r="G165" s="2">
        <f>_xlfn.MAXIFS(raw_data[LOGIN_TIME],raw_data[USER_NAME],summary!$C165)</f>
        <v>0.78013642361111113</v>
      </c>
      <c r="H165" s="2">
        <f>AVERAGEIFS(raw_data[TIME_DIFF_BETWEEN_PREV_LOGIN],raw_data[USER_NAME],summary!$C165)</f>
        <v>8.1106120370370377E-2</v>
      </c>
      <c r="I165" cm="1">
        <f t="array" ref="I165">COUNTA(_xlfn.UNIQUE(_xlfn._xlws.FILTER(raw_data[DEVICE_MODEL],raw_data[USER_NAME]=summary!$C165)))</f>
        <v>1</v>
      </c>
    </row>
    <row r="166" spans="1:9" x14ac:dyDescent="0.25">
      <c r="A166" t="s">
        <v>87</v>
      </c>
      <c r="B166" t="s">
        <v>343</v>
      </c>
      <c r="C166" t="s">
        <v>344</v>
      </c>
      <c r="E166">
        <f>COUNTIFS(raw_data[USER_NAME],summary!C166)</f>
        <v>6</v>
      </c>
      <c r="F166" s="2">
        <f>_xlfn.MINIFS(raw_data[LOGIN_TIME],raw_data[USER_NAME],summary!$C166)</f>
        <v>0.36839618055555556</v>
      </c>
      <c r="G166" s="2">
        <f>_xlfn.MAXIFS(raw_data[LOGIN_TIME],raw_data[USER_NAME],summary!$C166)</f>
        <v>0.72470611111111116</v>
      </c>
      <c r="H166" s="2">
        <f>AVERAGEIFS(raw_data[TIME_DIFF_BETWEEN_PREV_LOGIN],raw_data[USER_NAME],summary!$C166)</f>
        <v>5.9384988425925933E-2</v>
      </c>
      <c r="I166" cm="1">
        <f t="array" ref="I166">COUNTA(_xlfn.UNIQUE(_xlfn._xlws.FILTER(raw_data[DEVICE_MODEL],raw_data[USER_NAME]=summary!$C166)))</f>
        <v>1</v>
      </c>
    </row>
    <row r="167" spans="1:9" x14ac:dyDescent="0.25">
      <c r="A167" t="s">
        <v>87</v>
      </c>
      <c r="B167" t="s">
        <v>345</v>
      </c>
      <c r="C167" t="s">
        <v>346</v>
      </c>
      <c r="E167">
        <f>COUNTIFS(raw_data[USER_NAME],summary!C167)</f>
        <v>5</v>
      </c>
      <c r="F167" s="2">
        <f>_xlfn.MINIFS(raw_data[LOGIN_TIME],raw_data[USER_NAME],summary!$C167)</f>
        <v>0.37817601851851851</v>
      </c>
      <c r="G167" s="2">
        <f>_xlfn.MAXIFS(raw_data[LOGIN_TIME],raw_data[USER_NAME],summary!$C167)</f>
        <v>0.76269519675925934</v>
      </c>
      <c r="H167" s="2">
        <f>AVERAGEIFS(raw_data[TIME_DIFF_BETWEEN_PREV_LOGIN],raw_data[USER_NAME],summary!$C167)</f>
        <v>7.6903833333333324E-2</v>
      </c>
      <c r="I167" cm="1">
        <f t="array" ref="I167">COUNTA(_xlfn.UNIQUE(_xlfn._xlws.FILTER(raw_data[DEVICE_MODEL],raw_data[USER_NAME]=summary!$C167)))</f>
        <v>1</v>
      </c>
    </row>
    <row r="168" spans="1:9" x14ac:dyDescent="0.25">
      <c r="A168" t="s">
        <v>87</v>
      </c>
      <c r="B168" t="s">
        <v>347</v>
      </c>
      <c r="C168" t="s">
        <v>348</v>
      </c>
      <c r="E168">
        <f>COUNTIFS(raw_data[USER_NAME],summary!C168)</f>
        <v>6</v>
      </c>
      <c r="F168" s="2">
        <f>_xlfn.MINIFS(raw_data[LOGIN_TIME],raw_data[USER_NAME],summary!$C168)</f>
        <v>0.38723467592592592</v>
      </c>
      <c r="G168" s="2">
        <f>_xlfn.MAXIFS(raw_data[LOGIN_TIME],raw_data[USER_NAME],summary!$C168)</f>
        <v>0.67993386574074066</v>
      </c>
      <c r="H168" s="2">
        <f>AVERAGEIFS(raw_data[TIME_DIFF_BETWEEN_PREV_LOGIN],raw_data[USER_NAME],summary!$C168)</f>
        <v>4.8783200231481479E-2</v>
      </c>
      <c r="I168" cm="1">
        <f t="array" ref="I168">COUNTA(_xlfn.UNIQUE(_xlfn._xlws.FILTER(raw_data[DEVICE_MODEL],raw_data[USER_NAME]=summary!$C168)))</f>
        <v>1</v>
      </c>
    </row>
    <row r="169" spans="1:9" x14ac:dyDescent="0.25">
      <c r="A169" t="s">
        <v>87</v>
      </c>
      <c r="B169" t="s">
        <v>349</v>
      </c>
      <c r="C169" t="s">
        <v>350</v>
      </c>
      <c r="E169">
        <f>COUNTIFS(raw_data[USER_NAME],summary!C169)</f>
        <v>7</v>
      </c>
      <c r="F169" s="2">
        <f>_xlfn.MINIFS(raw_data[LOGIN_TIME],raw_data[USER_NAME],summary!$C169)</f>
        <v>0.37369763888888891</v>
      </c>
      <c r="G169" s="2">
        <f>_xlfn.MAXIFS(raw_data[LOGIN_TIME],raw_data[USER_NAME],summary!$C169)</f>
        <v>0.79758877314814824</v>
      </c>
      <c r="H169" s="2">
        <f>AVERAGEIFS(raw_data[TIME_DIFF_BETWEEN_PREV_LOGIN],raw_data[USER_NAME],summary!$C169)</f>
        <v>6.0555876322751327E-2</v>
      </c>
      <c r="I169" cm="1">
        <f t="array" ref="I169">COUNTA(_xlfn.UNIQUE(_xlfn._xlws.FILTER(raw_data[DEVICE_MODEL],raw_data[USER_NAME]=summary!$C169)))</f>
        <v>1</v>
      </c>
    </row>
    <row r="170" spans="1:9" x14ac:dyDescent="0.25">
      <c r="A170" t="s">
        <v>9</v>
      </c>
      <c r="B170" t="s">
        <v>351</v>
      </c>
      <c r="C170" t="s">
        <v>352</v>
      </c>
      <c r="E170">
        <f>COUNTIFS(raw_data[USER_NAME],summary!C170)</f>
        <v>7</v>
      </c>
      <c r="F170" s="2">
        <f>_xlfn.MINIFS(raw_data[LOGIN_TIME],raw_data[USER_NAME],summary!$C170)</f>
        <v>0.3712797453703704</v>
      </c>
      <c r="G170" s="2">
        <f>_xlfn.MAXIFS(raw_data[LOGIN_TIME],raw_data[USER_NAME],summary!$C170)</f>
        <v>0.80262384259259256</v>
      </c>
      <c r="H170" s="2">
        <f>AVERAGEIFS(raw_data[TIME_DIFF_BETWEEN_PREV_LOGIN],raw_data[USER_NAME],summary!$C170)</f>
        <v>6.162058531746032E-2</v>
      </c>
      <c r="I170" cm="1">
        <f t="array" ref="I170">COUNTA(_xlfn.UNIQUE(_xlfn._xlws.FILTER(raw_data[DEVICE_MODEL],raw_data[USER_NAME]=summary!$C170)))</f>
        <v>1</v>
      </c>
    </row>
    <row r="171" spans="1:9" x14ac:dyDescent="0.25">
      <c r="A171" t="s">
        <v>9</v>
      </c>
      <c r="B171" t="s">
        <v>353</v>
      </c>
      <c r="C171" t="s">
        <v>354</v>
      </c>
      <c r="E171">
        <f>COUNTIFS(raw_data[USER_NAME],summary!C171)</f>
        <v>7</v>
      </c>
      <c r="F171" s="2">
        <f>_xlfn.MINIFS(raw_data[LOGIN_TIME],raw_data[USER_NAME],summary!$C171)</f>
        <v>0.37314457175925925</v>
      </c>
      <c r="G171" s="2">
        <f>_xlfn.MAXIFS(raw_data[LOGIN_TIME],raw_data[USER_NAME],summary!$C171)</f>
        <v>0.77257184027777781</v>
      </c>
      <c r="H171" s="2">
        <f>AVERAGEIFS(raw_data[TIME_DIFF_BETWEEN_PREV_LOGIN],raw_data[USER_NAME],summary!$C171)</f>
        <v>5.7061038359788367E-2</v>
      </c>
      <c r="I171" cm="1">
        <f t="array" ref="I171">COUNTA(_xlfn.UNIQUE(_xlfn._xlws.FILTER(raw_data[DEVICE_MODEL],raw_data[USER_NAME]=summary!$C171)))</f>
        <v>1</v>
      </c>
    </row>
    <row r="172" spans="1:9" x14ac:dyDescent="0.25">
      <c r="A172" t="s">
        <v>166</v>
      </c>
      <c r="B172" t="s">
        <v>355</v>
      </c>
      <c r="C172" t="s">
        <v>356</v>
      </c>
      <c r="E172">
        <f>COUNTIFS(raw_data[USER_NAME],summary!C172)</f>
        <v>8</v>
      </c>
      <c r="F172" s="2">
        <f>_xlfn.MINIFS(raw_data[LOGIN_TIME],raw_data[USER_NAME],summary!$C172)</f>
        <v>0.35956248842592592</v>
      </c>
      <c r="G172" s="2">
        <f>_xlfn.MAXIFS(raw_data[LOGIN_TIME],raw_data[USER_NAME],summary!$C172)</f>
        <v>0.81952535879629629</v>
      </c>
      <c r="H172" s="2">
        <f>AVERAGEIFS(raw_data[TIME_DIFF_BETWEEN_PREV_LOGIN],raw_data[USER_NAME],summary!$C172)</f>
        <v>5.7495358796296296E-2</v>
      </c>
      <c r="I172" cm="1">
        <f t="array" ref="I172">COUNTA(_xlfn.UNIQUE(_xlfn._xlws.FILTER(raw_data[DEVICE_MODEL],raw_data[USER_NAME]=summary!$C172)))</f>
        <v>1</v>
      </c>
    </row>
    <row r="173" spans="1:9" x14ac:dyDescent="0.25">
      <c r="A173" t="s">
        <v>166</v>
      </c>
      <c r="B173" t="s">
        <v>357</v>
      </c>
      <c r="C173" t="s">
        <v>358</v>
      </c>
      <c r="E173">
        <f>COUNTIFS(raw_data[USER_NAME],summary!C173)</f>
        <v>4</v>
      </c>
      <c r="F173" s="2">
        <f>_xlfn.MINIFS(raw_data[LOGIN_TIME],raw_data[USER_NAME],summary!$C173)</f>
        <v>0.37656915509259264</v>
      </c>
      <c r="G173" s="2">
        <f>_xlfn.MAXIFS(raw_data[LOGIN_TIME],raw_data[USER_NAME],summary!$C173)</f>
        <v>0.8544021064814814</v>
      </c>
      <c r="H173" s="2">
        <f>AVERAGEIFS(raw_data[TIME_DIFF_BETWEEN_PREV_LOGIN],raw_data[USER_NAME],summary!$C173)</f>
        <v>0.11945824074074074</v>
      </c>
      <c r="I173" cm="1">
        <f t="array" ref="I173">COUNTA(_xlfn.UNIQUE(_xlfn._xlws.FILTER(raw_data[DEVICE_MODEL],raw_data[USER_NAME]=summary!$C173)))</f>
        <v>1</v>
      </c>
    </row>
    <row r="174" spans="1:9" x14ac:dyDescent="0.25">
      <c r="A174" t="s">
        <v>87</v>
      </c>
      <c r="B174" t="s">
        <v>359</v>
      </c>
      <c r="C174" t="s">
        <v>360</v>
      </c>
      <c r="E174">
        <f>COUNTIFS(raw_data[USER_NAME],summary!C174)</f>
        <v>10</v>
      </c>
      <c r="F174" s="2">
        <f>_xlfn.MINIFS(raw_data[LOGIN_TIME],raw_data[USER_NAME],summary!$C174)</f>
        <v>0.36127689814814817</v>
      </c>
      <c r="G174" s="2">
        <f>_xlfn.MAXIFS(raw_data[LOGIN_TIME],raw_data[USER_NAME],summary!$C174)</f>
        <v>0.85601975694444443</v>
      </c>
      <c r="H174" s="2">
        <f>AVERAGEIFS(raw_data[TIME_DIFF_BETWEEN_PREV_LOGIN],raw_data[USER_NAME],summary!$C174)</f>
        <v>4.947428472222222E-2</v>
      </c>
      <c r="I174" cm="1">
        <f t="array" ref="I174">COUNTA(_xlfn.UNIQUE(_xlfn._xlws.FILTER(raw_data[DEVICE_MODEL],raw_data[USER_NAME]=summary!$C174)))</f>
        <v>2</v>
      </c>
    </row>
    <row r="175" spans="1:9" x14ac:dyDescent="0.25">
      <c r="A175" t="s">
        <v>87</v>
      </c>
      <c r="B175" t="s">
        <v>361</v>
      </c>
      <c r="C175" t="s">
        <v>362</v>
      </c>
      <c r="E175">
        <f>COUNTIFS(raw_data[USER_NAME],summary!C175)</f>
        <v>8</v>
      </c>
      <c r="F175" s="2">
        <f>_xlfn.MINIFS(raw_data[LOGIN_TIME],raw_data[USER_NAME],summary!$C175)</f>
        <v>0.36810118055555557</v>
      </c>
      <c r="G175" s="2">
        <f>_xlfn.MAXIFS(raw_data[LOGIN_TIME],raw_data[USER_NAME],summary!$C175)</f>
        <v>0.80616163194444435</v>
      </c>
      <c r="H175" s="2">
        <f>AVERAGEIFS(raw_data[TIME_DIFF_BETWEEN_PREV_LOGIN],raw_data[USER_NAME],summary!$C175)</f>
        <v>5.475755642361111E-2</v>
      </c>
      <c r="I175" cm="1">
        <f t="array" ref="I175">COUNTA(_xlfn.UNIQUE(_xlfn._xlws.FILTER(raw_data[DEVICE_MODEL],raw_data[USER_NAME]=summary!$C175)))</f>
        <v>1</v>
      </c>
    </row>
    <row r="176" spans="1:9" x14ac:dyDescent="0.25">
      <c r="A176" t="s">
        <v>87</v>
      </c>
      <c r="B176" t="s">
        <v>363</v>
      </c>
      <c r="C176" t="s">
        <v>364</v>
      </c>
      <c r="E176">
        <f>COUNTIFS(raw_data[USER_NAME],summary!C176)</f>
        <v>8</v>
      </c>
      <c r="F176" s="2">
        <f>_xlfn.MINIFS(raw_data[LOGIN_TIME],raw_data[USER_NAME],summary!$C176)</f>
        <v>0.38077998842592592</v>
      </c>
      <c r="G176" s="2">
        <f>_xlfn.MAXIFS(raw_data[LOGIN_TIME],raw_data[USER_NAME],summary!$C176)</f>
        <v>0.7879352083333333</v>
      </c>
      <c r="H176" s="2">
        <f>AVERAGEIFS(raw_data[TIME_DIFF_BETWEEN_PREV_LOGIN],raw_data[USER_NAME],summary!$C176)</f>
        <v>5.0894403935185184E-2</v>
      </c>
      <c r="I176" cm="1">
        <f t="array" ref="I176">COUNTA(_xlfn.UNIQUE(_xlfn._xlws.FILTER(raw_data[DEVICE_MODEL],raw_data[USER_NAME]=summary!$C176)))</f>
        <v>1</v>
      </c>
    </row>
    <row r="177" spans="1:9" x14ac:dyDescent="0.25">
      <c r="A177" t="s">
        <v>55</v>
      </c>
      <c r="B177" t="s">
        <v>365</v>
      </c>
      <c r="C177" t="s">
        <v>366</v>
      </c>
      <c r="E177">
        <f>COUNTIFS(raw_data[USER_NAME],summary!C177)</f>
        <v>18</v>
      </c>
      <c r="F177" s="2">
        <f>_xlfn.MINIFS(raw_data[LOGIN_TIME],raw_data[USER_NAME],summary!$C177)</f>
        <v>0.37087489583333338</v>
      </c>
      <c r="G177" s="2">
        <f>_xlfn.MAXIFS(raw_data[LOGIN_TIME],raw_data[USER_NAME],summary!$C177)</f>
        <v>0.86175423611111113</v>
      </c>
      <c r="H177" s="2">
        <f>AVERAGEIFS(raw_data[TIME_DIFF_BETWEEN_PREV_LOGIN],raw_data[USER_NAME],summary!$C177)</f>
        <v>2.7271075745884773E-2</v>
      </c>
      <c r="I177" cm="1">
        <f t="array" ref="I177">COUNTA(_xlfn.UNIQUE(_xlfn._xlws.FILTER(raw_data[DEVICE_MODEL],raw_data[USER_NAME]=summary!$C177)))</f>
        <v>1</v>
      </c>
    </row>
    <row r="178" spans="1:9" x14ac:dyDescent="0.25">
      <c r="A178" t="s">
        <v>55</v>
      </c>
      <c r="B178" t="s">
        <v>367</v>
      </c>
      <c r="C178" t="s">
        <v>368</v>
      </c>
      <c r="E178">
        <f>COUNTIFS(raw_data[USER_NAME],summary!C178)</f>
        <v>14</v>
      </c>
      <c r="F178" s="2">
        <f>_xlfn.MINIFS(raw_data[LOGIN_TIME],raw_data[USER_NAME],summary!$C178)</f>
        <v>0.36604186342592593</v>
      </c>
      <c r="G178" s="2">
        <f>_xlfn.MAXIFS(raw_data[LOGIN_TIME],raw_data[USER_NAME],summary!$C178)</f>
        <v>0.84076460648148155</v>
      </c>
      <c r="H178" s="2">
        <f>AVERAGEIFS(raw_data[TIME_DIFF_BETWEEN_PREV_LOGIN],raw_data[USER_NAME],summary!$C178)</f>
        <v>3.3908767361111113E-2</v>
      </c>
      <c r="I178" cm="1">
        <f t="array" ref="I178">COUNTA(_xlfn.UNIQUE(_xlfn._xlws.FILTER(raw_data[DEVICE_MODEL],raw_data[USER_NAME]=summary!$C178)))</f>
        <v>1</v>
      </c>
    </row>
    <row r="179" spans="1:9" x14ac:dyDescent="0.25">
      <c r="A179" t="s">
        <v>55</v>
      </c>
      <c r="B179" t="s">
        <v>369</v>
      </c>
      <c r="C179" t="s">
        <v>370</v>
      </c>
      <c r="E179">
        <f>COUNTIFS(raw_data[USER_NAME],summary!C179)</f>
        <v>7</v>
      </c>
      <c r="F179" s="2">
        <f>_xlfn.MINIFS(raw_data[LOGIN_TIME],raw_data[USER_NAME],summary!$C179)</f>
        <v>0.36596760416666668</v>
      </c>
      <c r="G179" s="2">
        <f>_xlfn.MAXIFS(raw_data[LOGIN_TIME],raw_data[USER_NAME],summary!$C179)</f>
        <v>0.81647268518518512</v>
      </c>
      <c r="H179" s="2">
        <f>AVERAGEIFS(raw_data[TIME_DIFF_BETWEEN_PREV_LOGIN],raw_data[USER_NAME],summary!$C179)</f>
        <v>6.4357870370370371E-2</v>
      </c>
      <c r="I179" cm="1">
        <f t="array" ref="I179">COUNTA(_xlfn.UNIQUE(_xlfn._xlws.FILTER(raw_data[DEVICE_MODEL],raw_data[USER_NAME]=summary!$C179)))</f>
        <v>1</v>
      </c>
    </row>
    <row r="180" spans="1:9" x14ac:dyDescent="0.25">
      <c r="A180" t="s">
        <v>55</v>
      </c>
      <c r="B180" t="s">
        <v>371</v>
      </c>
      <c r="C180" t="s">
        <v>372</v>
      </c>
      <c r="E180">
        <f>COUNTIFS(raw_data[USER_NAME],summary!C180)</f>
        <v>4</v>
      </c>
      <c r="F180" s="2">
        <f>_xlfn.MINIFS(raw_data[LOGIN_TIME],raw_data[USER_NAME],summary!$C180)</f>
        <v>0.40329035879629632</v>
      </c>
      <c r="G180" s="2">
        <f>_xlfn.MAXIFS(raw_data[LOGIN_TIME],raw_data[USER_NAME],summary!$C180)</f>
        <v>0.86507732638888879</v>
      </c>
      <c r="H180" s="2">
        <f>AVERAGEIFS(raw_data[TIME_DIFF_BETWEEN_PREV_LOGIN],raw_data[USER_NAME],summary!$C180)</f>
        <v>0.11544674189814816</v>
      </c>
      <c r="I180" cm="1">
        <f t="array" ref="I180">COUNTA(_xlfn.UNIQUE(_xlfn._xlws.FILTER(raw_data[DEVICE_MODEL],raw_data[USER_NAME]=summary!$C180)))</f>
        <v>1</v>
      </c>
    </row>
    <row r="181" spans="1:9" x14ac:dyDescent="0.25">
      <c r="A181" t="s">
        <v>166</v>
      </c>
      <c r="B181" t="s">
        <v>373</v>
      </c>
      <c r="C181" t="s">
        <v>374</v>
      </c>
      <c r="E181">
        <f>COUNTIFS(raw_data[USER_NAME],summary!C181)</f>
        <v>6</v>
      </c>
      <c r="F181" s="2">
        <f>_xlfn.MINIFS(raw_data[LOGIN_TIME],raw_data[USER_NAME],summary!$C181)</f>
        <v>0.35689701388888889</v>
      </c>
      <c r="G181" s="2">
        <f>_xlfn.MAXIFS(raw_data[LOGIN_TIME],raw_data[USER_NAME],summary!$C181)</f>
        <v>0.71972682870370364</v>
      </c>
      <c r="H181" s="2">
        <f>AVERAGEIFS(raw_data[TIME_DIFF_BETWEEN_PREV_LOGIN],raw_data[USER_NAME],summary!$C181)</f>
        <v>6.0471633873456804E-2</v>
      </c>
      <c r="I181" cm="1">
        <f t="array" ref="I181">COUNTA(_xlfn.UNIQUE(_xlfn._xlws.FILTER(raw_data[DEVICE_MODEL],raw_data[USER_NAME]=summary!$C181)))</f>
        <v>1</v>
      </c>
    </row>
    <row r="182" spans="1:9" x14ac:dyDescent="0.25">
      <c r="A182" t="s">
        <v>166</v>
      </c>
      <c r="B182" t="s">
        <v>375</v>
      </c>
      <c r="C182" t="s">
        <v>376</v>
      </c>
      <c r="E182">
        <f>COUNTIFS(raw_data[USER_NAME],summary!C182)</f>
        <v>12</v>
      </c>
      <c r="F182" s="2">
        <f>_xlfn.MINIFS(raw_data[LOGIN_TIME],raw_data[USER_NAME],summary!$C182)</f>
        <v>0.37510730324074076</v>
      </c>
      <c r="G182" s="2">
        <f>_xlfn.MAXIFS(raw_data[LOGIN_TIME],raw_data[USER_NAME],summary!$C182)</f>
        <v>0.74405976851851852</v>
      </c>
      <c r="H182" s="2">
        <f>AVERAGEIFS(raw_data[TIME_DIFF_BETWEEN_PREV_LOGIN],raw_data[USER_NAME],summary!$C182)</f>
        <v>3.0746039737654319E-2</v>
      </c>
      <c r="I182" cm="1">
        <f t="array" ref="I182">COUNTA(_xlfn.UNIQUE(_xlfn._xlws.FILTER(raw_data[DEVICE_MODEL],raw_data[USER_NAME]=summary!$C182)))</f>
        <v>1</v>
      </c>
    </row>
    <row r="183" spans="1:9" x14ac:dyDescent="0.25">
      <c r="A183" t="s">
        <v>64</v>
      </c>
      <c r="B183" t="s">
        <v>377</v>
      </c>
      <c r="C183" t="s">
        <v>378</v>
      </c>
      <c r="E183">
        <f>COUNTIFS(raw_data[USER_NAME],summary!C183)</f>
        <v>6</v>
      </c>
      <c r="F183" s="2">
        <f>_xlfn.MINIFS(raw_data[LOGIN_TIME],raw_data[USER_NAME],summary!$C183)</f>
        <v>0.37191854166666666</v>
      </c>
      <c r="G183" s="2">
        <f>_xlfn.MAXIFS(raw_data[LOGIN_TIME],raw_data[USER_NAME],summary!$C183)</f>
        <v>0.85388013888888892</v>
      </c>
      <c r="H183" s="2">
        <f>AVERAGEIFS(raw_data[TIME_DIFF_BETWEEN_PREV_LOGIN],raw_data[USER_NAME],summary!$C183)</f>
        <v>8.0326934799382702E-2</v>
      </c>
      <c r="I183" cm="1">
        <f t="array" ref="I183">COUNTA(_xlfn.UNIQUE(_xlfn._xlws.FILTER(raw_data[DEVICE_MODEL],raw_data[USER_NAME]=summary!$C183)))</f>
        <v>1</v>
      </c>
    </row>
    <row r="184" spans="1:9" x14ac:dyDescent="0.25">
      <c r="A184" t="s">
        <v>64</v>
      </c>
      <c r="B184" t="s">
        <v>379</v>
      </c>
      <c r="C184" t="s">
        <v>380</v>
      </c>
      <c r="E184">
        <f>COUNTIFS(raw_data[USER_NAME],summary!C184)</f>
        <v>5</v>
      </c>
      <c r="F184" s="2">
        <f>_xlfn.MINIFS(raw_data[LOGIN_TIME],raw_data[USER_NAME],summary!$C184)</f>
        <v>0.3819356712962963</v>
      </c>
      <c r="G184" s="2">
        <f>_xlfn.MAXIFS(raw_data[LOGIN_TIME],raw_data[USER_NAME],summary!$C184)</f>
        <v>0.69354734953703712</v>
      </c>
      <c r="H184" s="2">
        <f>AVERAGEIFS(raw_data[TIME_DIFF_BETWEEN_PREV_LOGIN],raw_data[USER_NAME],summary!$C184)</f>
        <v>6.2322335648148153E-2</v>
      </c>
      <c r="I184" cm="1">
        <f t="array" ref="I184">COUNTA(_xlfn.UNIQUE(_xlfn._xlws.FILTER(raw_data[DEVICE_MODEL],raw_data[USER_NAME]=summary!$C184)))</f>
        <v>1</v>
      </c>
    </row>
    <row r="185" spans="1:9" x14ac:dyDescent="0.25">
      <c r="A185" t="s">
        <v>166</v>
      </c>
      <c r="B185" t="s">
        <v>381</v>
      </c>
      <c r="C185" t="s">
        <v>382</v>
      </c>
      <c r="E185">
        <f>COUNTIFS(raw_data[USER_NAME],summary!C185)</f>
        <v>4</v>
      </c>
      <c r="F185" s="2">
        <f>_xlfn.MINIFS(raw_data[LOGIN_TIME],raw_data[USER_NAME],summary!$C185)</f>
        <v>0.44354084490740742</v>
      </c>
      <c r="G185" s="2">
        <f>_xlfn.MAXIFS(raw_data[LOGIN_TIME],raw_data[USER_NAME],summary!$C185)</f>
        <v>0.81198379629629625</v>
      </c>
      <c r="H185" s="2">
        <f>AVERAGEIFS(raw_data[TIME_DIFF_BETWEEN_PREV_LOGIN],raw_data[USER_NAME],summary!$C185)</f>
        <v>9.2110737847222235E-2</v>
      </c>
      <c r="I185" cm="1">
        <f t="array" ref="I185">COUNTA(_xlfn.UNIQUE(_xlfn._xlws.FILTER(raw_data[DEVICE_MODEL],raw_data[USER_NAME]=summary!$C185)))</f>
        <v>1</v>
      </c>
    </row>
    <row r="186" spans="1:9" x14ac:dyDescent="0.25">
      <c r="A186" t="s">
        <v>166</v>
      </c>
      <c r="B186" t="s">
        <v>383</v>
      </c>
      <c r="C186" t="s">
        <v>254</v>
      </c>
      <c r="E186">
        <f>COUNTIFS(raw_data[USER_NAME],summary!C186)</f>
        <v>10</v>
      </c>
      <c r="F186" s="2">
        <f>_xlfn.MINIFS(raw_data[LOGIN_TIME],raw_data[USER_NAME],summary!$C186)</f>
        <v>0.36143549768518518</v>
      </c>
      <c r="G186" s="2">
        <f>_xlfn.MAXIFS(raw_data[LOGIN_TIME],raw_data[USER_NAME],summary!$C186)</f>
        <v>0.77487208333333335</v>
      </c>
      <c r="H186" s="2">
        <f>AVERAGEIFS(raw_data[TIME_DIFF_BETWEEN_PREV_LOGIN],raw_data[USER_NAME],summary!$C186)</f>
        <v>6.6466773148148139E-2</v>
      </c>
      <c r="I186" cm="1">
        <f t="array" ref="I186">COUNTA(_xlfn.UNIQUE(_xlfn._xlws.FILTER(raw_data[DEVICE_MODEL],raw_data[USER_NAME]=summary!$C186)))</f>
        <v>2</v>
      </c>
    </row>
    <row r="187" spans="1:9" x14ac:dyDescent="0.25">
      <c r="A187" t="s">
        <v>166</v>
      </c>
      <c r="B187" t="s">
        <v>384</v>
      </c>
      <c r="C187" t="s">
        <v>385</v>
      </c>
      <c r="E187">
        <f>COUNTIFS(raw_data[USER_NAME],summary!C187)</f>
        <v>3</v>
      </c>
      <c r="F187" s="2">
        <f>_xlfn.MINIFS(raw_data[LOGIN_TIME],raw_data[USER_NAME],summary!$C187)</f>
        <v>0.42720504629629624</v>
      </c>
      <c r="G187" s="2">
        <f>_xlfn.MAXIFS(raw_data[LOGIN_TIME],raw_data[USER_NAME],summary!$C187)</f>
        <v>0.8272707407407407</v>
      </c>
      <c r="H187" s="2">
        <f>AVERAGEIFS(raw_data[TIME_DIFF_BETWEEN_PREV_LOGIN],raw_data[USER_NAME],summary!$C187)</f>
        <v>0.13335523533950619</v>
      </c>
      <c r="I187" cm="1">
        <f t="array" ref="I187">COUNTA(_xlfn.UNIQUE(_xlfn._xlws.FILTER(raw_data[DEVICE_MODEL],raw_data[USER_NAME]=summary!$C187)))</f>
        <v>1</v>
      </c>
    </row>
    <row r="188" spans="1:9" x14ac:dyDescent="0.25">
      <c r="A188" t="s">
        <v>166</v>
      </c>
      <c r="B188" t="s">
        <v>386</v>
      </c>
      <c r="C188" t="s">
        <v>387</v>
      </c>
      <c r="E188">
        <f>COUNTIFS(raw_data[USER_NAME],summary!C188)</f>
        <v>1</v>
      </c>
      <c r="F188" s="2">
        <f>_xlfn.MINIFS(raw_data[LOGIN_TIME],raw_data[USER_NAME],summary!$C188)</f>
        <v>0.67175881944444438</v>
      </c>
      <c r="G188" s="2">
        <f>_xlfn.MAXIFS(raw_data[LOGIN_TIME],raw_data[USER_NAME],summary!$C188)</f>
        <v>0.67175881944444438</v>
      </c>
      <c r="H188" s="2">
        <f>AVERAGEIFS(raw_data[TIME_DIFF_BETWEEN_PREV_LOGIN],raw_data[USER_NAME],summary!$C188)</f>
        <v>0</v>
      </c>
      <c r="I188" cm="1">
        <f t="array" ref="I188">COUNTA(_xlfn.UNIQUE(_xlfn._xlws.FILTER(raw_data[DEVICE_MODEL],raw_data[USER_NAME]=summary!$C188)))</f>
        <v>1</v>
      </c>
    </row>
    <row r="189" spans="1:9" x14ac:dyDescent="0.25">
      <c r="A189" t="s">
        <v>87</v>
      </c>
      <c r="B189" t="s">
        <v>388</v>
      </c>
      <c r="C189" t="s">
        <v>389</v>
      </c>
      <c r="E189">
        <f>COUNTIFS(raw_data[USER_NAME],summary!C189)</f>
        <v>1</v>
      </c>
      <c r="F189" s="2">
        <f>_xlfn.MINIFS(raw_data[LOGIN_TIME],raw_data[USER_NAME],summary!$C189)</f>
        <v>0.75345651620370369</v>
      </c>
      <c r="G189" s="2">
        <f>_xlfn.MAXIFS(raw_data[LOGIN_TIME],raw_data[USER_NAME],summary!$C189)</f>
        <v>0.75345651620370369</v>
      </c>
      <c r="H189" s="2">
        <f>AVERAGEIFS(raw_data[TIME_DIFF_BETWEEN_PREV_LOGIN],raw_data[USER_NAME],summary!$C189)</f>
        <v>0</v>
      </c>
      <c r="I189" cm="1">
        <f t="array" ref="I189">COUNTA(_xlfn.UNIQUE(_xlfn._xlws.FILTER(raw_data[DEVICE_MODEL],raw_data[USER_NAME]=summary!$C189)))</f>
        <v>1</v>
      </c>
    </row>
    <row r="190" spans="1:9" x14ac:dyDescent="0.25">
      <c r="A190" t="s">
        <v>87</v>
      </c>
      <c r="B190" t="s">
        <v>390</v>
      </c>
      <c r="C190" t="s">
        <v>391</v>
      </c>
      <c r="E190">
        <f>COUNTIFS(raw_data[USER_NAME],summary!C190)</f>
        <v>1</v>
      </c>
      <c r="F190" s="2">
        <f>_xlfn.MINIFS(raw_data[LOGIN_TIME],raw_data[USER_NAME],summary!$C190)</f>
        <v>0.7539735300925926</v>
      </c>
      <c r="G190" s="2">
        <f>_xlfn.MAXIFS(raw_data[LOGIN_TIME],raw_data[USER_NAME],summary!$C190)</f>
        <v>0.7539735300925926</v>
      </c>
      <c r="H190" s="2">
        <f>AVERAGEIFS(raw_data[TIME_DIFF_BETWEEN_PREV_LOGIN],raw_data[USER_NAME],summary!$C190)</f>
        <v>0</v>
      </c>
      <c r="I190" cm="1">
        <f t="array" ref="I190">COUNTA(_xlfn.UNIQUE(_xlfn._xlws.FILTER(raw_data[DEVICE_MODEL],raw_data[USER_NAME]=summary!$C190)))</f>
        <v>1</v>
      </c>
    </row>
    <row r="191" spans="1:9" x14ac:dyDescent="0.25">
      <c r="A191" t="s">
        <v>87</v>
      </c>
      <c r="B191" t="s">
        <v>392</v>
      </c>
      <c r="C191" t="s">
        <v>393</v>
      </c>
      <c r="E191">
        <f>COUNTIFS(raw_data[USER_NAME],summary!C191)</f>
        <v>6</v>
      </c>
      <c r="F191" s="2">
        <f>_xlfn.MINIFS(raw_data[LOGIN_TIME],raw_data[USER_NAME],summary!$C191)</f>
        <v>0.36756331018518518</v>
      </c>
      <c r="G191" s="2">
        <f>_xlfn.MAXIFS(raw_data[LOGIN_TIME],raw_data[USER_NAME],summary!$C191)</f>
        <v>0.70711981481481478</v>
      </c>
      <c r="H191" s="2">
        <f>AVERAGEIFS(raw_data[TIME_DIFF_BETWEEN_PREV_LOGIN],raw_data[USER_NAME],summary!$C191)</f>
        <v>5.659275270061729E-2</v>
      </c>
      <c r="I191" cm="1">
        <f t="array" ref="I191">COUNTA(_xlfn.UNIQUE(_xlfn._xlws.FILTER(raw_data[DEVICE_MODEL],raw_data[USER_NAME]=summary!$C191)))</f>
        <v>1</v>
      </c>
    </row>
    <row r="192" spans="1:9" x14ac:dyDescent="0.25">
      <c r="A192" t="s">
        <v>87</v>
      </c>
      <c r="B192" t="s">
        <v>394</v>
      </c>
      <c r="C192" t="s">
        <v>395</v>
      </c>
      <c r="E192">
        <f>COUNTIFS(raw_data[USER_NAME],summary!C192)</f>
        <v>15</v>
      </c>
      <c r="F192" s="2">
        <f>_xlfn.MINIFS(raw_data[LOGIN_TIME],raw_data[USER_NAME],summary!$C192)</f>
        <v>0.37455673611111112</v>
      </c>
      <c r="G192" s="2">
        <f>_xlfn.MAXIFS(raw_data[LOGIN_TIME],raw_data[USER_NAME],summary!$C192)</f>
        <v>0.78561247685185187</v>
      </c>
      <c r="H192" s="2">
        <f>AVERAGEIFS(raw_data[TIME_DIFF_BETWEEN_PREV_LOGIN],raw_data[USER_NAME],summary!$C192)</f>
        <v>2.7403715277777779E-2</v>
      </c>
      <c r="I192" cm="1">
        <f t="array" ref="I192">COUNTA(_xlfn.UNIQUE(_xlfn._xlws.FILTER(raw_data[DEVICE_MODEL],raw_data[USER_NAME]=summary!$C192)))</f>
        <v>1</v>
      </c>
    </row>
    <row r="193" spans="1:9" x14ac:dyDescent="0.25">
      <c r="A193" t="s">
        <v>64</v>
      </c>
      <c r="B193" t="s">
        <v>396</v>
      </c>
      <c r="C193" t="s">
        <v>397</v>
      </c>
      <c r="E193">
        <f>COUNTIFS(raw_data[USER_NAME],summary!C193)</f>
        <v>5</v>
      </c>
      <c r="F193" s="2">
        <f>_xlfn.MINIFS(raw_data[LOGIN_TIME],raw_data[USER_NAME],summary!$C193)</f>
        <v>0.36537054398148144</v>
      </c>
      <c r="G193" s="2">
        <f>_xlfn.MAXIFS(raw_data[LOGIN_TIME],raw_data[USER_NAME],summary!$C193)</f>
        <v>0.74807744212962968</v>
      </c>
      <c r="H193" s="2">
        <f>AVERAGEIFS(raw_data[TIME_DIFF_BETWEEN_PREV_LOGIN],raw_data[USER_NAME],summary!$C193)</f>
        <v>7.6541379629629619E-2</v>
      </c>
      <c r="I193" cm="1">
        <f t="array" ref="I193">COUNTA(_xlfn.UNIQUE(_xlfn._xlws.FILTER(raw_data[DEVICE_MODEL],raw_data[USER_NAME]=summary!$C193)))</f>
        <v>1</v>
      </c>
    </row>
    <row r="194" spans="1:9" x14ac:dyDescent="0.25">
      <c r="A194" t="s">
        <v>64</v>
      </c>
      <c r="B194" t="s">
        <v>398</v>
      </c>
      <c r="C194" t="s">
        <v>399</v>
      </c>
      <c r="E194">
        <f>COUNTIFS(raw_data[USER_NAME],summary!C194)</f>
        <v>4</v>
      </c>
      <c r="F194" s="2">
        <f>_xlfn.MINIFS(raw_data[LOGIN_TIME],raw_data[USER_NAME],summary!$C194)</f>
        <v>0.36651949074074075</v>
      </c>
      <c r="G194" s="2">
        <f>_xlfn.MAXIFS(raw_data[LOGIN_TIME],raw_data[USER_NAME],summary!$C194)</f>
        <v>0.62355938657407406</v>
      </c>
      <c r="H194" s="2">
        <f>AVERAGEIFS(raw_data[TIME_DIFF_BETWEEN_PREV_LOGIN],raw_data[USER_NAME],summary!$C194)</f>
        <v>6.4259973958333327E-2</v>
      </c>
      <c r="I194" cm="1">
        <f t="array" ref="I194">COUNTA(_xlfn.UNIQUE(_xlfn._xlws.FILTER(raw_data[DEVICE_MODEL],raw_data[USER_NAME]=summary!$C194)))</f>
        <v>1</v>
      </c>
    </row>
    <row r="195" spans="1:9" x14ac:dyDescent="0.25">
      <c r="A195" t="s">
        <v>64</v>
      </c>
      <c r="B195" t="s">
        <v>400</v>
      </c>
      <c r="C195" t="s">
        <v>401</v>
      </c>
      <c r="E195">
        <f>COUNTIFS(raw_data[USER_NAME],summary!C195)</f>
        <v>7</v>
      </c>
      <c r="F195" s="2">
        <f>_xlfn.MINIFS(raw_data[LOGIN_TIME],raw_data[USER_NAME],summary!$C195)</f>
        <v>0.35926872685185191</v>
      </c>
      <c r="G195" s="2">
        <f>_xlfn.MAXIFS(raw_data[LOGIN_TIME],raw_data[USER_NAME],summary!$C195)</f>
        <v>0.79907717592592586</v>
      </c>
      <c r="H195" s="2">
        <f>AVERAGEIFS(raw_data[TIME_DIFF_BETWEEN_PREV_LOGIN],raw_data[USER_NAME],summary!$C195)</f>
        <v>6.2829778439153439E-2</v>
      </c>
      <c r="I195" cm="1">
        <f t="array" ref="I195">COUNTA(_xlfn.UNIQUE(_xlfn._xlws.FILTER(raw_data[DEVICE_MODEL],raw_data[USER_NAME]=summary!$C195)))</f>
        <v>1</v>
      </c>
    </row>
    <row r="196" spans="1:9" x14ac:dyDescent="0.25">
      <c r="A196" t="s">
        <v>55</v>
      </c>
      <c r="B196" t="s">
        <v>402</v>
      </c>
      <c r="C196" t="s">
        <v>403</v>
      </c>
      <c r="E196">
        <f>COUNTIFS(raw_data[USER_NAME],summary!C196)</f>
        <v>7</v>
      </c>
      <c r="F196" s="2">
        <f>_xlfn.MINIFS(raw_data[LOGIN_TIME],raw_data[USER_NAME],summary!$C196)</f>
        <v>0.4005738425925926</v>
      </c>
      <c r="G196" s="2">
        <f>_xlfn.MAXIFS(raw_data[LOGIN_TIME],raw_data[USER_NAME],summary!$C196)</f>
        <v>0.84497503472222224</v>
      </c>
      <c r="H196" s="2">
        <f>AVERAGEIFS(raw_data[TIME_DIFF_BETWEEN_PREV_LOGIN],raw_data[USER_NAME],summary!$C196)</f>
        <v>6.348588458994707E-2</v>
      </c>
      <c r="I196" cm="1">
        <f t="array" ref="I196">COUNTA(_xlfn.UNIQUE(_xlfn._xlws.FILTER(raw_data[DEVICE_MODEL],raw_data[USER_NAME]=summary!$C196)))</f>
        <v>2</v>
      </c>
    </row>
    <row r="197" spans="1:9" x14ac:dyDescent="0.25">
      <c r="A197" t="s">
        <v>55</v>
      </c>
      <c r="B197" t="s">
        <v>404</v>
      </c>
      <c r="C197" t="s">
        <v>405</v>
      </c>
      <c r="E197">
        <f>COUNTIFS(raw_data[USER_NAME],summary!C197)</f>
        <v>4</v>
      </c>
      <c r="F197" s="2">
        <f>_xlfn.MINIFS(raw_data[LOGIN_TIME],raw_data[USER_NAME],summary!$C197)</f>
        <v>0.43402287037037035</v>
      </c>
      <c r="G197" s="2">
        <f>_xlfn.MAXIFS(raw_data[LOGIN_TIME],raw_data[USER_NAME],summary!$C197)</f>
        <v>0.8499274189814815</v>
      </c>
      <c r="H197" s="2">
        <f>AVERAGEIFS(raw_data[TIME_DIFF_BETWEEN_PREV_LOGIN],raw_data[USER_NAME],summary!$C197)</f>
        <v>0.10397613715277779</v>
      </c>
      <c r="I197" cm="1">
        <f t="array" ref="I197">COUNTA(_xlfn.UNIQUE(_xlfn._xlws.FILTER(raw_data[DEVICE_MODEL],raw_data[USER_NAME]=summary!$C197)))</f>
        <v>1</v>
      </c>
    </row>
    <row r="198" spans="1:9" x14ac:dyDescent="0.25">
      <c r="A198" t="s">
        <v>87</v>
      </c>
      <c r="B198" t="s">
        <v>406</v>
      </c>
      <c r="C198" t="s">
        <v>407</v>
      </c>
      <c r="E198">
        <f>COUNTIFS(raw_data[USER_NAME],summary!C198)</f>
        <v>8</v>
      </c>
      <c r="F198" s="2">
        <f>_xlfn.MINIFS(raw_data[LOGIN_TIME],raw_data[USER_NAME],summary!$C198)</f>
        <v>0.37122581018518513</v>
      </c>
      <c r="G198" s="2">
        <f>_xlfn.MAXIFS(raw_data[LOGIN_TIME],raw_data[USER_NAME],summary!$C198)</f>
        <v>0.79353451388888896</v>
      </c>
      <c r="H198" s="2">
        <f>AVERAGEIFS(raw_data[TIME_DIFF_BETWEEN_PREV_LOGIN],raw_data[USER_NAME],summary!$C198)</f>
        <v>5.278858651620371E-2</v>
      </c>
      <c r="I198" cm="1">
        <f t="array" ref="I198">COUNTA(_xlfn.UNIQUE(_xlfn._xlws.FILTER(raw_data[DEVICE_MODEL],raw_data[USER_NAME]=summary!$C198)))</f>
        <v>2</v>
      </c>
    </row>
    <row r="199" spans="1:9" x14ac:dyDescent="0.25">
      <c r="A199" t="s">
        <v>87</v>
      </c>
      <c r="B199" t="s">
        <v>408</v>
      </c>
      <c r="C199" t="s">
        <v>409</v>
      </c>
      <c r="E199">
        <f>COUNTIFS(raw_data[USER_NAME],summary!C199)</f>
        <v>7</v>
      </c>
      <c r="F199" s="2">
        <f>_xlfn.MINIFS(raw_data[LOGIN_TIME],raw_data[USER_NAME],summary!$C199)</f>
        <v>0.3747120717592593</v>
      </c>
      <c r="G199" s="2">
        <f>_xlfn.MAXIFS(raw_data[LOGIN_TIME],raw_data[USER_NAME],summary!$C199)</f>
        <v>0.79414189814814817</v>
      </c>
      <c r="H199" s="2">
        <f>AVERAGEIFS(raw_data[TIME_DIFF_BETWEEN_PREV_LOGIN],raw_data[USER_NAME],summary!$C199)</f>
        <v>5.9918544973544978E-2</v>
      </c>
      <c r="I199" cm="1">
        <f t="array" ref="I199">COUNTA(_xlfn.UNIQUE(_xlfn._xlws.FILTER(raw_data[DEVICE_MODEL],raw_data[USER_NAME]=summary!$C199)))</f>
        <v>1</v>
      </c>
    </row>
    <row r="200" spans="1:9" x14ac:dyDescent="0.25">
      <c r="A200" t="s">
        <v>9</v>
      </c>
      <c r="B200" t="s">
        <v>410</v>
      </c>
      <c r="C200" t="s">
        <v>411</v>
      </c>
      <c r="E200">
        <f>COUNTIFS(raw_data[USER_NAME],summary!C200)</f>
        <v>4</v>
      </c>
      <c r="F200" s="2">
        <f>_xlfn.MINIFS(raw_data[LOGIN_TIME],raw_data[USER_NAME],summary!$C200)</f>
        <v>0.37406170138888889</v>
      </c>
      <c r="G200" s="2">
        <f>_xlfn.MAXIFS(raw_data[LOGIN_TIME],raw_data[USER_NAME],summary!$C200)</f>
        <v>0.78567258101851856</v>
      </c>
      <c r="H200" s="2">
        <f>AVERAGEIFS(raw_data[TIME_DIFF_BETWEEN_PREV_LOGIN],raw_data[USER_NAME],summary!$C200)</f>
        <v>0.1029027199074074</v>
      </c>
      <c r="I200" cm="1">
        <f t="array" ref="I200">COUNTA(_xlfn.UNIQUE(_xlfn._xlws.FILTER(raw_data[DEVICE_MODEL],raw_data[USER_NAME]=summary!$C200)))</f>
        <v>1</v>
      </c>
    </row>
    <row r="201" spans="1:9" x14ac:dyDescent="0.25">
      <c r="A201" t="s">
        <v>166</v>
      </c>
      <c r="B201" t="s">
        <v>412</v>
      </c>
      <c r="C201" t="s">
        <v>413</v>
      </c>
      <c r="E201">
        <f>COUNTIFS(raw_data[USER_NAME],summary!C201)</f>
        <v>8</v>
      </c>
      <c r="F201" s="2">
        <f>_xlfn.MINIFS(raw_data[LOGIN_TIME],raw_data[USER_NAME],summary!$C201)</f>
        <v>0.37147906250000001</v>
      </c>
      <c r="G201" s="2">
        <f>_xlfn.MAXIFS(raw_data[LOGIN_TIME],raw_data[USER_NAME],summary!$C201)</f>
        <v>0.74687988425925933</v>
      </c>
      <c r="H201" s="2">
        <f>AVERAGEIFS(raw_data[TIME_DIFF_BETWEEN_PREV_LOGIN],raw_data[USER_NAME],summary!$C201)</f>
        <v>4.6925104166666662E-2</v>
      </c>
      <c r="I201" cm="1">
        <f t="array" ref="I201">COUNTA(_xlfn.UNIQUE(_xlfn._xlws.FILTER(raw_data[DEVICE_MODEL],raw_data[USER_NAME]=summary!$C201)))</f>
        <v>1</v>
      </c>
    </row>
    <row r="202" spans="1:9" x14ac:dyDescent="0.25">
      <c r="A202" t="s">
        <v>166</v>
      </c>
      <c r="B202" t="s">
        <v>414</v>
      </c>
      <c r="C202" t="s">
        <v>415</v>
      </c>
      <c r="E202">
        <f>COUNTIFS(raw_data[USER_NAME],summary!C202)</f>
        <v>10</v>
      </c>
      <c r="F202" s="2">
        <f>_xlfn.MINIFS(raw_data[LOGIN_TIME],raw_data[USER_NAME],summary!$C202)</f>
        <v>0.37487159722222224</v>
      </c>
      <c r="G202" s="2">
        <f>_xlfn.MAXIFS(raw_data[LOGIN_TIME],raw_data[USER_NAME],summary!$C202)</f>
        <v>0.77111489583333326</v>
      </c>
      <c r="H202" s="2">
        <f>AVERAGEIFS(raw_data[TIME_DIFF_BETWEEN_PREV_LOGIN],raw_data[USER_NAME],summary!$C202)</f>
        <v>7.5877356481481487E-2</v>
      </c>
      <c r="I202" cm="1">
        <f t="array" ref="I202">COUNTA(_xlfn.UNIQUE(_xlfn._xlws.FILTER(raw_data[DEVICE_MODEL],raw_data[USER_NAME]=summary!$C202)))</f>
        <v>2</v>
      </c>
    </row>
    <row r="203" spans="1:9" x14ac:dyDescent="0.25">
      <c r="A203" t="s">
        <v>166</v>
      </c>
      <c r="B203" t="s">
        <v>416</v>
      </c>
      <c r="C203" t="s">
        <v>417</v>
      </c>
      <c r="E203">
        <f>COUNTIFS(raw_data[USER_NAME],summary!C203)</f>
        <v>6</v>
      </c>
      <c r="F203" s="2">
        <f>_xlfn.MINIFS(raw_data[LOGIN_TIME],raw_data[USER_NAME],summary!$C203)</f>
        <v>0.415445787037037</v>
      </c>
      <c r="G203" s="2">
        <f>_xlfn.MAXIFS(raw_data[LOGIN_TIME],raw_data[USER_NAME],summary!$C203)</f>
        <v>0.73106119212962961</v>
      </c>
      <c r="H203" s="2">
        <f>AVERAGEIFS(raw_data[TIME_DIFF_BETWEEN_PREV_LOGIN],raw_data[USER_NAME],summary!$C203)</f>
        <v>5.2602565586419757E-2</v>
      </c>
      <c r="I203" cm="1">
        <f t="array" ref="I203">COUNTA(_xlfn.UNIQUE(_xlfn._xlws.FILTER(raw_data[DEVICE_MODEL],raw_data[USER_NAME]=summary!$C203)))</f>
        <v>1</v>
      </c>
    </row>
    <row r="204" spans="1:9" x14ac:dyDescent="0.25">
      <c r="A204" t="s">
        <v>166</v>
      </c>
      <c r="B204" t="s">
        <v>418</v>
      </c>
      <c r="C204" t="s">
        <v>419</v>
      </c>
      <c r="E204">
        <f>COUNTIFS(raw_data[USER_NAME],summary!C204)</f>
        <v>5</v>
      </c>
      <c r="F204" s="2">
        <f>_xlfn.MINIFS(raw_data[LOGIN_TIME],raw_data[USER_NAME],summary!$C204)</f>
        <v>0.37773114583333328</v>
      </c>
      <c r="G204" s="2">
        <f>_xlfn.MAXIFS(raw_data[LOGIN_TIME],raw_data[USER_NAME],summary!$C204)</f>
        <v>0.80134666666666676</v>
      </c>
      <c r="H204" s="2">
        <f>AVERAGEIFS(raw_data[TIME_DIFF_BETWEEN_PREV_LOGIN],raw_data[USER_NAME],summary!$C204)</f>
        <v>8.472310416666666E-2</v>
      </c>
      <c r="I204" cm="1">
        <f t="array" ref="I204">COUNTA(_xlfn.UNIQUE(_xlfn._xlws.FILTER(raw_data[DEVICE_MODEL],raw_data[USER_NAME]=summary!$C204)))</f>
        <v>1</v>
      </c>
    </row>
    <row r="205" spans="1:9" x14ac:dyDescent="0.25">
      <c r="A205" t="s">
        <v>55</v>
      </c>
      <c r="B205" t="s">
        <v>420</v>
      </c>
      <c r="C205" t="s">
        <v>421</v>
      </c>
      <c r="E205">
        <f>COUNTIFS(raw_data[USER_NAME],summary!C205)</f>
        <v>10</v>
      </c>
      <c r="F205" s="2">
        <f>_xlfn.MINIFS(raw_data[LOGIN_TIME],raw_data[USER_NAME],summary!$C205)</f>
        <v>0.39164366898148151</v>
      </c>
      <c r="G205" s="2">
        <f>_xlfn.MAXIFS(raw_data[LOGIN_TIME],raw_data[USER_NAME],summary!$C205)</f>
        <v>0.85982415509259258</v>
      </c>
      <c r="H205" s="2">
        <f>AVERAGEIFS(raw_data[TIME_DIFF_BETWEEN_PREV_LOGIN],raw_data[USER_NAME],summary!$C205)</f>
        <v>4.6818049768518513E-2</v>
      </c>
      <c r="I205" cm="1">
        <f t="array" ref="I205">COUNTA(_xlfn.UNIQUE(_xlfn._xlws.FILTER(raw_data[DEVICE_MODEL],raw_data[USER_NAME]=summary!$C205)))</f>
        <v>1</v>
      </c>
    </row>
    <row r="206" spans="1:9" x14ac:dyDescent="0.25">
      <c r="A206" t="s">
        <v>87</v>
      </c>
      <c r="B206" t="s">
        <v>422</v>
      </c>
      <c r="C206" t="s">
        <v>423</v>
      </c>
      <c r="E206">
        <f>COUNTIFS(raw_data[USER_NAME],summary!C206)</f>
        <v>5</v>
      </c>
      <c r="F206" s="2">
        <f>_xlfn.MINIFS(raw_data[LOGIN_TIME],raw_data[USER_NAME],summary!$C206)</f>
        <v>0.36131711805555561</v>
      </c>
      <c r="G206" s="2">
        <f>_xlfn.MAXIFS(raw_data[LOGIN_TIME],raw_data[USER_NAME],summary!$C206)</f>
        <v>0.778984074074074</v>
      </c>
      <c r="H206" s="2">
        <f>AVERAGEIFS(raw_data[TIME_DIFF_BETWEEN_PREV_LOGIN],raw_data[USER_NAME],summary!$C206)</f>
        <v>8.3533391203703705E-2</v>
      </c>
      <c r="I206" cm="1">
        <f t="array" ref="I206">COUNTA(_xlfn.UNIQUE(_xlfn._xlws.FILTER(raw_data[DEVICE_MODEL],raw_data[USER_NAME]=summary!$C206)))</f>
        <v>1</v>
      </c>
    </row>
    <row r="207" spans="1:9" x14ac:dyDescent="0.25">
      <c r="A207" t="s">
        <v>87</v>
      </c>
      <c r="B207" t="s">
        <v>424</v>
      </c>
      <c r="C207" t="s">
        <v>425</v>
      </c>
      <c r="E207">
        <f>COUNTIFS(raw_data[USER_NAME],summary!C207)</f>
        <v>1</v>
      </c>
      <c r="F207" s="2">
        <f>_xlfn.MINIFS(raw_data[LOGIN_TIME],raw_data[USER_NAME],summary!$C207)</f>
        <v>0.36365055555555559</v>
      </c>
      <c r="G207" s="2">
        <f>_xlfn.MAXIFS(raw_data[LOGIN_TIME],raw_data[USER_NAME],summary!$C207)</f>
        <v>0.36365055555555559</v>
      </c>
      <c r="H207" s="2">
        <f>AVERAGEIFS(raw_data[TIME_DIFF_BETWEEN_PREV_LOGIN],raw_data[USER_NAME],summary!$C207)</f>
        <v>0</v>
      </c>
      <c r="I207" cm="1">
        <f t="array" ref="I207">COUNTA(_xlfn.UNIQUE(_xlfn._xlws.FILTER(raw_data[DEVICE_MODEL],raw_data[USER_NAME]=summary!$C207)))</f>
        <v>1</v>
      </c>
    </row>
    <row r="208" spans="1:9" x14ac:dyDescent="0.25">
      <c r="A208" t="s">
        <v>166</v>
      </c>
      <c r="B208" t="s">
        <v>426</v>
      </c>
      <c r="C208" t="s">
        <v>427</v>
      </c>
      <c r="E208">
        <f>COUNTIFS(raw_data[USER_NAME],summary!C208)</f>
        <v>1</v>
      </c>
      <c r="F208" s="2">
        <f>_xlfn.MINIFS(raw_data[LOGIN_TIME],raw_data[USER_NAME],summary!$C208)</f>
        <v>0.39419824074074072</v>
      </c>
      <c r="G208" s="2">
        <f>_xlfn.MAXIFS(raw_data[LOGIN_TIME],raw_data[USER_NAME],summary!$C208)</f>
        <v>0.39419824074074072</v>
      </c>
      <c r="H208" s="2">
        <f>AVERAGEIFS(raw_data[TIME_DIFF_BETWEEN_PREV_LOGIN],raw_data[USER_NAME],summary!$C208)</f>
        <v>0</v>
      </c>
      <c r="I208" cm="1">
        <f t="array" ref="I208">COUNTA(_xlfn.UNIQUE(_xlfn._xlws.FILTER(raw_data[DEVICE_MODEL],raw_data[USER_NAME]=summary!$C208)))</f>
        <v>1</v>
      </c>
    </row>
    <row r="209" spans="1:9" x14ac:dyDescent="0.25">
      <c r="A209" t="s">
        <v>166</v>
      </c>
      <c r="B209" t="s">
        <v>428</v>
      </c>
      <c r="C209" t="s">
        <v>429</v>
      </c>
      <c r="E209">
        <f>COUNTIFS(raw_data[USER_NAME],summary!C209)</f>
        <v>11</v>
      </c>
      <c r="F209" s="2">
        <f>_xlfn.MINIFS(raw_data[LOGIN_TIME],raw_data[USER_NAME],summary!$C209)</f>
        <v>0.36239065972222223</v>
      </c>
      <c r="G209" s="2">
        <f>_xlfn.MAXIFS(raw_data[LOGIN_TIME],raw_data[USER_NAME],summary!$C209)</f>
        <v>0.76770651620370367</v>
      </c>
      <c r="H209" s="2">
        <f>AVERAGEIFS(raw_data[TIME_DIFF_BETWEEN_PREV_LOGIN],raw_data[USER_NAME],summary!$C209)</f>
        <v>7.1945456649831652E-2</v>
      </c>
      <c r="I209" cm="1">
        <f t="array" ref="I209">COUNTA(_xlfn.UNIQUE(_xlfn._xlws.FILTER(raw_data[DEVICE_MODEL],raw_data[USER_NAME]=summary!$C209)))</f>
        <v>2</v>
      </c>
    </row>
    <row r="210" spans="1:9" x14ac:dyDescent="0.25">
      <c r="A210" t="s">
        <v>166</v>
      </c>
      <c r="B210" t="s">
        <v>430</v>
      </c>
      <c r="C210" t="s">
        <v>431</v>
      </c>
      <c r="E210">
        <f>COUNTIFS(raw_data[USER_NAME],summary!C210)</f>
        <v>19</v>
      </c>
      <c r="F210" s="2">
        <f>_xlfn.MINIFS(raw_data[LOGIN_TIME],raw_data[USER_NAME],summary!$C210)</f>
        <v>0.41189243055555558</v>
      </c>
      <c r="G210" s="2">
        <f>_xlfn.MAXIFS(raw_data[LOGIN_TIME],raw_data[USER_NAME],summary!$C210)</f>
        <v>0.85474245370370372</v>
      </c>
      <c r="H210" s="2">
        <f>AVERAGEIFS(raw_data[TIME_DIFF_BETWEEN_PREV_LOGIN],raw_data[USER_NAME],summary!$C210)</f>
        <v>2.3307897173489276E-2</v>
      </c>
      <c r="I210" cm="1">
        <f t="array" ref="I210">COUNTA(_xlfn.UNIQUE(_xlfn._xlws.FILTER(raw_data[DEVICE_MODEL],raw_data[USER_NAME]=summary!$C210)))</f>
        <v>1</v>
      </c>
    </row>
    <row r="211" spans="1:9" x14ac:dyDescent="0.25">
      <c r="A211" t="s">
        <v>87</v>
      </c>
      <c r="B211" t="s">
        <v>432</v>
      </c>
      <c r="C211" t="s">
        <v>433</v>
      </c>
      <c r="E211">
        <f>COUNTIFS(raw_data[USER_NAME],summary!C211)</f>
        <v>6</v>
      </c>
      <c r="F211" s="2">
        <f>_xlfn.MINIFS(raw_data[LOGIN_TIME],raw_data[USER_NAME],summary!$C211)</f>
        <v>0.36333942129629632</v>
      </c>
      <c r="G211" s="2">
        <f>_xlfn.MAXIFS(raw_data[LOGIN_TIME],raw_data[USER_NAME],summary!$C211)</f>
        <v>0.87802879629629638</v>
      </c>
      <c r="H211" s="2">
        <f>AVERAGEIFS(raw_data[TIME_DIFF_BETWEEN_PREV_LOGIN],raw_data[USER_NAME],summary!$C211)</f>
        <v>8.5781562500000005E-2</v>
      </c>
      <c r="I211" cm="1">
        <f t="array" ref="I211">COUNTA(_xlfn.UNIQUE(_xlfn._xlws.FILTER(raw_data[DEVICE_MODEL],raw_data[USER_NAME]=summary!$C211)))</f>
        <v>1</v>
      </c>
    </row>
    <row r="212" spans="1:9" x14ac:dyDescent="0.25">
      <c r="A212" t="s">
        <v>87</v>
      </c>
      <c r="B212" t="s">
        <v>434</v>
      </c>
      <c r="C212" t="s">
        <v>435</v>
      </c>
      <c r="E212">
        <f>COUNTIFS(raw_data[USER_NAME],summary!C212)</f>
        <v>8</v>
      </c>
      <c r="F212" s="2">
        <f>_xlfn.MINIFS(raw_data[LOGIN_TIME],raw_data[USER_NAME],summary!$C212)</f>
        <v>0.37055898148148153</v>
      </c>
      <c r="G212" s="2">
        <f>_xlfn.MAXIFS(raw_data[LOGIN_TIME],raw_data[USER_NAME],summary!$C212)</f>
        <v>0.93027480324074074</v>
      </c>
      <c r="H212" s="2">
        <f>AVERAGEIFS(raw_data[TIME_DIFF_BETWEEN_PREV_LOGIN],raw_data[USER_NAME],summary!$C212)</f>
        <v>0.10146134982638891</v>
      </c>
      <c r="I212" cm="1">
        <f t="array" ref="I212">COUNTA(_xlfn.UNIQUE(_xlfn._xlws.FILTER(raw_data[DEVICE_MODEL],raw_data[USER_NAME]=summary!$C212)))</f>
        <v>2</v>
      </c>
    </row>
    <row r="213" spans="1:9" x14ac:dyDescent="0.25">
      <c r="A213" t="s">
        <v>50</v>
      </c>
      <c r="B213" t="s">
        <v>436</v>
      </c>
      <c r="C213" t="s">
        <v>437</v>
      </c>
      <c r="E213">
        <f>COUNTIFS(raw_data[USER_NAME],summary!C213)</f>
        <v>4</v>
      </c>
      <c r="F213" s="2">
        <f>_xlfn.MINIFS(raw_data[LOGIN_TIME],raw_data[USER_NAME],summary!$C213)</f>
        <v>0.41737000000000002</v>
      </c>
      <c r="G213" s="2">
        <f>_xlfn.MAXIFS(raw_data[LOGIN_TIME],raw_data[USER_NAME],summary!$C213)</f>
        <v>0.82389275462962963</v>
      </c>
      <c r="H213" s="2">
        <f>AVERAGEIFS(raw_data[TIME_DIFF_BETWEEN_PREV_LOGIN],raw_data[USER_NAME],summary!$C213)</f>
        <v>0.1016306886574074</v>
      </c>
      <c r="I213" cm="1">
        <f t="array" ref="I213">COUNTA(_xlfn.UNIQUE(_xlfn._xlws.FILTER(raw_data[DEVICE_MODEL],raw_data[USER_NAME]=summary!$C213)))</f>
        <v>1</v>
      </c>
    </row>
    <row r="214" spans="1:9" x14ac:dyDescent="0.25">
      <c r="A214" t="s">
        <v>50</v>
      </c>
      <c r="B214" t="s">
        <v>438</v>
      </c>
      <c r="C214" t="s">
        <v>439</v>
      </c>
      <c r="E214">
        <f>COUNTIFS(raw_data[USER_NAME],summary!C214)</f>
        <v>5</v>
      </c>
      <c r="F214" s="2">
        <f>_xlfn.MINIFS(raw_data[LOGIN_TIME],raw_data[USER_NAME],summary!$C214)</f>
        <v>0.38680734953703705</v>
      </c>
      <c r="G214" s="2">
        <f>_xlfn.MAXIFS(raw_data[LOGIN_TIME],raw_data[USER_NAME],summary!$C214)</f>
        <v>0.78198959490740749</v>
      </c>
      <c r="H214" s="2">
        <f>AVERAGEIFS(raw_data[TIME_DIFF_BETWEEN_PREV_LOGIN],raw_data[USER_NAME],summary!$C214)</f>
        <v>7.9036446759259249E-2</v>
      </c>
      <c r="I214" cm="1">
        <f t="array" ref="I214">COUNTA(_xlfn.UNIQUE(_xlfn._xlws.FILTER(raw_data[DEVICE_MODEL],raw_data[USER_NAME]=summary!$C214)))</f>
        <v>1</v>
      </c>
    </row>
    <row r="215" spans="1:9" x14ac:dyDescent="0.25">
      <c r="A215" t="s">
        <v>87</v>
      </c>
      <c r="B215" t="s">
        <v>440</v>
      </c>
      <c r="C215" t="s">
        <v>441</v>
      </c>
      <c r="E215">
        <f>COUNTIFS(raw_data[USER_NAME],summary!C215)</f>
        <v>25</v>
      </c>
      <c r="F215" s="2">
        <f>_xlfn.MINIFS(raw_data[LOGIN_TIME],raw_data[USER_NAME],summary!$C215)</f>
        <v>0.40880752314814811</v>
      </c>
      <c r="G215" s="2">
        <f>_xlfn.MAXIFS(raw_data[LOGIN_TIME],raw_data[USER_NAME],summary!$C215)</f>
        <v>0.78177246527777777</v>
      </c>
      <c r="H215" s="2">
        <f>AVERAGEIFS(raw_data[TIME_DIFF_BETWEEN_PREV_LOGIN],raw_data[USER_NAME],summary!$C215)</f>
        <v>1.4918597222222224E-2</v>
      </c>
      <c r="I215" cm="1">
        <f t="array" ref="I215">COUNTA(_xlfn.UNIQUE(_xlfn._xlws.FILTER(raw_data[DEVICE_MODEL],raw_data[USER_NAME]=summary!$C215)))</f>
        <v>1</v>
      </c>
    </row>
    <row r="216" spans="1:9" x14ac:dyDescent="0.25">
      <c r="A216" t="s">
        <v>87</v>
      </c>
      <c r="B216" t="s">
        <v>442</v>
      </c>
      <c r="C216" t="s">
        <v>443</v>
      </c>
      <c r="E216">
        <f>COUNTIFS(raw_data[USER_NAME],summary!C216)</f>
        <v>10</v>
      </c>
      <c r="F216" s="2">
        <f>_xlfn.MINIFS(raw_data[LOGIN_TIME],raw_data[USER_NAME],summary!$C216)</f>
        <v>0.36829018518518519</v>
      </c>
      <c r="G216" s="2">
        <f>_xlfn.MAXIFS(raw_data[LOGIN_TIME],raw_data[USER_NAME],summary!$C216)</f>
        <v>0.76454688657407399</v>
      </c>
      <c r="H216" s="2">
        <f>AVERAGEIFS(raw_data[TIME_DIFF_BETWEEN_PREV_LOGIN],raw_data[USER_NAME],summary!$C216)</f>
        <v>3.9625670138888888E-2</v>
      </c>
      <c r="I216" cm="1">
        <f t="array" ref="I216">COUNTA(_xlfn.UNIQUE(_xlfn._xlws.FILTER(raw_data[DEVICE_MODEL],raw_data[USER_NAME]=summary!$C216)))</f>
        <v>1</v>
      </c>
    </row>
    <row r="217" spans="1:9" x14ac:dyDescent="0.25">
      <c r="A217" t="s">
        <v>55</v>
      </c>
      <c r="B217" t="s">
        <v>444</v>
      </c>
      <c r="C217" t="s">
        <v>445</v>
      </c>
      <c r="E217">
        <f>COUNTIFS(raw_data[USER_NAME],summary!C217)</f>
        <v>8</v>
      </c>
      <c r="F217" s="2">
        <f>_xlfn.MINIFS(raw_data[LOGIN_TIME],raw_data[USER_NAME],summary!$C217)</f>
        <v>0.42262829861111112</v>
      </c>
      <c r="G217" s="2">
        <f>_xlfn.MAXIFS(raw_data[LOGIN_TIME],raw_data[USER_NAME],summary!$C217)</f>
        <v>0.91492520833333335</v>
      </c>
      <c r="H217" s="2">
        <f>AVERAGEIFS(raw_data[TIME_DIFF_BETWEEN_PREV_LOGIN],raw_data[USER_NAME],summary!$C217)</f>
        <v>6.1537112268518518E-2</v>
      </c>
      <c r="I217" cm="1">
        <f t="array" ref="I217">COUNTA(_xlfn.UNIQUE(_xlfn._xlws.FILTER(raw_data[DEVICE_MODEL],raw_data[USER_NAME]=summary!$C217)))</f>
        <v>1</v>
      </c>
    </row>
    <row r="218" spans="1:9" x14ac:dyDescent="0.25">
      <c r="A218" t="s">
        <v>87</v>
      </c>
      <c r="B218" t="s">
        <v>446</v>
      </c>
      <c r="C218" t="s">
        <v>447</v>
      </c>
      <c r="E218">
        <f>COUNTIFS(raw_data[USER_NAME],summary!C218)</f>
        <v>7</v>
      </c>
      <c r="F218" s="2">
        <f>_xlfn.MINIFS(raw_data[LOGIN_TIME],raw_data[USER_NAME],summary!$C218)</f>
        <v>0.36320083333333336</v>
      </c>
      <c r="G218" s="2">
        <f>_xlfn.MAXIFS(raw_data[LOGIN_TIME],raw_data[USER_NAME],summary!$C218)</f>
        <v>0.82768826388888883</v>
      </c>
      <c r="H218" s="2">
        <f>AVERAGEIFS(raw_data[TIME_DIFF_BETWEEN_PREV_LOGIN],raw_data[USER_NAME],summary!$C218)</f>
        <v>6.6355347222222222E-2</v>
      </c>
      <c r="I218" cm="1">
        <f t="array" ref="I218">COUNTA(_xlfn.UNIQUE(_xlfn._xlws.FILTER(raw_data[DEVICE_MODEL],raw_data[USER_NAME]=summary!$C218)))</f>
        <v>1</v>
      </c>
    </row>
    <row r="219" spans="1:9" x14ac:dyDescent="0.25">
      <c r="A219" t="s">
        <v>55</v>
      </c>
      <c r="B219" t="s">
        <v>448</v>
      </c>
      <c r="C219" t="s">
        <v>449</v>
      </c>
      <c r="E219">
        <f>COUNTIFS(raw_data[USER_NAME],summary!C219)</f>
        <v>4</v>
      </c>
      <c r="F219" s="2">
        <f>_xlfn.MINIFS(raw_data[LOGIN_TIME],raw_data[USER_NAME],summary!$C219)</f>
        <v>0.45843591435185188</v>
      </c>
      <c r="G219" s="2">
        <f>_xlfn.MAXIFS(raw_data[LOGIN_TIME],raw_data[USER_NAME],summary!$C219)</f>
        <v>0.73823862268518514</v>
      </c>
      <c r="H219" s="2">
        <f>AVERAGEIFS(raw_data[TIME_DIFF_BETWEEN_PREV_LOGIN],raw_data[USER_NAME],summary!$C219)</f>
        <v>6.9950679976851851E-2</v>
      </c>
      <c r="I219" cm="1">
        <f t="array" ref="I219">COUNTA(_xlfn.UNIQUE(_xlfn._xlws.FILTER(raw_data[DEVICE_MODEL],raw_data[USER_NAME]=summary!$C219)))</f>
        <v>1</v>
      </c>
    </row>
    <row r="220" spans="1:9" x14ac:dyDescent="0.25">
      <c r="A220" t="s">
        <v>55</v>
      </c>
      <c r="B220" t="s">
        <v>450</v>
      </c>
      <c r="C220" t="s">
        <v>451</v>
      </c>
      <c r="E220">
        <f>COUNTIFS(raw_data[USER_NAME],summary!C220)</f>
        <v>3</v>
      </c>
      <c r="F220" s="2">
        <f>_xlfn.MINIFS(raw_data[LOGIN_TIME],raw_data[USER_NAME],summary!$C220)</f>
        <v>0.49007998842592593</v>
      </c>
      <c r="G220" s="2">
        <f>_xlfn.MAXIFS(raw_data[LOGIN_TIME],raw_data[USER_NAME],summary!$C220)</f>
        <v>0.51733895833333332</v>
      </c>
      <c r="H220" s="2">
        <f>AVERAGEIFS(raw_data[TIME_DIFF_BETWEEN_PREV_LOGIN],raw_data[USER_NAME],summary!$C220)</f>
        <v>9.0863233024691351E-3</v>
      </c>
      <c r="I220" cm="1">
        <f t="array" ref="I220">COUNTA(_xlfn.UNIQUE(_xlfn._xlws.FILTER(raw_data[DEVICE_MODEL],raw_data[USER_NAME]=summary!$C220)))</f>
        <v>2</v>
      </c>
    </row>
    <row r="221" spans="1:9" x14ac:dyDescent="0.25">
      <c r="A221" t="s">
        <v>87</v>
      </c>
      <c r="B221" t="s">
        <v>452</v>
      </c>
      <c r="C221" t="s">
        <v>453</v>
      </c>
      <c r="E221">
        <f>COUNTIFS(raw_data[USER_NAME],summary!C221)</f>
        <v>12</v>
      </c>
      <c r="F221" s="2">
        <f>_xlfn.MINIFS(raw_data[LOGIN_TIME],raw_data[USER_NAME],summary!$C221)</f>
        <v>0.36011532407407404</v>
      </c>
      <c r="G221" s="2">
        <f>_xlfn.MAXIFS(raw_data[LOGIN_TIME],raw_data[USER_NAME],summary!$C221)</f>
        <v>0.85414539351851848</v>
      </c>
      <c r="H221" s="2">
        <f>AVERAGEIFS(raw_data[TIME_DIFF_BETWEEN_PREV_LOGIN],raw_data[USER_NAME],summary!$C221)</f>
        <v>4.1169170524691358E-2</v>
      </c>
      <c r="I221" cm="1">
        <f t="array" ref="I221">COUNTA(_xlfn.UNIQUE(_xlfn._xlws.FILTER(raw_data[DEVICE_MODEL],raw_data[USER_NAME]=summary!$C221)))</f>
        <v>1</v>
      </c>
    </row>
    <row r="222" spans="1:9" x14ac:dyDescent="0.25">
      <c r="A222" t="s">
        <v>166</v>
      </c>
      <c r="B222" t="s">
        <v>454</v>
      </c>
      <c r="C222" t="s">
        <v>455</v>
      </c>
      <c r="E222">
        <f>COUNTIFS(raw_data[USER_NAME],summary!C222)</f>
        <v>3</v>
      </c>
      <c r="F222" s="2">
        <f>_xlfn.MINIFS(raw_data[LOGIN_TIME],raw_data[USER_NAME],summary!$C222)</f>
        <v>0.36314133101851853</v>
      </c>
      <c r="G222" s="2">
        <f>_xlfn.MAXIFS(raw_data[LOGIN_TIME],raw_data[USER_NAME],summary!$C222)</f>
        <v>0.66940990740740736</v>
      </c>
      <c r="H222" s="2">
        <f>AVERAGEIFS(raw_data[TIME_DIFF_BETWEEN_PREV_LOGIN],raw_data[USER_NAME],summary!$C222)</f>
        <v>0.10208952546296296</v>
      </c>
      <c r="I222" cm="1">
        <f t="array" ref="I222">COUNTA(_xlfn.UNIQUE(_xlfn._xlws.FILTER(raw_data[DEVICE_MODEL],raw_data[USER_NAME]=summary!$C222)))</f>
        <v>1</v>
      </c>
    </row>
    <row r="223" spans="1:9" x14ac:dyDescent="0.25">
      <c r="A223" t="s">
        <v>87</v>
      </c>
      <c r="B223" t="s">
        <v>456</v>
      </c>
      <c r="C223" t="s">
        <v>457</v>
      </c>
      <c r="E223">
        <f>COUNTIFS(raw_data[USER_NAME],summary!C223)</f>
        <v>13</v>
      </c>
      <c r="F223" s="2">
        <f>_xlfn.MINIFS(raw_data[LOGIN_TIME],raw_data[USER_NAME],summary!$C223)</f>
        <v>0.40558261574074073</v>
      </c>
      <c r="G223" s="2">
        <f>_xlfn.MAXIFS(raw_data[LOGIN_TIME],raw_data[USER_NAME],summary!$C223)</f>
        <v>0.9032930555555555</v>
      </c>
      <c r="H223" s="2">
        <f>AVERAGEIFS(raw_data[TIME_DIFF_BETWEEN_PREV_LOGIN],raw_data[USER_NAME],summary!$C223)</f>
        <v>3.8285419337606839E-2</v>
      </c>
      <c r="I223" cm="1">
        <f t="array" ref="I223">COUNTA(_xlfn.UNIQUE(_xlfn._xlws.FILTER(raw_data[DEVICE_MODEL],raw_data[USER_NAME]=summary!$C223)))</f>
        <v>1</v>
      </c>
    </row>
    <row r="224" spans="1:9" x14ac:dyDescent="0.25">
      <c r="A224" t="s">
        <v>87</v>
      </c>
      <c r="B224" t="s">
        <v>458</v>
      </c>
      <c r="C224" t="s">
        <v>459</v>
      </c>
      <c r="E224">
        <f>COUNTIFS(raw_data[USER_NAME],summary!C224)</f>
        <v>11</v>
      </c>
      <c r="F224" s="2">
        <f>_xlfn.MINIFS(raw_data[LOGIN_TIME],raw_data[USER_NAME],summary!$C224)</f>
        <v>0.40577079861111115</v>
      </c>
      <c r="G224" s="2">
        <f>_xlfn.MAXIFS(raw_data[LOGIN_TIME],raw_data[USER_NAME],summary!$C224)</f>
        <v>0.8400702893518518</v>
      </c>
      <c r="H224" s="2">
        <f>AVERAGEIFS(raw_data[TIME_DIFF_BETWEEN_PREV_LOGIN],raw_data[USER_NAME],summary!$C224)</f>
        <v>3.9481772937710442E-2</v>
      </c>
      <c r="I224" cm="1">
        <f t="array" ref="I224">COUNTA(_xlfn.UNIQUE(_xlfn._xlws.FILTER(raw_data[DEVICE_MODEL],raw_data[USER_NAME]=summary!$C224)))</f>
        <v>1</v>
      </c>
    </row>
    <row r="225" spans="1:9" x14ac:dyDescent="0.25">
      <c r="A225" t="s">
        <v>55</v>
      </c>
      <c r="B225" t="s">
        <v>460</v>
      </c>
      <c r="C225" t="s">
        <v>461</v>
      </c>
      <c r="E225">
        <f>COUNTIFS(raw_data[USER_NAME],summary!C225)</f>
        <v>7</v>
      </c>
      <c r="F225" s="2">
        <f>_xlfn.MINIFS(raw_data[LOGIN_TIME],raw_data[USER_NAME],summary!$C225)</f>
        <v>0.40508737268518519</v>
      </c>
      <c r="G225" s="2">
        <f>_xlfn.MAXIFS(raw_data[LOGIN_TIME],raw_data[USER_NAME],summary!$C225)</f>
        <v>0.73302944444444451</v>
      </c>
      <c r="H225" s="2">
        <f>AVERAGEIFS(raw_data[TIME_DIFF_BETWEEN_PREV_LOGIN],raw_data[USER_NAME],summary!$C225)</f>
        <v>4.6848867394179892E-2</v>
      </c>
      <c r="I225" cm="1">
        <f t="array" ref="I225">COUNTA(_xlfn.UNIQUE(_xlfn._xlws.FILTER(raw_data[DEVICE_MODEL],raw_data[USER_NAME]=summary!$C225)))</f>
        <v>1</v>
      </c>
    </row>
    <row r="226" spans="1:9" x14ac:dyDescent="0.25">
      <c r="A226" t="s">
        <v>166</v>
      </c>
      <c r="B226" t="s">
        <v>462</v>
      </c>
      <c r="C226" t="s">
        <v>463</v>
      </c>
      <c r="E226">
        <f>COUNTIFS(raw_data[USER_NAME],summary!C226)</f>
        <v>31</v>
      </c>
      <c r="F226" s="2">
        <f>_xlfn.MINIFS(raw_data[LOGIN_TIME],raw_data[USER_NAME],summary!$C226)</f>
        <v>0.3693163888888889</v>
      </c>
      <c r="G226" s="2">
        <f>_xlfn.MAXIFS(raw_data[LOGIN_TIME],raw_data[USER_NAME],summary!$C226)</f>
        <v>0.77702680555555548</v>
      </c>
      <c r="H226" s="2">
        <f>AVERAGEIFS(raw_data[TIME_DIFF_BETWEEN_PREV_LOGIN],raw_data[USER_NAME],summary!$C226)</f>
        <v>3.5706200343488648E-2</v>
      </c>
      <c r="I226" cm="1">
        <f t="array" ref="I226">COUNTA(_xlfn.UNIQUE(_xlfn._xlws.FILTER(raw_data[DEVICE_MODEL],raw_data[USER_NAME]=summary!$C226)))</f>
        <v>3</v>
      </c>
    </row>
    <row r="227" spans="1:9" x14ac:dyDescent="0.25">
      <c r="A227" t="s">
        <v>87</v>
      </c>
      <c r="B227" t="s">
        <v>464</v>
      </c>
      <c r="C227" t="s">
        <v>465</v>
      </c>
      <c r="E227">
        <f>COUNTIFS(raw_data[USER_NAME],summary!C227)</f>
        <v>8</v>
      </c>
      <c r="F227" s="2">
        <f>_xlfn.MINIFS(raw_data[LOGIN_TIME],raw_data[USER_NAME],summary!$C227)</f>
        <v>0.44780034722222223</v>
      </c>
      <c r="G227" s="2">
        <f>_xlfn.MAXIFS(raw_data[LOGIN_TIME],raw_data[USER_NAME],summary!$C227)</f>
        <v>0.71855372685185193</v>
      </c>
      <c r="H227" s="2">
        <f>AVERAGEIFS(raw_data[TIME_DIFF_BETWEEN_PREV_LOGIN],raw_data[USER_NAME],summary!$C227)</f>
        <v>3.3844172453703705E-2</v>
      </c>
      <c r="I227" cm="1">
        <f t="array" ref="I227">COUNTA(_xlfn.UNIQUE(_xlfn._xlws.FILTER(raw_data[DEVICE_MODEL],raw_data[USER_NAME]=summary!$C227)))</f>
        <v>1</v>
      </c>
    </row>
    <row r="228" spans="1:9" x14ac:dyDescent="0.25">
      <c r="A228" t="s">
        <v>87</v>
      </c>
      <c r="B228" t="s">
        <v>466</v>
      </c>
      <c r="C228" t="s">
        <v>467</v>
      </c>
      <c r="E228">
        <f>COUNTIFS(raw_data[USER_NAME],summary!C228)</f>
        <v>8</v>
      </c>
      <c r="F228" s="2">
        <f>_xlfn.MINIFS(raw_data[LOGIN_TIME],raw_data[USER_NAME],summary!$C228)</f>
        <v>0.36323244212962963</v>
      </c>
      <c r="G228" s="2">
        <f>_xlfn.MAXIFS(raw_data[LOGIN_TIME],raw_data[USER_NAME],summary!$C228)</f>
        <v>0.83746570601851855</v>
      </c>
      <c r="H228" s="2">
        <f>AVERAGEIFS(raw_data[TIME_DIFF_BETWEEN_PREV_LOGIN],raw_data[USER_NAME],summary!$C228)</f>
        <v>5.9279155092592579E-2</v>
      </c>
      <c r="I228" cm="1">
        <f t="array" ref="I228">COUNTA(_xlfn.UNIQUE(_xlfn._xlws.FILTER(raw_data[DEVICE_MODEL],raw_data[USER_NAME]=summary!$C228)))</f>
        <v>1</v>
      </c>
    </row>
    <row r="229" spans="1:9" x14ac:dyDescent="0.25">
      <c r="A229" t="s">
        <v>50</v>
      </c>
      <c r="B229" t="s">
        <v>468</v>
      </c>
      <c r="C229" t="s">
        <v>469</v>
      </c>
      <c r="E229">
        <f>COUNTIFS(raw_data[USER_NAME],summary!C229)</f>
        <v>4</v>
      </c>
      <c r="F229" s="2">
        <f>_xlfn.MINIFS(raw_data[LOGIN_TIME],raw_data[USER_NAME],summary!$C229)</f>
        <v>0.37294113425925923</v>
      </c>
      <c r="G229" s="2">
        <f>_xlfn.MAXIFS(raw_data[LOGIN_TIME],raw_data[USER_NAME],summary!$C229)</f>
        <v>0.85362921296296301</v>
      </c>
      <c r="H229" s="2">
        <f>AVERAGEIFS(raw_data[TIME_DIFF_BETWEEN_PREV_LOGIN],raw_data[USER_NAME],summary!$C229)</f>
        <v>0.12017201967592593</v>
      </c>
      <c r="I229" cm="1">
        <f t="array" ref="I229">COUNTA(_xlfn.UNIQUE(_xlfn._xlws.FILTER(raw_data[DEVICE_MODEL],raw_data[USER_NAME]=summary!$C229)))</f>
        <v>1</v>
      </c>
    </row>
    <row r="230" spans="1:9" x14ac:dyDescent="0.25">
      <c r="A230" t="s">
        <v>50</v>
      </c>
      <c r="B230" t="s">
        <v>470</v>
      </c>
      <c r="C230" t="s">
        <v>471</v>
      </c>
      <c r="E230">
        <f>COUNTIFS(raw_data[USER_NAME],summary!C230)</f>
        <v>5</v>
      </c>
      <c r="F230" s="2">
        <f>_xlfn.MINIFS(raw_data[LOGIN_TIME],raw_data[USER_NAME],summary!$C230)</f>
        <v>0.35590923611111114</v>
      </c>
      <c r="G230" s="2">
        <f>_xlfn.MAXIFS(raw_data[LOGIN_TIME],raw_data[USER_NAME],summary!$C230)</f>
        <v>0.79655663194444448</v>
      </c>
      <c r="H230" s="2">
        <f>AVERAGEIFS(raw_data[TIME_DIFF_BETWEEN_PREV_LOGIN],raw_data[USER_NAME],summary!$C230)</f>
        <v>8.8129479166666663E-2</v>
      </c>
      <c r="I230" cm="1">
        <f t="array" ref="I230">COUNTA(_xlfn.UNIQUE(_xlfn._xlws.FILTER(raw_data[DEVICE_MODEL],raw_data[USER_NAME]=summary!$C230)))</f>
        <v>1</v>
      </c>
    </row>
    <row r="231" spans="1:9" x14ac:dyDescent="0.25">
      <c r="A231" t="s">
        <v>55</v>
      </c>
      <c r="B231" t="s">
        <v>472</v>
      </c>
      <c r="C231" t="s">
        <v>473</v>
      </c>
      <c r="E231">
        <f>COUNTIFS(raw_data[USER_NAME],summary!C231)</f>
        <v>1</v>
      </c>
      <c r="F231" s="2">
        <f>_xlfn.MINIFS(raw_data[LOGIN_TIME],raw_data[USER_NAME],summary!$C231)</f>
        <v>0.75397358796296299</v>
      </c>
      <c r="G231" s="2">
        <f>_xlfn.MAXIFS(raw_data[LOGIN_TIME],raw_data[USER_NAME],summary!$C231)</f>
        <v>0.75397358796296299</v>
      </c>
      <c r="H231" s="2">
        <f>AVERAGEIFS(raw_data[TIME_DIFF_BETWEEN_PREV_LOGIN],raw_data[USER_NAME],summary!$C231)</f>
        <v>0</v>
      </c>
      <c r="I231" cm="1">
        <f t="array" ref="I231">COUNTA(_xlfn.UNIQUE(_xlfn._xlws.FILTER(raw_data[DEVICE_MODEL],raw_data[USER_NAME]=summary!$C231)))</f>
        <v>1</v>
      </c>
    </row>
    <row r="232" spans="1:9" x14ac:dyDescent="0.25">
      <c r="A232" t="s">
        <v>166</v>
      </c>
      <c r="B232" t="s">
        <v>474</v>
      </c>
      <c r="C232" t="s">
        <v>475</v>
      </c>
      <c r="E232">
        <f>COUNTIFS(raw_data[USER_NAME],summary!C232)</f>
        <v>3</v>
      </c>
      <c r="F232" s="2">
        <f>_xlfn.MINIFS(raw_data[LOGIN_TIME],raw_data[USER_NAME],summary!$C232)</f>
        <v>0.38149511574074074</v>
      </c>
      <c r="G232" s="2">
        <f>_xlfn.MAXIFS(raw_data[LOGIN_TIME],raw_data[USER_NAME],summary!$C232)</f>
        <v>0.55206489583333329</v>
      </c>
      <c r="H232" s="2">
        <f>AVERAGEIFS(raw_data[TIME_DIFF_BETWEEN_PREV_LOGIN],raw_data[USER_NAME],summary!$C232)</f>
        <v>5.6856593364197537E-2</v>
      </c>
      <c r="I232" cm="1">
        <f t="array" ref="I232">COUNTA(_xlfn.UNIQUE(_xlfn._xlws.FILTER(raw_data[DEVICE_MODEL],raw_data[USER_NAME]=summary!$C232)))</f>
        <v>1</v>
      </c>
    </row>
    <row r="233" spans="1:9" x14ac:dyDescent="0.25">
      <c r="A233" t="s">
        <v>166</v>
      </c>
      <c r="B233" t="s">
        <v>476</v>
      </c>
      <c r="C233" t="s">
        <v>477</v>
      </c>
      <c r="E233">
        <f>COUNTIFS(raw_data[USER_NAME],summary!C233)</f>
        <v>6</v>
      </c>
      <c r="F233" s="2">
        <f>_xlfn.MINIFS(raw_data[LOGIN_TIME],raw_data[USER_NAME],summary!$C233)</f>
        <v>0.35916120370370369</v>
      </c>
      <c r="G233" s="2">
        <f>_xlfn.MAXIFS(raw_data[LOGIN_TIME],raw_data[USER_NAME],summary!$C233)</f>
        <v>0.76795096064814816</v>
      </c>
      <c r="H233" s="2">
        <f>AVERAGEIFS(raw_data[TIME_DIFF_BETWEEN_PREV_LOGIN],raw_data[USER_NAME],summary!$C233)</f>
        <v>6.8131626157407407E-2</v>
      </c>
      <c r="I233" cm="1">
        <f t="array" ref="I233">COUNTA(_xlfn.UNIQUE(_xlfn._xlws.FILTER(raw_data[DEVICE_MODEL],raw_data[USER_NAME]=summary!$C233)))</f>
        <v>1</v>
      </c>
    </row>
    <row r="234" spans="1:9" x14ac:dyDescent="0.25">
      <c r="A234" t="s">
        <v>166</v>
      </c>
      <c r="B234" t="s">
        <v>478</v>
      </c>
      <c r="C234" t="s">
        <v>479</v>
      </c>
      <c r="E234">
        <f>COUNTIFS(raw_data[USER_NAME],summary!C234)</f>
        <v>4</v>
      </c>
      <c r="F234" s="2">
        <f>_xlfn.MINIFS(raw_data[LOGIN_TIME],raw_data[USER_NAME],summary!$C234)</f>
        <v>0.37083478009259258</v>
      </c>
      <c r="G234" s="2">
        <f>_xlfn.MAXIFS(raw_data[LOGIN_TIME],raw_data[USER_NAME],summary!$C234)</f>
        <v>0.7239158912037037</v>
      </c>
      <c r="H234" s="2">
        <f>AVERAGEIFS(raw_data[TIME_DIFF_BETWEEN_PREV_LOGIN],raw_data[USER_NAME],summary!$C234)</f>
        <v>8.8270274884259259E-2</v>
      </c>
      <c r="I234" cm="1">
        <f t="array" ref="I234">COUNTA(_xlfn.UNIQUE(_xlfn._xlws.FILTER(raw_data[DEVICE_MODEL],raw_data[USER_NAME]=summary!$C234)))</f>
        <v>1</v>
      </c>
    </row>
    <row r="235" spans="1:9" x14ac:dyDescent="0.25">
      <c r="A235" t="s">
        <v>55</v>
      </c>
      <c r="B235" t="s">
        <v>480</v>
      </c>
      <c r="C235" t="s">
        <v>312</v>
      </c>
      <c r="E235">
        <f>COUNTIFS(raw_data[USER_NAME],summary!C235)</f>
        <v>22</v>
      </c>
      <c r="F235" s="2">
        <f>_xlfn.MINIFS(raw_data[LOGIN_TIME],raw_data[USER_NAME],summary!$C235)</f>
        <v>0.35905233796296293</v>
      </c>
      <c r="G235" s="2">
        <f>_xlfn.MAXIFS(raw_data[LOGIN_TIME],raw_data[USER_NAME],summary!$C235)</f>
        <v>0.87186790509259249</v>
      </c>
      <c r="H235" s="2">
        <f>AVERAGEIFS(raw_data[TIME_DIFF_BETWEEN_PREV_LOGIN],raw_data[USER_NAME],summary!$C235)</f>
        <v>4.4123767361111114E-2</v>
      </c>
      <c r="I235" cm="1">
        <f t="array" ref="I235">COUNTA(_xlfn.UNIQUE(_xlfn._xlws.FILTER(raw_data[DEVICE_MODEL],raw_data[USER_NAME]=summary!$C235)))</f>
        <v>2</v>
      </c>
    </row>
    <row r="236" spans="1:9" x14ac:dyDescent="0.25">
      <c r="A236" t="s">
        <v>55</v>
      </c>
      <c r="B236" t="s">
        <v>481</v>
      </c>
      <c r="C236" t="s">
        <v>482</v>
      </c>
      <c r="E236">
        <f>COUNTIFS(raw_data[USER_NAME],summary!C236)</f>
        <v>17</v>
      </c>
      <c r="F236" s="2">
        <f>_xlfn.MINIFS(raw_data[LOGIN_TIME],raw_data[USER_NAME],summary!$C236)</f>
        <v>0.40971314814814813</v>
      </c>
      <c r="G236" s="2">
        <f>_xlfn.MAXIFS(raw_data[LOGIN_TIME],raw_data[USER_NAME],summary!$C236)</f>
        <v>0.84860413194444451</v>
      </c>
      <c r="H236" s="2">
        <f>AVERAGEIFS(raw_data[TIME_DIFF_BETWEEN_PREV_LOGIN],raw_data[USER_NAME],summary!$C236)</f>
        <v>2.581711737472767E-2</v>
      </c>
      <c r="I236" cm="1">
        <f t="array" ref="I236">COUNTA(_xlfn.UNIQUE(_xlfn._xlws.FILTER(raw_data[DEVICE_MODEL],raw_data[USER_NAME]=summary!$C236)))</f>
        <v>2</v>
      </c>
    </row>
    <row r="237" spans="1:9" x14ac:dyDescent="0.25">
      <c r="A237" t="s">
        <v>50</v>
      </c>
      <c r="B237" t="s">
        <v>483</v>
      </c>
      <c r="C237" t="s">
        <v>484</v>
      </c>
      <c r="E237">
        <f>COUNTIFS(raw_data[USER_NAME],summary!C237)</f>
        <v>10</v>
      </c>
      <c r="F237" s="2">
        <f>_xlfn.MINIFS(raw_data[LOGIN_TIME],raw_data[USER_NAME],summary!$C237)</f>
        <v>0.38298655092592587</v>
      </c>
      <c r="G237" s="2">
        <f>_xlfn.MAXIFS(raw_data[LOGIN_TIME],raw_data[USER_NAME],summary!$C237)</f>
        <v>0.91102768518518518</v>
      </c>
      <c r="H237" s="2">
        <f>AVERAGEIFS(raw_data[TIME_DIFF_BETWEEN_PREV_LOGIN],raw_data[USER_NAME],summary!$C237)</f>
        <v>5.2804113425925926E-2</v>
      </c>
      <c r="I237" cm="1">
        <f t="array" ref="I237">COUNTA(_xlfn.UNIQUE(_xlfn._xlws.FILTER(raw_data[DEVICE_MODEL],raw_data[USER_NAME]=summary!$C237)))</f>
        <v>1</v>
      </c>
    </row>
    <row r="238" spans="1:9" x14ac:dyDescent="0.25">
      <c r="A238" t="s">
        <v>50</v>
      </c>
      <c r="B238" t="s">
        <v>485</v>
      </c>
      <c r="C238" t="s">
        <v>486</v>
      </c>
      <c r="E238">
        <f>COUNTIFS(raw_data[USER_NAME],summary!C238)</f>
        <v>5</v>
      </c>
      <c r="F238" s="2">
        <f>_xlfn.MINIFS(raw_data[LOGIN_TIME],raw_data[USER_NAME],summary!$C238)</f>
        <v>0.37431722222222219</v>
      </c>
      <c r="G238" s="2">
        <f>_xlfn.MAXIFS(raw_data[LOGIN_TIME],raw_data[USER_NAME],summary!$C238)</f>
        <v>0.79289372685185189</v>
      </c>
      <c r="H238" s="2">
        <f>AVERAGEIFS(raw_data[TIME_DIFF_BETWEEN_PREV_LOGIN],raw_data[USER_NAME],summary!$C238)</f>
        <v>8.3715303240740752E-2</v>
      </c>
      <c r="I238" cm="1">
        <f t="array" ref="I238">COUNTA(_xlfn.UNIQUE(_xlfn._xlws.FILTER(raw_data[DEVICE_MODEL],raw_data[USER_NAME]=summary!$C238)))</f>
        <v>2</v>
      </c>
    </row>
    <row r="239" spans="1:9" x14ac:dyDescent="0.25">
      <c r="A239" t="s">
        <v>50</v>
      </c>
      <c r="B239" t="s">
        <v>487</v>
      </c>
      <c r="C239" t="s">
        <v>488</v>
      </c>
      <c r="E239">
        <f>COUNTIFS(raw_data[USER_NAME],summary!C239)</f>
        <v>14</v>
      </c>
      <c r="F239" s="2">
        <f>_xlfn.MINIFS(raw_data[LOGIN_TIME],raw_data[USER_NAME],summary!$C239)</f>
        <v>0.4014576967592593</v>
      </c>
      <c r="G239" s="2">
        <f>_xlfn.MAXIFS(raw_data[LOGIN_TIME],raw_data[USER_NAME],summary!$C239)</f>
        <v>0.94438503472222213</v>
      </c>
      <c r="H239" s="2">
        <f>AVERAGEIFS(raw_data[TIME_DIFF_BETWEEN_PREV_LOGIN],raw_data[USER_NAME],summary!$C239)</f>
        <v>3.8780522486772488E-2</v>
      </c>
      <c r="I239" cm="1">
        <f t="array" ref="I239">COUNTA(_xlfn.UNIQUE(_xlfn._xlws.FILTER(raw_data[DEVICE_MODEL],raw_data[USER_NAME]=summary!$C239)))</f>
        <v>2</v>
      </c>
    </row>
    <row r="240" spans="1:9" x14ac:dyDescent="0.25">
      <c r="A240" t="s">
        <v>64</v>
      </c>
      <c r="B240" t="s">
        <v>489</v>
      </c>
      <c r="C240" t="s">
        <v>490</v>
      </c>
      <c r="E240">
        <f>COUNTIFS(raw_data[USER_NAME],summary!C240)</f>
        <v>4</v>
      </c>
      <c r="F240" s="2">
        <f>_xlfn.MINIFS(raw_data[LOGIN_TIME],raw_data[USER_NAME],summary!$C240)</f>
        <v>0.37275288194444439</v>
      </c>
      <c r="G240" s="2">
        <f>_xlfn.MAXIFS(raw_data[LOGIN_TIME],raw_data[USER_NAME],summary!$C240)</f>
        <v>0.81208809027777784</v>
      </c>
      <c r="H240" s="2">
        <f>AVERAGEIFS(raw_data[TIME_DIFF_BETWEEN_PREV_LOGIN],raw_data[USER_NAME],summary!$C240)</f>
        <v>0.10983380497685186</v>
      </c>
      <c r="I240" cm="1">
        <f t="array" ref="I240">COUNTA(_xlfn.UNIQUE(_xlfn._xlws.FILTER(raw_data[DEVICE_MODEL],raw_data[USER_NAME]=summary!$C240)))</f>
        <v>1</v>
      </c>
    </row>
    <row r="241" spans="1:9" x14ac:dyDescent="0.25">
      <c r="A241" t="s">
        <v>9</v>
      </c>
      <c r="B241" t="s">
        <v>491</v>
      </c>
      <c r="C241" t="s">
        <v>492</v>
      </c>
      <c r="E241">
        <f>COUNTIFS(raw_data[USER_NAME],summary!C241)</f>
        <v>2</v>
      </c>
      <c r="F241" s="2">
        <f>_xlfn.MINIFS(raw_data[LOGIN_TIME],raw_data[USER_NAME],summary!$C241)</f>
        <v>0.35765826388888894</v>
      </c>
      <c r="G241" s="2">
        <f>_xlfn.MAXIFS(raw_data[LOGIN_TIME],raw_data[USER_NAME],summary!$C241)</f>
        <v>0.70087862268518519</v>
      </c>
      <c r="H241" s="2">
        <f>AVERAGEIFS(raw_data[TIME_DIFF_BETWEEN_PREV_LOGIN],raw_data[USER_NAME],summary!$C241)</f>
        <v>0.1716101851851852</v>
      </c>
      <c r="I241" cm="1">
        <f t="array" ref="I241">COUNTA(_xlfn.UNIQUE(_xlfn._xlws.FILTER(raw_data[DEVICE_MODEL],raw_data[USER_NAME]=summary!$C241)))</f>
        <v>1</v>
      </c>
    </row>
    <row r="242" spans="1:9" x14ac:dyDescent="0.25">
      <c r="A242" t="s">
        <v>9</v>
      </c>
      <c r="B242" t="s">
        <v>493</v>
      </c>
      <c r="C242" t="s">
        <v>494</v>
      </c>
      <c r="E242">
        <f>COUNTIFS(raw_data[USER_NAME],summary!C242)</f>
        <v>4</v>
      </c>
      <c r="F242" s="2">
        <f>_xlfn.MINIFS(raw_data[LOGIN_TIME],raw_data[USER_NAME],summary!$C242)</f>
        <v>0.42569961805555551</v>
      </c>
      <c r="G242" s="2">
        <f>_xlfn.MAXIFS(raw_data[LOGIN_TIME],raw_data[USER_NAME],summary!$C242)</f>
        <v>0.80088311342592589</v>
      </c>
      <c r="H242" s="2">
        <f>AVERAGEIFS(raw_data[TIME_DIFF_BETWEEN_PREV_LOGIN],raw_data[USER_NAME],summary!$C242)</f>
        <v>9.3795873842592609E-2</v>
      </c>
      <c r="I242" cm="1">
        <f t="array" ref="I242">COUNTA(_xlfn.UNIQUE(_xlfn._xlws.FILTER(raw_data[DEVICE_MODEL],raw_data[USER_NAME]=summary!$C242)))</f>
        <v>1</v>
      </c>
    </row>
    <row r="243" spans="1:9" x14ac:dyDescent="0.25">
      <c r="A243" t="s">
        <v>166</v>
      </c>
      <c r="B243" t="s">
        <v>495</v>
      </c>
      <c r="C243" t="s">
        <v>496</v>
      </c>
      <c r="E243">
        <f>COUNTIFS(raw_data[USER_NAME],summary!C243)</f>
        <v>9</v>
      </c>
      <c r="F243" s="2">
        <f>_xlfn.MINIFS(raw_data[LOGIN_TIME],raw_data[USER_NAME],summary!$C243)</f>
        <v>0.35841604166666668</v>
      </c>
      <c r="G243" s="2">
        <f>_xlfn.MAXIFS(raw_data[LOGIN_TIME],raw_data[USER_NAME],summary!$C243)</f>
        <v>0.88918858796296296</v>
      </c>
      <c r="H243" s="2">
        <f>AVERAGEIFS(raw_data[TIME_DIFF_BETWEEN_PREV_LOGIN],raw_data[USER_NAME],summary!$C243)</f>
        <v>5.8974727366255135E-2</v>
      </c>
      <c r="I243" cm="1">
        <f t="array" ref="I243">COUNTA(_xlfn.UNIQUE(_xlfn._xlws.FILTER(raw_data[DEVICE_MODEL],raw_data[USER_NAME]=summary!$C243)))</f>
        <v>1</v>
      </c>
    </row>
    <row r="244" spans="1:9" x14ac:dyDescent="0.25">
      <c r="A244" t="s">
        <v>55</v>
      </c>
      <c r="B244" t="s">
        <v>497</v>
      </c>
      <c r="C244" t="s">
        <v>498</v>
      </c>
      <c r="E244">
        <f>COUNTIFS(raw_data[USER_NAME],summary!C244)</f>
        <v>8</v>
      </c>
      <c r="F244" s="2">
        <f>_xlfn.MINIFS(raw_data[LOGIN_TIME],raw_data[USER_NAME],summary!$C244)</f>
        <v>0.37798962962962962</v>
      </c>
      <c r="G244" s="2">
        <f>_xlfn.MAXIFS(raw_data[LOGIN_TIME],raw_data[USER_NAME],summary!$C244)</f>
        <v>0.69270658564814813</v>
      </c>
      <c r="H244" s="2">
        <f>AVERAGEIFS(raw_data[TIME_DIFF_BETWEEN_PREV_LOGIN],raw_data[USER_NAME],summary!$C244)</f>
        <v>3.933961805555556E-2</v>
      </c>
      <c r="I244" cm="1">
        <f t="array" ref="I244">COUNTA(_xlfn.UNIQUE(_xlfn._xlws.FILTER(raw_data[DEVICE_MODEL],raw_data[USER_NAME]=summary!$C244)))</f>
        <v>1</v>
      </c>
    </row>
    <row r="245" spans="1:9" x14ac:dyDescent="0.25">
      <c r="A245" t="s">
        <v>87</v>
      </c>
      <c r="B245" t="s">
        <v>499</v>
      </c>
      <c r="C245" t="s">
        <v>500</v>
      </c>
      <c r="E245">
        <f>COUNTIFS(raw_data[USER_NAME],summary!C245)</f>
        <v>4</v>
      </c>
      <c r="F245" s="2">
        <f>_xlfn.MINIFS(raw_data[LOGIN_TIME],raw_data[USER_NAME],summary!$C245)</f>
        <v>0.39071748842592591</v>
      </c>
      <c r="G245" s="2">
        <f>_xlfn.MAXIFS(raw_data[LOGIN_TIME],raw_data[USER_NAME],summary!$C245)</f>
        <v>0.72335098379629637</v>
      </c>
      <c r="H245" s="2">
        <f>AVERAGEIFS(raw_data[TIME_DIFF_BETWEEN_PREV_LOGIN],raw_data[USER_NAME],summary!$C245)</f>
        <v>8.3158373842592587E-2</v>
      </c>
      <c r="I245" cm="1">
        <f t="array" ref="I245">COUNTA(_xlfn.UNIQUE(_xlfn._xlws.FILTER(raw_data[DEVICE_MODEL],raw_data[USER_NAME]=summary!$C245)))</f>
        <v>1</v>
      </c>
    </row>
    <row r="246" spans="1:9" x14ac:dyDescent="0.25">
      <c r="A246" t="s">
        <v>64</v>
      </c>
      <c r="B246" t="s">
        <v>501</v>
      </c>
      <c r="C246" t="s">
        <v>502</v>
      </c>
      <c r="E246">
        <f>COUNTIFS(raw_data[USER_NAME],summary!C246)</f>
        <v>3</v>
      </c>
      <c r="F246" s="2">
        <f>_xlfn.MINIFS(raw_data[LOGIN_TIME],raw_data[USER_NAME],summary!$C246)</f>
        <v>0.38252372685185182</v>
      </c>
      <c r="G246" s="2">
        <f>_xlfn.MAXIFS(raw_data[LOGIN_TIME],raw_data[USER_NAME],summary!$C246)</f>
        <v>0.78945296296296297</v>
      </c>
      <c r="H246" s="2">
        <f>AVERAGEIFS(raw_data[TIME_DIFF_BETWEEN_PREV_LOGIN],raw_data[USER_NAME],summary!$C246)</f>
        <v>0.13564307870370371</v>
      </c>
      <c r="I246" cm="1">
        <f t="array" ref="I246">COUNTA(_xlfn.UNIQUE(_xlfn._xlws.FILTER(raw_data[DEVICE_MODEL],raw_data[USER_NAME]=summary!$C246)))</f>
        <v>2</v>
      </c>
    </row>
    <row r="247" spans="1:9" x14ac:dyDescent="0.25">
      <c r="A247" t="s">
        <v>9</v>
      </c>
      <c r="B247" t="s">
        <v>503</v>
      </c>
      <c r="C247" t="s">
        <v>504</v>
      </c>
      <c r="E247">
        <f>COUNTIFS(raw_data[USER_NAME],summary!C247)</f>
        <v>7</v>
      </c>
      <c r="F247" s="2">
        <f>_xlfn.MINIFS(raw_data[LOGIN_TIME],raw_data[USER_NAME],summary!$C247)</f>
        <v>0.3759617939814815</v>
      </c>
      <c r="G247" s="2">
        <f>_xlfn.MAXIFS(raw_data[LOGIN_TIME],raw_data[USER_NAME],summary!$C247)</f>
        <v>0.70275678240740735</v>
      </c>
      <c r="H247" s="2">
        <f>AVERAGEIFS(raw_data[TIME_DIFF_BETWEEN_PREV_LOGIN],raw_data[USER_NAME],summary!$C247)</f>
        <v>4.6684999999999997E-2</v>
      </c>
      <c r="I247" cm="1">
        <f t="array" ref="I247">COUNTA(_xlfn.UNIQUE(_xlfn._xlws.FILTER(raw_data[DEVICE_MODEL],raw_data[USER_NAME]=summary!$C247)))</f>
        <v>3</v>
      </c>
    </row>
    <row r="248" spans="1:9" x14ac:dyDescent="0.25">
      <c r="A248" t="s">
        <v>9</v>
      </c>
      <c r="B248" t="s">
        <v>505</v>
      </c>
      <c r="C248" t="s">
        <v>506</v>
      </c>
      <c r="E248">
        <f>COUNTIFS(raw_data[USER_NAME],summary!C248)</f>
        <v>13</v>
      </c>
      <c r="F248" s="2">
        <f>_xlfn.MINIFS(raw_data[LOGIN_TIME],raw_data[USER_NAME],summary!$C248)</f>
        <v>0.37013645833333331</v>
      </c>
      <c r="G248" s="2">
        <f>_xlfn.MAXIFS(raw_data[LOGIN_TIME],raw_data[USER_NAME],summary!$C248)</f>
        <v>0.70323883101851858</v>
      </c>
      <c r="H248" s="2">
        <f>AVERAGEIFS(raw_data[TIME_DIFF_BETWEEN_PREV_LOGIN],raw_data[USER_NAME],summary!$C248)</f>
        <v>2.5623259437321935E-2</v>
      </c>
      <c r="I248" cm="1">
        <f t="array" ref="I248">COUNTA(_xlfn.UNIQUE(_xlfn._xlws.FILTER(raw_data[DEVICE_MODEL],raw_data[USER_NAME]=summary!$C248)))</f>
        <v>1</v>
      </c>
    </row>
    <row r="249" spans="1:9" x14ac:dyDescent="0.25">
      <c r="A249" t="s">
        <v>64</v>
      </c>
      <c r="B249" t="s">
        <v>507</v>
      </c>
      <c r="C249" t="s">
        <v>508</v>
      </c>
      <c r="E249">
        <f>COUNTIFS(raw_data[USER_NAME],summary!C249)</f>
        <v>14</v>
      </c>
      <c r="F249" s="2">
        <f>_xlfn.MINIFS(raw_data[LOGIN_TIME],raw_data[USER_NAME],summary!$C249)</f>
        <v>0.37439409722222222</v>
      </c>
      <c r="G249" s="2">
        <f>_xlfn.MAXIFS(raw_data[LOGIN_TIME],raw_data[USER_NAME],summary!$C249)</f>
        <v>0.73675798611111121</v>
      </c>
      <c r="H249" s="2">
        <f>AVERAGEIFS(raw_data[TIME_DIFF_BETWEEN_PREV_LOGIN],raw_data[USER_NAME],summary!$C249)</f>
        <v>2.5883135747354496E-2</v>
      </c>
      <c r="I249" cm="1">
        <f t="array" ref="I249">COUNTA(_xlfn.UNIQUE(_xlfn._xlws.FILTER(raw_data[DEVICE_MODEL],raw_data[USER_NAME]=summary!$C249)))</f>
        <v>2</v>
      </c>
    </row>
    <row r="250" spans="1:9" x14ac:dyDescent="0.25">
      <c r="A250" t="s">
        <v>64</v>
      </c>
      <c r="B250" t="s">
        <v>509</v>
      </c>
      <c r="C250" t="s">
        <v>510</v>
      </c>
      <c r="E250">
        <f>COUNTIFS(raw_data[USER_NAME],summary!C250)</f>
        <v>16</v>
      </c>
      <c r="F250" s="2">
        <f>_xlfn.MINIFS(raw_data[LOGIN_TIME],raw_data[USER_NAME],summary!$C250)</f>
        <v>0.37463446759259256</v>
      </c>
      <c r="G250" s="2">
        <f>_xlfn.MAXIFS(raw_data[LOGIN_TIME],raw_data[USER_NAME],summary!$C250)</f>
        <v>0.79822135416666662</v>
      </c>
      <c r="H250" s="2">
        <f>AVERAGEIFS(raw_data[TIME_DIFF_BETWEEN_PREV_LOGIN],raw_data[USER_NAME],summary!$C250)</f>
        <v>2.647418185763889E-2</v>
      </c>
      <c r="I250" cm="1">
        <f t="array" ref="I250">COUNTA(_xlfn.UNIQUE(_xlfn._xlws.FILTER(raw_data[DEVICE_MODEL],raw_data[USER_NAME]=summary!$C250)))</f>
        <v>1</v>
      </c>
    </row>
    <row r="251" spans="1:9" x14ac:dyDescent="0.25">
      <c r="A251" t="s">
        <v>87</v>
      </c>
      <c r="B251" t="s">
        <v>511</v>
      </c>
      <c r="C251" t="s">
        <v>512</v>
      </c>
      <c r="E251">
        <f>COUNTIFS(raw_data[USER_NAME],summary!C251)</f>
        <v>11</v>
      </c>
      <c r="F251" s="2">
        <f>_xlfn.MINIFS(raw_data[LOGIN_TIME],raw_data[USER_NAME],summary!$C251)</f>
        <v>0.37860730324074071</v>
      </c>
      <c r="G251" s="2">
        <f>_xlfn.MAXIFS(raw_data[LOGIN_TIME],raw_data[USER_NAME],summary!$C251)</f>
        <v>0.59578377314814812</v>
      </c>
      <c r="H251" s="2">
        <f>AVERAGEIFS(raw_data[TIME_DIFF_BETWEEN_PREV_LOGIN],raw_data[USER_NAME],summary!$C251)</f>
        <v>1.9743315446127948E-2</v>
      </c>
      <c r="I251" cm="1">
        <f t="array" ref="I251">COUNTA(_xlfn.UNIQUE(_xlfn._xlws.FILTER(raw_data[DEVICE_MODEL],raw_data[USER_NAME]=summary!$C251)))</f>
        <v>1</v>
      </c>
    </row>
    <row r="252" spans="1:9" x14ac:dyDescent="0.25">
      <c r="A252" t="s">
        <v>55</v>
      </c>
      <c r="B252" t="s">
        <v>513</v>
      </c>
      <c r="C252" t="s">
        <v>514</v>
      </c>
      <c r="E252">
        <f>COUNTIFS(raw_data[USER_NAME],summary!C252)</f>
        <v>11</v>
      </c>
      <c r="F252" s="2">
        <f>_xlfn.MINIFS(raw_data[LOGIN_TIME],raw_data[USER_NAME],summary!$C252)</f>
        <v>0.43888628472222219</v>
      </c>
      <c r="G252" s="2">
        <f>_xlfn.MAXIFS(raw_data[LOGIN_TIME],raw_data[USER_NAME],summary!$C252)</f>
        <v>0.99867062500000003</v>
      </c>
      <c r="H252" s="2">
        <f>AVERAGEIFS(raw_data[TIME_DIFF_BETWEEN_PREV_LOGIN],raw_data[USER_NAME],summary!$C252)</f>
        <v>5.0889485479797991E-2</v>
      </c>
      <c r="I252" cm="1">
        <f t="array" ref="I252">COUNTA(_xlfn.UNIQUE(_xlfn._xlws.FILTER(raw_data[DEVICE_MODEL],raw_data[USER_NAME]=summary!$C252)))</f>
        <v>1</v>
      </c>
    </row>
    <row r="253" spans="1:9" x14ac:dyDescent="0.25">
      <c r="A253" t="s">
        <v>55</v>
      </c>
      <c r="B253" t="s">
        <v>515</v>
      </c>
      <c r="C253" t="s">
        <v>516</v>
      </c>
      <c r="E253">
        <f>COUNTIFS(raw_data[USER_NAME],summary!C253)</f>
        <v>8</v>
      </c>
      <c r="F253" s="2">
        <f>_xlfn.MINIFS(raw_data[LOGIN_TIME],raw_data[USER_NAME],summary!$C253)</f>
        <v>0.37257606481481481</v>
      </c>
      <c r="G253" s="2">
        <f>_xlfn.MAXIFS(raw_data[LOGIN_TIME],raw_data[USER_NAME],summary!$C253)</f>
        <v>0.87555155092592596</v>
      </c>
      <c r="H253" s="2">
        <f>AVERAGEIFS(raw_data[TIME_DIFF_BETWEEN_PREV_LOGIN],raw_data[USER_NAME],summary!$C253)</f>
        <v>6.2871935763888886E-2</v>
      </c>
      <c r="I253" cm="1">
        <f t="array" ref="I253">COUNTA(_xlfn.UNIQUE(_xlfn._xlws.FILTER(raw_data[DEVICE_MODEL],raw_data[USER_NAME]=summary!$C253)))</f>
        <v>1</v>
      </c>
    </row>
    <row r="254" spans="1:9" x14ac:dyDescent="0.25">
      <c r="A254" t="s">
        <v>166</v>
      </c>
      <c r="B254" t="s">
        <v>517</v>
      </c>
      <c r="C254" t="s">
        <v>518</v>
      </c>
      <c r="E254">
        <f>COUNTIFS(raw_data[USER_NAME],summary!C254)</f>
        <v>3</v>
      </c>
      <c r="F254" s="2">
        <f>_xlfn.MINIFS(raw_data[LOGIN_TIME],raw_data[USER_NAME],summary!$C254)</f>
        <v>0.36715895833333329</v>
      </c>
      <c r="G254" s="2">
        <f>_xlfn.MAXIFS(raw_data[LOGIN_TIME],raw_data[USER_NAME],summary!$C254)</f>
        <v>0.47338491898148144</v>
      </c>
      <c r="H254" s="2">
        <f>AVERAGEIFS(raw_data[TIME_DIFF_BETWEEN_PREV_LOGIN],raw_data[USER_NAME],summary!$C254)</f>
        <v>3.5408649691358027E-2</v>
      </c>
      <c r="I254" cm="1">
        <f t="array" ref="I254">COUNTA(_xlfn.UNIQUE(_xlfn._xlws.FILTER(raw_data[DEVICE_MODEL],raw_data[USER_NAME]=summary!$C254)))</f>
        <v>1</v>
      </c>
    </row>
    <row r="255" spans="1:9" x14ac:dyDescent="0.25">
      <c r="A255" t="s">
        <v>166</v>
      </c>
      <c r="B255" t="s">
        <v>519</v>
      </c>
      <c r="C255" t="s">
        <v>520</v>
      </c>
      <c r="E255">
        <f>COUNTIFS(raw_data[USER_NAME],summary!C255)</f>
        <v>5</v>
      </c>
      <c r="F255" s="2">
        <f>_xlfn.MINIFS(raw_data[LOGIN_TIME],raw_data[USER_NAME],summary!$C255)</f>
        <v>0.36870734953703704</v>
      </c>
      <c r="G255" s="2">
        <f>_xlfn.MAXIFS(raw_data[LOGIN_TIME],raw_data[USER_NAME],summary!$C255)</f>
        <v>0.70754862268518526</v>
      </c>
      <c r="H255" s="2">
        <f>AVERAGEIFS(raw_data[TIME_DIFF_BETWEEN_PREV_LOGIN],raw_data[USER_NAME],summary!$C255)</f>
        <v>6.7768254629629626E-2</v>
      </c>
      <c r="I255" cm="1">
        <f t="array" ref="I255">COUNTA(_xlfn.UNIQUE(_xlfn._xlws.FILTER(raw_data[DEVICE_MODEL],raw_data[USER_NAME]=summary!$C255)))</f>
        <v>1</v>
      </c>
    </row>
    <row r="256" spans="1:9" x14ac:dyDescent="0.25">
      <c r="A256" t="s">
        <v>166</v>
      </c>
      <c r="B256" t="s">
        <v>521</v>
      </c>
      <c r="C256" t="s">
        <v>522</v>
      </c>
      <c r="E256">
        <f>COUNTIFS(raw_data[USER_NAME],summary!C256)</f>
        <v>9</v>
      </c>
      <c r="F256" s="2">
        <f>_xlfn.MINIFS(raw_data[LOGIN_TIME],raw_data[USER_NAME],summary!$C256)</f>
        <v>0.37704633101851853</v>
      </c>
      <c r="G256" s="2">
        <f>_xlfn.MAXIFS(raw_data[LOGIN_TIME],raw_data[USER_NAME],summary!$C256)</f>
        <v>0.79619011574074072</v>
      </c>
      <c r="H256" s="2">
        <f>AVERAGEIFS(raw_data[TIME_DIFF_BETWEEN_PREV_LOGIN],raw_data[USER_NAME],summary!$C256)</f>
        <v>4.6571530349794242E-2</v>
      </c>
      <c r="I256" cm="1">
        <f t="array" ref="I256">COUNTA(_xlfn.UNIQUE(_xlfn._xlws.FILTER(raw_data[DEVICE_MODEL],raw_data[USER_NAME]=summary!$C256)))</f>
        <v>1</v>
      </c>
    </row>
    <row r="257" spans="1:9" x14ac:dyDescent="0.25">
      <c r="A257" t="s">
        <v>166</v>
      </c>
      <c r="B257" t="s">
        <v>523</v>
      </c>
      <c r="C257" t="s">
        <v>524</v>
      </c>
      <c r="E257">
        <f>COUNTIFS(raw_data[USER_NAME],summary!C257)</f>
        <v>4</v>
      </c>
      <c r="F257" s="2">
        <f>_xlfn.MINIFS(raw_data[LOGIN_TIME],raw_data[USER_NAME],summary!$C257)</f>
        <v>0.377882337962963</v>
      </c>
      <c r="G257" s="2">
        <f>_xlfn.MAXIFS(raw_data[LOGIN_TIME],raw_data[USER_NAME],summary!$C257)</f>
        <v>0.55928344907407401</v>
      </c>
      <c r="H257" s="2">
        <f>AVERAGEIFS(raw_data[TIME_DIFF_BETWEEN_PREV_LOGIN],raw_data[USER_NAME],summary!$C257)</f>
        <v>4.5350280671296289E-2</v>
      </c>
      <c r="I257" cm="1">
        <f t="array" ref="I257">COUNTA(_xlfn.UNIQUE(_xlfn._xlws.FILTER(raw_data[DEVICE_MODEL],raw_data[USER_NAME]=summary!$C257)))</f>
        <v>1</v>
      </c>
    </row>
    <row r="258" spans="1:9" x14ac:dyDescent="0.25">
      <c r="A258" t="s">
        <v>166</v>
      </c>
      <c r="B258" t="s">
        <v>525</v>
      </c>
      <c r="C258" t="s">
        <v>526</v>
      </c>
      <c r="E258">
        <f>COUNTIFS(raw_data[USER_NAME],summary!C258)</f>
        <v>4</v>
      </c>
      <c r="F258" s="2">
        <f>_xlfn.MINIFS(raw_data[LOGIN_TIME],raw_data[USER_NAME],summary!$C258)</f>
        <v>0.36531806712962966</v>
      </c>
      <c r="G258" s="2">
        <f>_xlfn.MAXIFS(raw_data[LOGIN_TIME],raw_data[USER_NAME],summary!$C258)</f>
        <v>0.51083368055555556</v>
      </c>
      <c r="H258" s="2">
        <f>AVERAGEIFS(raw_data[TIME_DIFF_BETWEEN_PREV_LOGIN],raw_data[USER_NAME],summary!$C258)</f>
        <v>3.6378906250000002E-2</v>
      </c>
      <c r="I258" cm="1">
        <f t="array" ref="I258">COUNTA(_xlfn.UNIQUE(_xlfn._xlws.FILTER(raw_data[DEVICE_MODEL],raw_data[USER_NAME]=summary!$C258)))</f>
        <v>1</v>
      </c>
    </row>
    <row r="259" spans="1:9" x14ac:dyDescent="0.25">
      <c r="A259" t="s">
        <v>50</v>
      </c>
      <c r="B259" t="s">
        <v>527</v>
      </c>
      <c r="C259" t="s">
        <v>528</v>
      </c>
      <c r="E259">
        <f>COUNTIFS(raw_data[USER_NAME],summary!C259)</f>
        <v>3</v>
      </c>
      <c r="F259" s="2">
        <f>_xlfn.MINIFS(raw_data[LOGIN_TIME],raw_data[USER_NAME],summary!$C259)</f>
        <v>0.37742179398148146</v>
      </c>
      <c r="G259" s="2">
        <f>_xlfn.MAXIFS(raw_data[LOGIN_TIME],raw_data[USER_NAME],summary!$C259)</f>
        <v>0.65304521990740738</v>
      </c>
      <c r="H259" s="2">
        <f>AVERAGEIFS(raw_data[TIME_DIFF_BETWEEN_PREV_LOGIN],raw_data[USER_NAME],summary!$C259)</f>
        <v>9.1874479166666675E-2</v>
      </c>
      <c r="I259" cm="1">
        <f t="array" ref="I259">COUNTA(_xlfn.UNIQUE(_xlfn._xlws.FILTER(raw_data[DEVICE_MODEL],raw_data[USER_NAME]=summary!$C259)))</f>
        <v>1</v>
      </c>
    </row>
    <row r="260" spans="1:9" x14ac:dyDescent="0.25">
      <c r="A260" t="s">
        <v>50</v>
      </c>
      <c r="B260" t="s">
        <v>529</v>
      </c>
      <c r="C260" t="s">
        <v>530</v>
      </c>
      <c r="E260">
        <f>COUNTIFS(raw_data[USER_NAME],summary!C260)</f>
        <v>4</v>
      </c>
      <c r="F260" s="2">
        <f>_xlfn.MINIFS(raw_data[LOGIN_TIME],raw_data[USER_NAME],summary!$C260)</f>
        <v>0.38095376157407407</v>
      </c>
      <c r="G260" s="2">
        <f>_xlfn.MAXIFS(raw_data[LOGIN_TIME],raw_data[USER_NAME],summary!$C260)</f>
        <v>0.6386568055555556</v>
      </c>
      <c r="H260" s="2">
        <f>AVERAGEIFS(raw_data[TIME_DIFF_BETWEEN_PREV_LOGIN],raw_data[USER_NAME],summary!$C260)</f>
        <v>6.4425760995370368E-2</v>
      </c>
      <c r="I260" cm="1">
        <f t="array" ref="I260">COUNTA(_xlfn.UNIQUE(_xlfn._xlws.FILTER(raw_data[DEVICE_MODEL],raw_data[USER_NAME]=summary!$C260)))</f>
        <v>1</v>
      </c>
    </row>
    <row r="261" spans="1:9" x14ac:dyDescent="0.25">
      <c r="A261" t="s">
        <v>166</v>
      </c>
      <c r="B261" t="s">
        <v>531</v>
      </c>
      <c r="C261" t="s">
        <v>532</v>
      </c>
      <c r="E261">
        <f>COUNTIFS(raw_data[USER_NAME],summary!C261)</f>
        <v>7</v>
      </c>
      <c r="F261" s="2">
        <f>_xlfn.MINIFS(raw_data[LOGIN_TIME],raw_data[USER_NAME],summary!$C261)</f>
        <v>0.36913085648148147</v>
      </c>
      <c r="G261" s="2">
        <f>_xlfn.MAXIFS(raw_data[LOGIN_TIME],raw_data[USER_NAME],summary!$C261)</f>
        <v>0.74497181712962968</v>
      </c>
      <c r="H261" s="2">
        <f>AVERAGEIFS(raw_data[TIME_DIFF_BETWEEN_PREV_LOGIN],raw_data[USER_NAME],summary!$C261)</f>
        <v>5.3691564153439161E-2</v>
      </c>
      <c r="I261" cm="1">
        <f t="array" ref="I261">COUNTA(_xlfn.UNIQUE(_xlfn._xlws.FILTER(raw_data[DEVICE_MODEL],raw_data[USER_NAME]=summary!$C261)))</f>
        <v>1</v>
      </c>
    </row>
    <row r="262" spans="1:9" x14ac:dyDescent="0.25">
      <c r="A262" t="s">
        <v>166</v>
      </c>
      <c r="B262" t="s">
        <v>533</v>
      </c>
      <c r="C262" t="s">
        <v>534</v>
      </c>
      <c r="E262">
        <f>COUNTIFS(raw_data[USER_NAME],summary!C262)</f>
        <v>4</v>
      </c>
      <c r="F262" s="2">
        <f>_xlfn.MINIFS(raw_data[LOGIN_TIME],raw_data[USER_NAME],summary!$C262)</f>
        <v>0.37529760416666669</v>
      </c>
      <c r="G262" s="2">
        <f>_xlfn.MAXIFS(raw_data[LOGIN_TIME],raw_data[USER_NAME],summary!$C262)</f>
        <v>0.7953744791666667</v>
      </c>
      <c r="H262" s="2">
        <f>AVERAGEIFS(raw_data[TIME_DIFF_BETWEEN_PREV_LOGIN],raw_data[USER_NAME],summary!$C262)</f>
        <v>0.10501921875</v>
      </c>
      <c r="I262" cm="1">
        <f t="array" ref="I262">COUNTA(_xlfn.UNIQUE(_xlfn._xlws.FILTER(raw_data[DEVICE_MODEL],raw_data[USER_NAME]=summary!$C262)))</f>
        <v>1</v>
      </c>
    </row>
    <row r="263" spans="1:9" x14ac:dyDescent="0.25">
      <c r="A263" t="s">
        <v>55</v>
      </c>
      <c r="B263" t="s">
        <v>535</v>
      </c>
      <c r="C263" t="s">
        <v>536</v>
      </c>
      <c r="E263">
        <f>COUNTIFS(raw_data[USER_NAME],summary!C263)</f>
        <v>12</v>
      </c>
      <c r="F263" s="2">
        <f>_xlfn.MINIFS(raw_data[LOGIN_TIME],raw_data[USER_NAME],summary!$C263)</f>
        <v>0.3842567476851852</v>
      </c>
      <c r="G263" s="2">
        <f>_xlfn.MAXIFS(raw_data[LOGIN_TIME],raw_data[USER_NAME],summary!$C263)</f>
        <v>0.74007821759259251</v>
      </c>
      <c r="H263" s="2">
        <f>AVERAGEIFS(raw_data[TIME_DIFF_BETWEEN_PREV_LOGIN],raw_data[USER_NAME],summary!$C263)</f>
        <v>2.9651789158950614E-2</v>
      </c>
      <c r="I263" cm="1">
        <f t="array" ref="I263">COUNTA(_xlfn.UNIQUE(_xlfn._xlws.FILTER(raw_data[DEVICE_MODEL],raw_data[USER_NAME]=summary!$C263)))</f>
        <v>1</v>
      </c>
    </row>
    <row r="264" spans="1:9" x14ac:dyDescent="0.25">
      <c r="A264" t="s">
        <v>55</v>
      </c>
      <c r="B264" t="s">
        <v>537</v>
      </c>
      <c r="C264" t="s">
        <v>538</v>
      </c>
      <c r="E264">
        <f>COUNTIFS(raw_data[USER_NAME],summary!C264)</f>
        <v>2</v>
      </c>
      <c r="F264" s="2">
        <f>_xlfn.MINIFS(raw_data[LOGIN_TIME],raw_data[USER_NAME],summary!$C264)</f>
        <v>0.37376972222222221</v>
      </c>
      <c r="G264" s="2">
        <f>_xlfn.MAXIFS(raw_data[LOGIN_TIME],raw_data[USER_NAME],summary!$C264)</f>
        <v>0.38150940972222225</v>
      </c>
      <c r="H264" s="2">
        <f>AVERAGEIFS(raw_data[TIME_DIFF_BETWEEN_PREV_LOGIN],raw_data[USER_NAME],summary!$C264)</f>
        <v>3.8698437499999996E-3</v>
      </c>
      <c r="I264" cm="1">
        <f t="array" ref="I264">COUNTA(_xlfn.UNIQUE(_xlfn._xlws.FILTER(raw_data[DEVICE_MODEL],raw_data[USER_NAME]=summary!$C264)))</f>
        <v>1</v>
      </c>
    </row>
    <row r="265" spans="1:9" x14ac:dyDescent="0.25">
      <c r="A265" t="s">
        <v>55</v>
      </c>
      <c r="B265" t="s">
        <v>539</v>
      </c>
      <c r="C265" t="s">
        <v>540</v>
      </c>
      <c r="E265">
        <f>COUNTIFS(raw_data[USER_NAME],summary!C265)</f>
        <v>2</v>
      </c>
      <c r="F265" s="2">
        <f>_xlfn.MINIFS(raw_data[LOGIN_TIME],raw_data[USER_NAME],summary!$C265)</f>
        <v>0.67861688657407404</v>
      </c>
      <c r="G265" s="2">
        <f>_xlfn.MAXIFS(raw_data[LOGIN_TIME],raw_data[USER_NAME],summary!$C265)</f>
        <v>0.69659077546296289</v>
      </c>
      <c r="H265" s="2">
        <f>AVERAGEIFS(raw_data[TIME_DIFF_BETWEEN_PREV_LOGIN],raw_data[USER_NAME],summary!$C265)</f>
        <v>8.986944444444445E-3</v>
      </c>
      <c r="I265" cm="1">
        <f t="array" ref="I265">COUNTA(_xlfn.UNIQUE(_xlfn._xlws.FILTER(raw_data[DEVICE_MODEL],raw_data[USER_NAME]=summary!$C265)))</f>
        <v>1</v>
      </c>
    </row>
    <row r="266" spans="1:9" x14ac:dyDescent="0.25">
      <c r="A266" t="s">
        <v>55</v>
      </c>
      <c r="B266" t="s">
        <v>541</v>
      </c>
      <c r="C266" t="s">
        <v>542</v>
      </c>
      <c r="E266">
        <f>COUNTIFS(raw_data[USER_NAME],summary!C266)</f>
        <v>7</v>
      </c>
      <c r="F266" s="2">
        <f>_xlfn.MINIFS(raw_data[LOGIN_TIME],raw_data[USER_NAME],summary!$C266)</f>
        <v>0.37384074074074075</v>
      </c>
      <c r="G266" s="2">
        <f>_xlfn.MAXIFS(raw_data[LOGIN_TIME],raw_data[USER_NAME],summary!$C266)</f>
        <v>0.67756250000000007</v>
      </c>
      <c r="H266" s="2">
        <f>AVERAGEIFS(raw_data[TIME_DIFF_BETWEEN_PREV_LOGIN],raw_data[USER_NAME],summary!$C266)</f>
        <v>4.3388824404761904E-2</v>
      </c>
      <c r="I266" cm="1">
        <f t="array" ref="I266">COUNTA(_xlfn.UNIQUE(_xlfn._xlws.FILTER(raw_data[DEVICE_MODEL],raw_data[USER_NAME]=summary!$C266)))</f>
        <v>2</v>
      </c>
    </row>
    <row r="267" spans="1:9" x14ac:dyDescent="0.25">
      <c r="A267" t="s">
        <v>87</v>
      </c>
      <c r="B267" t="s">
        <v>543</v>
      </c>
      <c r="C267" t="s">
        <v>544</v>
      </c>
      <c r="E267">
        <f>COUNTIFS(raw_data[USER_NAME],summary!C267)</f>
        <v>3</v>
      </c>
      <c r="F267" s="2">
        <f>_xlfn.MINIFS(raw_data[LOGIN_TIME],raw_data[USER_NAME],summary!$C267)</f>
        <v>0.35743193287037034</v>
      </c>
      <c r="G267" s="2">
        <f>_xlfn.MAXIFS(raw_data[LOGIN_TIME],raw_data[USER_NAME],summary!$C267)</f>
        <v>0.73180092592592594</v>
      </c>
      <c r="H267" s="2">
        <f>AVERAGEIFS(raw_data[TIME_DIFF_BETWEEN_PREV_LOGIN],raw_data[USER_NAME],summary!$C267)</f>
        <v>0.12478966820987654</v>
      </c>
      <c r="I267" cm="1">
        <f t="array" ref="I267">COUNTA(_xlfn.UNIQUE(_xlfn._xlws.FILTER(raw_data[DEVICE_MODEL],raw_data[USER_NAME]=summary!$C267)))</f>
        <v>1</v>
      </c>
    </row>
    <row r="268" spans="1:9" x14ac:dyDescent="0.25">
      <c r="A268" t="s">
        <v>166</v>
      </c>
      <c r="B268" t="s">
        <v>545</v>
      </c>
      <c r="C268" t="s">
        <v>546</v>
      </c>
      <c r="E268">
        <f>COUNTIFS(raw_data[USER_NAME],summary!C268)</f>
        <v>10</v>
      </c>
      <c r="F268" s="2">
        <f>_xlfn.MINIFS(raw_data[LOGIN_TIME],raw_data[USER_NAME],summary!$C268)</f>
        <v>0.38081300925925926</v>
      </c>
      <c r="G268" s="2">
        <f>_xlfn.MAXIFS(raw_data[LOGIN_TIME],raw_data[USER_NAME],summary!$C268)</f>
        <v>0.8378253356481481</v>
      </c>
      <c r="H268" s="2">
        <f>AVERAGEIFS(raw_data[TIME_DIFF_BETWEEN_PREV_LOGIN],raw_data[USER_NAME],summary!$C268)</f>
        <v>4.5701232638888881E-2</v>
      </c>
      <c r="I268" cm="1">
        <f t="array" ref="I268">COUNTA(_xlfn.UNIQUE(_xlfn._xlws.FILTER(raw_data[DEVICE_MODEL],raw_data[USER_NAME]=summary!$C268)))</f>
        <v>1</v>
      </c>
    </row>
    <row r="269" spans="1:9" x14ac:dyDescent="0.25">
      <c r="A269" t="s">
        <v>166</v>
      </c>
      <c r="B269" t="s">
        <v>547</v>
      </c>
      <c r="C269" t="s">
        <v>548</v>
      </c>
      <c r="E269">
        <f>COUNTIFS(raw_data[USER_NAME],summary!C269)</f>
        <v>6</v>
      </c>
      <c r="F269" s="2">
        <f>_xlfn.MINIFS(raw_data[LOGIN_TIME],raw_data[USER_NAME],summary!$C269)</f>
        <v>0.37220042824074073</v>
      </c>
      <c r="G269" s="2">
        <f>_xlfn.MAXIFS(raw_data[LOGIN_TIME],raw_data[USER_NAME],summary!$C269)</f>
        <v>0.79940722222222227</v>
      </c>
      <c r="H269" s="2">
        <f>AVERAGEIFS(raw_data[TIME_DIFF_BETWEEN_PREV_LOGIN],raw_data[USER_NAME],summary!$C269)</f>
        <v>7.1201132330246913E-2</v>
      </c>
      <c r="I269" cm="1">
        <f t="array" ref="I269">COUNTA(_xlfn.UNIQUE(_xlfn._xlws.FILTER(raw_data[DEVICE_MODEL],raw_data[USER_NAME]=summary!$C269)))</f>
        <v>1</v>
      </c>
    </row>
    <row r="270" spans="1:9" x14ac:dyDescent="0.25">
      <c r="A270" t="s">
        <v>166</v>
      </c>
      <c r="B270" t="s">
        <v>549</v>
      </c>
      <c r="C270" t="s">
        <v>550</v>
      </c>
      <c r="E270">
        <f>COUNTIFS(raw_data[USER_NAME],summary!C270)</f>
        <v>3</v>
      </c>
      <c r="F270" s="2">
        <f>_xlfn.MINIFS(raw_data[LOGIN_TIME],raw_data[USER_NAME],summary!$C270)</f>
        <v>0.38022981481481483</v>
      </c>
      <c r="G270" s="2">
        <f>_xlfn.MAXIFS(raw_data[LOGIN_TIME],raw_data[USER_NAME],summary!$C270)</f>
        <v>0.70788177083333326</v>
      </c>
      <c r="H270" s="2">
        <f>AVERAGEIFS(raw_data[TIME_DIFF_BETWEEN_PREV_LOGIN],raw_data[USER_NAME],summary!$C270)</f>
        <v>0.10921731867283951</v>
      </c>
      <c r="I270" cm="1">
        <f t="array" ref="I270">COUNTA(_xlfn.UNIQUE(_xlfn._xlws.FILTER(raw_data[DEVICE_MODEL],raw_data[USER_NAME]=summary!$C270)))</f>
        <v>1</v>
      </c>
    </row>
    <row r="271" spans="1:9" x14ac:dyDescent="0.25">
      <c r="A271" t="s">
        <v>166</v>
      </c>
      <c r="B271" t="s">
        <v>551</v>
      </c>
      <c r="C271" t="s">
        <v>552</v>
      </c>
      <c r="E271">
        <f>COUNTIFS(raw_data[USER_NAME],summary!C271)</f>
        <v>5</v>
      </c>
      <c r="F271" s="2">
        <f>_xlfn.MINIFS(raw_data[LOGIN_TIME],raw_data[USER_NAME],summary!$C271)</f>
        <v>0.36361375000000001</v>
      </c>
      <c r="G271" s="2">
        <f>_xlfn.MAXIFS(raw_data[LOGIN_TIME],raw_data[USER_NAME],summary!$C271)</f>
        <v>0.74352229166666672</v>
      </c>
      <c r="H271" s="2">
        <f>AVERAGEIFS(raw_data[TIME_DIFF_BETWEEN_PREV_LOGIN],raw_data[USER_NAME],summary!$C271)</f>
        <v>7.598170601851853E-2</v>
      </c>
      <c r="I271" cm="1">
        <f t="array" ref="I271">COUNTA(_xlfn.UNIQUE(_xlfn._xlws.FILTER(raw_data[DEVICE_MODEL],raw_data[USER_NAME]=summary!$C271)))</f>
        <v>1</v>
      </c>
    </row>
    <row r="272" spans="1:9" x14ac:dyDescent="0.25">
      <c r="A272" t="s">
        <v>166</v>
      </c>
      <c r="B272" t="s">
        <v>553</v>
      </c>
      <c r="C272" t="s">
        <v>554</v>
      </c>
      <c r="E272">
        <f>COUNTIFS(raw_data[USER_NAME],summary!C272)</f>
        <v>4</v>
      </c>
      <c r="F272" s="2">
        <f>_xlfn.MINIFS(raw_data[LOGIN_TIME],raw_data[USER_NAME],summary!$C272)</f>
        <v>0.41082260416666666</v>
      </c>
      <c r="G272" s="2">
        <f>_xlfn.MAXIFS(raw_data[LOGIN_TIME],raw_data[USER_NAME],summary!$C272)</f>
        <v>0.71937768518518519</v>
      </c>
      <c r="H272" s="2">
        <f>AVERAGEIFS(raw_data[TIME_DIFF_BETWEEN_PREV_LOGIN],raw_data[USER_NAME],summary!$C272)</f>
        <v>7.7138770254629618E-2</v>
      </c>
      <c r="I272" cm="1">
        <f t="array" ref="I272">COUNTA(_xlfn.UNIQUE(_xlfn._xlws.FILTER(raw_data[DEVICE_MODEL],raw_data[USER_NAME]=summary!$C272)))</f>
        <v>1</v>
      </c>
    </row>
    <row r="273" spans="1:9" x14ac:dyDescent="0.25">
      <c r="A273" t="s">
        <v>9</v>
      </c>
      <c r="B273" t="s">
        <v>555</v>
      </c>
      <c r="C273" t="s">
        <v>556</v>
      </c>
      <c r="E273">
        <f>COUNTIFS(raw_data[USER_NAME],summary!C273)</f>
        <v>3</v>
      </c>
      <c r="F273" s="2">
        <f>_xlfn.MINIFS(raw_data[LOGIN_TIME],raw_data[USER_NAME],summary!$C273)</f>
        <v>0.37304491898148151</v>
      </c>
      <c r="G273" s="2">
        <f>_xlfn.MAXIFS(raw_data[LOGIN_TIME],raw_data[USER_NAME],summary!$C273)</f>
        <v>0.680557962962963</v>
      </c>
      <c r="H273" s="2">
        <f>AVERAGEIFS(raw_data[TIME_DIFF_BETWEEN_PREV_LOGIN],raw_data[USER_NAME],summary!$C273)</f>
        <v>0.10250434413580249</v>
      </c>
      <c r="I273" cm="1">
        <f t="array" ref="I273">COUNTA(_xlfn.UNIQUE(_xlfn._xlws.FILTER(raw_data[DEVICE_MODEL],raw_data[USER_NAME]=summary!$C273)))</f>
        <v>1</v>
      </c>
    </row>
    <row r="274" spans="1:9" x14ac:dyDescent="0.25">
      <c r="A274" t="s">
        <v>9</v>
      </c>
      <c r="B274" t="s">
        <v>557</v>
      </c>
      <c r="C274" t="s">
        <v>558</v>
      </c>
      <c r="E274">
        <f>COUNTIFS(raw_data[USER_NAME],summary!C274)</f>
        <v>5</v>
      </c>
      <c r="F274" s="2">
        <f>_xlfn.MINIFS(raw_data[LOGIN_TIME],raw_data[USER_NAME],summary!$C274)</f>
        <v>0.74757436342592598</v>
      </c>
      <c r="G274" s="2">
        <f>_xlfn.MAXIFS(raw_data[LOGIN_TIME],raw_data[USER_NAME],summary!$C274)</f>
        <v>0.98614340277777768</v>
      </c>
      <c r="H274" s="2">
        <f>AVERAGEIFS(raw_data[TIME_DIFF_BETWEEN_PREV_LOGIN],raw_data[USER_NAME],summary!$C274)</f>
        <v>4.7713805555555558E-2</v>
      </c>
      <c r="I274" cm="1">
        <f t="array" ref="I274">COUNTA(_xlfn.UNIQUE(_xlfn._xlws.FILTER(raw_data[DEVICE_MODEL],raw_data[USER_NAME]=summary!$C274)))</f>
        <v>1</v>
      </c>
    </row>
    <row r="275" spans="1:9" x14ac:dyDescent="0.25">
      <c r="A275" t="s">
        <v>9</v>
      </c>
      <c r="B275" t="s">
        <v>559</v>
      </c>
      <c r="C275" t="s">
        <v>560</v>
      </c>
      <c r="E275">
        <f>COUNTIFS(raw_data[USER_NAME],summary!C275)</f>
        <v>11</v>
      </c>
      <c r="F275" s="2">
        <f>_xlfn.MINIFS(raw_data[LOGIN_TIME],raw_data[USER_NAME],summary!$C275)</f>
        <v>0.37377651620370367</v>
      </c>
      <c r="G275" s="2">
        <f>_xlfn.MAXIFS(raw_data[LOGIN_TIME],raw_data[USER_NAME],summary!$C275)</f>
        <v>0.85140282407407408</v>
      </c>
      <c r="H275" s="2">
        <f>AVERAGEIFS(raw_data[TIME_DIFF_BETWEEN_PREV_LOGIN],raw_data[USER_NAME],summary!$C275)</f>
        <v>4.342057344276095E-2</v>
      </c>
      <c r="I275" cm="1">
        <f t="array" ref="I275">COUNTA(_xlfn.UNIQUE(_xlfn._xlws.FILTER(raw_data[DEVICE_MODEL],raw_data[USER_NAME]=summary!$C275)))</f>
        <v>2</v>
      </c>
    </row>
    <row r="276" spans="1:9" x14ac:dyDescent="0.25">
      <c r="A276" t="s">
        <v>9</v>
      </c>
      <c r="B276" t="s">
        <v>561</v>
      </c>
      <c r="C276" t="s">
        <v>562</v>
      </c>
      <c r="E276">
        <f>COUNTIFS(raw_data[USER_NAME],summary!C276)</f>
        <v>4</v>
      </c>
      <c r="F276" s="2">
        <f>_xlfn.MINIFS(raw_data[LOGIN_TIME],raw_data[USER_NAME],summary!$C276)</f>
        <v>0.39690819444444442</v>
      </c>
      <c r="G276" s="2">
        <f>_xlfn.MAXIFS(raw_data[LOGIN_TIME],raw_data[USER_NAME],summary!$C276)</f>
        <v>0.70956561342592595</v>
      </c>
      <c r="H276" s="2">
        <f>AVERAGEIFS(raw_data[TIME_DIFF_BETWEEN_PREV_LOGIN],raw_data[USER_NAME],summary!$C276)</f>
        <v>7.8164354745370368E-2</v>
      </c>
      <c r="I276" cm="1">
        <f t="array" ref="I276">COUNTA(_xlfn.UNIQUE(_xlfn._xlws.FILTER(raw_data[DEVICE_MODEL],raw_data[USER_NAME]=summary!$C276)))</f>
        <v>1</v>
      </c>
    </row>
    <row r="277" spans="1:9" x14ac:dyDescent="0.25">
      <c r="A277" t="s">
        <v>9</v>
      </c>
      <c r="B277" t="s">
        <v>563</v>
      </c>
      <c r="C277" t="s">
        <v>564</v>
      </c>
      <c r="E277">
        <f>COUNTIFS(raw_data[USER_NAME],summary!C277)</f>
        <v>2</v>
      </c>
      <c r="F277" s="2">
        <f>_xlfn.MINIFS(raw_data[LOGIN_TIME],raw_data[USER_NAME],summary!$C277)</f>
        <v>0.37714899305555555</v>
      </c>
      <c r="G277" s="2">
        <f>_xlfn.MAXIFS(raw_data[LOGIN_TIME],raw_data[USER_NAME],summary!$C277)</f>
        <v>0.44018884259259261</v>
      </c>
      <c r="H277" s="2">
        <f>AVERAGEIFS(raw_data[TIME_DIFF_BETWEEN_PREV_LOGIN],raw_data[USER_NAME],summary!$C277)</f>
        <v>3.1519924768518517E-2</v>
      </c>
      <c r="I277" cm="1">
        <f t="array" ref="I277">COUNTA(_xlfn.UNIQUE(_xlfn._xlws.FILTER(raw_data[DEVICE_MODEL],raw_data[USER_NAME]=summary!$C277)))</f>
        <v>1</v>
      </c>
    </row>
    <row r="278" spans="1:9" x14ac:dyDescent="0.25">
      <c r="A278" t="s">
        <v>87</v>
      </c>
      <c r="B278" t="s">
        <v>565</v>
      </c>
      <c r="C278" t="s">
        <v>566</v>
      </c>
      <c r="E278">
        <f>COUNTIFS(raw_data[USER_NAME],summary!C278)</f>
        <v>15</v>
      </c>
      <c r="F278" s="2">
        <f>_xlfn.MINIFS(raw_data[LOGIN_TIME],raw_data[USER_NAME],summary!$C278)</f>
        <v>0.37752451388888891</v>
      </c>
      <c r="G278" s="2">
        <f>_xlfn.MAXIFS(raw_data[LOGIN_TIME],raw_data[USER_NAME],summary!$C278)</f>
        <v>0.70885292824074064</v>
      </c>
      <c r="H278" s="2">
        <f>AVERAGEIFS(raw_data[TIME_DIFF_BETWEEN_PREV_LOGIN],raw_data[USER_NAME],summary!$C278)</f>
        <v>2.2088561728395063E-2</v>
      </c>
      <c r="I278" cm="1">
        <f t="array" ref="I278">COUNTA(_xlfn.UNIQUE(_xlfn._xlws.FILTER(raw_data[DEVICE_MODEL],raw_data[USER_NAME]=summary!$C278)))</f>
        <v>1</v>
      </c>
    </row>
    <row r="279" spans="1:9" x14ac:dyDescent="0.25">
      <c r="A279" t="s">
        <v>87</v>
      </c>
      <c r="B279" t="s">
        <v>567</v>
      </c>
      <c r="C279" t="s">
        <v>568</v>
      </c>
      <c r="E279">
        <f>COUNTIFS(raw_data[USER_NAME],summary!C279)</f>
        <v>3</v>
      </c>
      <c r="F279" s="2">
        <f>_xlfn.MINIFS(raw_data[LOGIN_TIME],raw_data[USER_NAME],summary!$C279)</f>
        <v>0.40233276620370373</v>
      </c>
      <c r="G279" s="2">
        <f>_xlfn.MAXIFS(raw_data[LOGIN_TIME],raw_data[USER_NAME],summary!$C279)</f>
        <v>0.77442539351851858</v>
      </c>
      <c r="H279" s="2">
        <f>AVERAGEIFS(raw_data[TIME_DIFF_BETWEEN_PREV_LOGIN],raw_data[USER_NAME],summary!$C279)</f>
        <v>0.12403087577160495</v>
      </c>
      <c r="I279" cm="1">
        <f t="array" ref="I279">COUNTA(_xlfn.UNIQUE(_xlfn._xlws.FILTER(raw_data[DEVICE_MODEL],raw_data[USER_NAME]=summary!$C279)))</f>
        <v>1</v>
      </c>
    </row>
    <row r="280" spans="1:9" x14ac:dyDescent="0.25">
      <c r="A280" t="s">
        <v>87</v>
      </c>
      <c r="B280" t="s">
        <v>569</v>
      </c>
      <c r="C280" t="s">
        <v>570</v>
      </c>
      <c r="E280">
        <f>COUNTIFS(raw_data[USER_NAME],summary!C280)</f>
        <v>2</v>
      </c>
      <c r="F280" s="2">
        <f>_xlfn.MINIFS(raw_data[LOGIN_TIME],raw_data[USER_NAME],summary!$C280)</f>
        <v>0.38745958333333336</v>
      </c>
      <c r="G280" s="2">
        <f>_xlfn.MAXIFS(raw_data[LOGIN_TIME],raw_data[USER_NAME],summary!$C280)</f>
        <v>0.74088240740740741</v>
      </c>
      <c r="H280" s="2">
        <f>AVERAGEIFS(raw_data[TIME_DIFF_BETWEEN_PREV_LOGIN],raw_data[USER_NAME],summary!$C280)</f>
        <v>0.17671141782407407</v>
      </c>
      <c r="I280" cm="1">
        <f t="array" ref="I280">COUNTA(_xlfn.UNIQUE(_xlfn._xlws.FILTER(raw_data[DEVICE_MODEL],raw_data[USER_NAME]=summary!$C280)))</f>
        <v>1</v>
      </c>
    </row>
    <row r="281" spans="1:9" x14ac:dyDescent="0.25">
      <c r="A281" t="s">
        <v>50</v>
      </c>
      <c r="B281" t="s">
        <v>571</v>
      </c>
      <c r="C281" t="s">
        <v>572</v>
      </c>
      <c r="E281">
        <f>COUNTIFS(raw_data[USER_NAME],summary!C281)</f>
        <v>8</v>
      </c>
      <c r="F281" s="2">
        <f>_xlfn.MINIFS(raw_data[LOGIN_TIME],raw_data[USER_NAME],summary!$C281)</f>
        <v>0.40596600694444446</v>
      </c>
      <c r="G281" s="2">
        <f>_xlfn.MAXIFS(raw_data[LOGIN_TIME],raw_data[USER_NAME],summary!$C281)</f>
        <v>0.77198670138888892</v>
      </c>
      <c r="H281" s="2">
        <f>AVERAGEIFS(raw_data[TIME_DIFF_BETWEEN_PREV_LOGIN],raw_data[USER_NAME],summary!$C281)</f>
        <v>4.5752586805555565E-2</v>
      </c>
      <c r="I281" cm="1">
        <f t="array" ref="I281">COUNTA(_xlfn.UNIQUE(_xlfn._xlws.FILTER(raw_data[DEVICE_MODEL],raw_data[USER_NAME]=summary!$C281)))</f>
        <v>1</v>
      </c>
    </row>
    <row r="282" spans="1:9" x14ac:dyDescent="0.25">
      <c r="A282" t="s">
        <v>50</v>
      </c>
      <c r="B282" t="s">
        <v>573</v>
      </c>
      <c r="C282" t="s">
        <v>574</v>
      </c>
      <c r="E282">
        <f>COUNTIFS(raw_data[USER_NAME],summary!C282)</f>
        <v>6</v>
      </c>
      <c r="F282" s="2">
        <f>_xlfn.MINIFS(raw_data[LOGIN_TIME],raw_data[USER_NAME],summary!$C282)</f>
        <v>0.3673786805555555</v>
      </c>
      <c r="G282" s="2">
        <f>_xlfn.MAXIFS(raw_data[LOGIN_TIME],raw_data[USER_NAME],summary!$C282)</f>
        <v>0.73085577546296288</v>
      </c>
      <c r="H282" s="2">
        <f>AVERAGEIFS(raw_data[TIME_DIFF_BETWEEN_PREV_LOGIN],raw_data[USER_NAME],summary!$C282)</f>
        <v>6.0579515817901226E-2</v>
      </c>
      <c r="I282" cm="1">
        <f t="array" ref="I282">COUNTA(_xlfn.UNIQUE(_xlfn._xlws.FILTER(raw_data[DEVICE_MODEL],raw_data[USER_NAME]=summary!$C282)))</f>
        <v>2</v>
      </c>
    </row>
    <row r="283" spans="1:9" x14ac:dyDescent="0.25">
      <c r="A283" t="s">
        <v>55</v>
      </c>
      <c r="B283" t="s">
        <v>575</v>
      </c>
      <c r="C283" t="s">
        <v>576</v>
      </c>
      <c r="E283">
        <f>COUNTIFS(raw_data[USER_NAME],summary!C283)</f>
        <v>4</v>
      </c>
      <c r="F283" s="2">
        <f>_xlfn.MINIFS(raw_data[LOGIN_TIME],raw_data[USER_NAME],summary!$C283)</f>
        <v>0.36897856481481478</v>
      </c>
      <c r="G283" s="2">
        <f>_xlfn.MAXIFS(raw_data[LOGIN_TIME],raw_data[USER_NAME],summary!$C283)</f>
        <v>0.85518709490740752</v>
      </c>
      <c r="H283" s="2">
        <f>AVERAGEIFS(raw_data[TIME_DIFF_BETWEEN_PREV_LOGIN],raw_data[USER_NAME],summary!$C283)</f>
        <v>0.12155213252314814</v>
      </c>
      <c r="I283" cm="1">
        <f t="array" ref="I283">COUNTA(_xlfn.UNIQUE(_xlfn._xlws.FILTER(raw_data[DEVICE_MODEL],raw_data[USER_NAME]=summary!$C283)))</f>
        <v>1</v>
      </c>
    </row>
    <row r="284" spans="1:9" x14ac:dyDescent="0.25">
      <c r="A284" t="s">
        <v>9</v>
      </c>
      <c r="B284" t="s">
        <v>577</v>
      </c>
      <c r="C284" t="s">
        <v>578</v>
      </c>
      <c r="E284">
        <f>COUNTIFS(raw_data[USER_NAME],summary!C284)</f>
        <v>3</v>
      </c>
      <c r="F284" s="2">
        <f>_xlfn.MINIFS(raw_data[LOGIN_TIME],raw_data[USER_NAME],summary!$C284)</f>
        <v>0.38433590277777779</v>
      </c>
      <c r="G284" s="2">
        <f>_xlfn.MAXIFS(raw_data[LOGIN_TIME],raw_data[USER_NAME],summary!$C284)</f>
        <v>0.72901210648148151</v>
      </c>
      <c r="H284" s="2">
        <f>AVERAGEIFS(raw_data[TIME_DIFF_BETWEEN_PREV_LOGIN],raw_data[USER_NAME],summary!$C284)</f>
        <v>0.11489207175925926</v>
      </c>
      <c r="I284" cm="1">
        <f t="array" ref="I284">COUNTA(_xlfn.UNIQUE(_xlfn._xlws.FILTER(raw_data[DEVICE_MODEL],raw_data[USER_NAME]=summary!$C284)))</f>
        <v>1</v>
      </c>
    </row>
    <row r="285" spans="1:9" x14ac:dyDescent="0.25">
      <c r="A285" t="s">
        <v>9</v>
      </c>
      <c r="B285" t="s">
        <v>579</v>
      </c>
      <c r="C285" t="s">
        <v>580</v>
      </c>
      <c r="E285">
        <f>COUNTIFS(raw_data[USER_NAME],summary!C285)</f>
        <v>8</v>
      </c>
      <c r="F285" s="2">
        <f>_xlfn.MINIFS(raw_data[LOGIN_TIME],raw_data[USER_NAME],summary!$C285)</f>
        <v>0.37471209490740742</v>
      </c>
      <c r="G285" s="2">
        <f>_xlfn.MAXIFS(raw_data[LOGIN_TIME],raw_data[USER_NAME],summary!$C285)</f>
        <v>0.73573418981481487</v>
      </c>
      <c r="H285" s="2">
        <f>AVERAGEIFS(raw_data[TIME_DIFF_BETWEEN_PREV_LOGIN],raw_data[USER_NAME],summary!$C285)</f>
        <v>4.5127761863425923E-2</v>
      </c>
      <c r="I285" cm="1">
        <f t="array" ref="I285">COUNTA(_xlfn.UNIQUE(_xlfn._xlws.FILTER(raw_data[DEVICE_MODEL],raw_data[USER_NAME]=summary!$C285)))</f>
        <v>1</v>
      </c>
    </row>
    <row r="286" spans="1:9" x14ac:dyDescent="0.25">
      <c r="A286" t="s">
        <v>166</v>
      </c>
      <c r="B286" t="s">
        <v>581</v>
      </c>
      <c r="C286" t="s">
        <v>582</v>
      </c>
      <c r="E286">
        <f>COUNTIFS(raw_data[USER_NAME],summary!C286)</f>
        <v>5</v>
      </c>
      <c r="F286" s="2">
        <f>_xlfn.MINIFS(raw_data[LOGIN_TIME],raw_data[USER_NAME],summary!$C286)</f>
        <v>0.42462677083333333</v>
      </c>
      <c r="G286" s="2">
        <f>_xlfn.MAXIFS(raw_data[LOGIN_TIME],raw_data[USER_NAME],summary!$C286)</f>
        <v>0.77234829861111109</v>
      </c>
      <c r="H286" s="2">
        <f>AVERAGEIFS(raw_data[TIME_DIFF_BETWEEN_PREV_LOGIN],raw_data[USER_NAME],summary!$C286)</f>
        <v>6.9544303240740735E-2</v>
      </c>
      <c r="I286" cm="1">
        <f t="array" ref="I286">COUNTA(_xlfn.UNIQUE(_xlfn._xlws.FILTER(raw_data[DEVICE_MODEL],raw_data[USER_NAME]=summary!$C286)))</f>
        <v>1</v>
      </c>
    </row>
    <row r="287" spans="1:9" x14ac:dyDescent="0.25">
      <c r="A287" t="s">
        <v>50</v>
      </c>
      <c r="B287" t="s">
        <v>583</v>
      </c>
      <c r="C287" t="s">
        <v>584</v>
      </c>
      <c r="E287">
        <f>COUNTIFS(raw_data[USER_NAME],summary!C287)</f>
        <v>4</v>
      </c>
      <c r="F287" s="2">
        <f>_xlfn.MINIFS(raw_data[LOGIN_TIME],raw_data[USER_NAME],summary!$C287)</f>
        <v>0.38158925925925929</v>
      </c>
      <c r="G287" s="2">
        <f>_xlfn.MAXIFS(raw_data[LOGIN_TIME],raw_data[USER_NAME],summary!$C287)</f>
        <v>0.92383047453703704</v>
      </c>
      <c r="H287" s="2">
        <f>AVERAGEIFS(raw_data[TIME_DIFF_BETWEEN_PREV_LOGIN],raw_data[USER_NAME],summary!$C287)</f>
        <v>0.13556030092592594</v>
      </c>
      <c r="I287" cm="1">
        <f t="array" ref="I287">COUNTA(_xlfn.UNIQUE(_xlfn._xlws.FILTER(raw_data[DEVICE_MODEL],raw_data[USER_NAME]=summary!$C287)))</f>
        <v>1</v>
      </c>
    </row>
    <row r="288" spans="1:9" x14ac:dyDescent="0.25">
      <c r="A288" t="s">
        <v>87</v>
      </c>
      <c r="B288" t="s">
        <v>585</v>
      </c>
      <c r="C288" t="s">
        <v>586</v>
      </c>
      <c r="E288">
        <f>COUNTIFS(raw_data[USER_NAME],summary!C288)</f>
        <v>7</v>
      </c>
      <c r="F288" s="2">
        <f>_xlfn.MINIFS(raw_data[LOGIN_TIME],raw_data[USER_NAME],summary!$C288)</f>
        <v>0.37551837962962958</v>
      </c>
      <c r="G288" s="2">
        <f>_xlfn.MAXIFS(raw_data[LOGIN_TIME],raw_data[USER_NAME],summary!$C288)</f>
        <v>0.68777274305555558</v>
      </c>
      <c r="H288" s="2">
        <f>AVERAGEIFS(raw_data[TIME_DIFF_BETWEEN_PREV_LOGIN],raw_data[USER_NAME],summary!$C288)</f>
        <v>4.4607762896825394E-2</v>
      </c>
      <c r="I288" cm="1">
        <f t="array" ref="I288">COUNTA(_xlfn.UNIQUE(_xlfn._xlws.FILTER(raw_data[DEVICE_MODEL],raw_data[USER_NAME]=summary!$C288)))</f>
        <v>1</v>
      </c>
    </row>
    <row r="289" spans="1:9" x14ac:dyDescent="0.25">
      <c r="A289" t="s">
        <v>87</v>
      </c>
      <c r="B289" t="s">
        <v>587</v>
      </c>
      <c r="C289" t="s">
        <v>588</v>
      </c>
      <c r="E289">
        <f>COUNTIFS(raw_data[USER_NAME],summary!C289)</f>
        <v>7</v>
      </c>
      <c r="F289" s="2">
        <f>_xlfn.MINIFS(raw_data[LOGIN_TIME],raw_data[USER_NAME],summary!$C289)</f>
        <v>0.35810207175925929</v>
      </c>
      <c r="G289" s="2">
        <f>_xlfn.MAXIFS(raw_data[LOGIN_TIME],raw_data[USER_NAME],summary!$C289)</f>
        <v>0.74919787037037044</v>
      </c>
      <c r="H289" s="2">
        <f>AVERAGEIFS(raw_data[TIME_DIFF_BETWEEN_PREV_LOGIN],raw_data[USER_NAME],summary!$C289)</f>
        <v>5.5870826719576723E-2</v>
      </c>
      <c r="I289" cm="1">
        <f t="array" ref="I289">COUNTA(_xlfn.UNIQUE(_xlfn._xlws.FILTER(raw_data[DEVICE_MODEL],raw_data[USER_NAME]=summary!$C289)))</f>
        <v>1</v>
      </c>
    </row>
    <row r="290" spans="1:9" x14ac:dyDescent="0.25">
      <c r="A290" t="s">
        <v>64</v>
      </c>
      <c r="B290" t="s">
        <v>589</v>
      </c>
      <c r="C290" t="s">
        <v>590</v>
      </c>
      <c r="E290">
        <f>COUNTIFS(raw_data[USER_NAME],summary!C290)</f>
        <v>7</v>
      </c>
      <c r="F290" s="2">
        <f>_xlfn.MINIFS(raw_data[LOGIN_TIME],raw_data[USER_NAME],summary!$C290)</f>
        <v>0.37008150462962958</v>
      </c>
      <c r="G290" s="2">
        <f>_xlfn.MAXIFS(raw_data[LOGIN_TIME],raw_data[USER_NAME],summary!$C290)</f>
        <v>0.80060104166666657</v>
      </c>
      <c r="H290" s="2">
        <f>AVERAGEIFS(raw_data[TIME_DIFF_BETWEEN_PREV_LOGIN],raw_data[USER_NAME],summary!$C290)</f>
        <v>6.1502791005291005E-2</v>
      </c>
      <c r="I290" cm="1">
        <f t="array" ref="I290">COUNTA(_xlfn.UNIQUE(_xlfn._xlws.FILTER(raw_data[DEVICE_MODEL],raw_data[USER_NAME]=summary!$C290)))</f>
        <v>1</v>
      </c>
    </row>
    <row r="291" spans="1:9" x14ac:dyDescent="0.25">
      <c r="A291" t="s">
        <v>64</v>
      </c>
      <c r="B291" t="s">
        <v>591</v>
      </c>
      <c r="C291" t="s">
        <v>592</v>
      </c>
      <c r="E291">
        <f>COUNTIFS(raw_data[USER_NAME],summary!C291)</f>
        <v>5</v>
      </c>
      <c r="F291" s="2">
        <f>_xlfn.MINIFS(raw_data[LOGIN_TIME],raw_data[USER_NAME],summary!$C291)</f>
        <v>0.36721486111111107</v>
      </c>
      <c r="G291" s="2">
        <f>_xlfn.MAXIFS(raw_data[LOGIN_TIME],raw_data[USER_NAME],summary!$C291)</f>
        <v>0.73899082175925923</v>
      </c>
      <c r="H291" s="2">
        <f>AVERAGEIFS(raw_data[TIME_DIFF_BETWEEN_PREV_LOGIN],raw_data[USER_NAME],summary!$C291)</f>
        <v>7.4355192129629627E-2</v>
      </c>
      <c r="I291" cm="1">
        <f t="array" ref="I291">COUNTA(_xlfn.UNIQUE(_xlfn._xlws.FILTER(raw_data[DEVICE_MODEL],raw_data[USER_NAME]=summary!$C291)))</f>
        <v>1</v>
      </c>
    </row>
    <row r="292" spans="1:9" x14ac:dyDescent="0.25">
      <c r="A292" t="s">
        <v>64</v>
      </c>
      <c r="B292" t="s">
        <v>593</v>
      </c>
      <c r="C292" t="s">
        <v>594</v>
      </c>
      <c r="E292">
        <f>COUNTIFS(raw_data[USER_NAME],summary!C292)</f>
        <v>22</v>
      </c>
      <c r="F292" s="2">
        <f>_xlfn.MINIFS(raw_data[LOGIN_TIME],raw_data[USER_NAME],summary!$C292)</f>
        <v>0.3768561226851852</v>
      </c>
      <c r="G292" s="2">
        <f>_xlfn.MAXIFS(raw_data[LOGIN_TIME],raw_data[USER_NAME],summary!$C292)</f>
        <v>0.7172687152777778</v>
      </c>
      <c r="H292" s="2">
        <f>AVERAGEIFS(raw_data[TIME_DIFF_BETWEEN_PREV_LOGIN],raw_data[USER_NAME],summary!$C292)</f>
        <v>1.5473299663299661E-2</v>
      </c>
      <c r="I292" cm="1">
        <f t="array" ref="I292">COUNTA(_xlfn.UNIQUE(_xlfn._xlws.FILTER(raw_data[DEVICE_MODEL],raw_data[USER_NAME]=summary!$C292)))</f>
        <v>2</v>
      </c>
    </row>
    <row r="293" spans="1:9" x14ac:dyDescent="0.25">
      <c r="A293" t="s">
        <v>64</v>
      </c>
      <c r="B293" t="s">
        <v>595</v>
      </c>
      <c r="C293" t="s">
        <v>596</v>
      </c>
      <c r="E293">
        <f>COUNTIFS(raw_data[USER_NAME],summary!C293)</f>
        <v>26</v>
      </c>
      <c r="F293" s="2">
        <f>_xlfn.MINIFS(raw_data[LOGIN_TIME],raw_data[USER_NAME],summary!$C293)</f>
        <v>0.37194930555555555</v>
      </c>
      <c r="G293" s="2">
        <f>_xlfn.MAXIFS(raw_data[LOGIN_TIME],raw_data[USER_NAME],summary!$C293)</f>
        <v>0.623246724537037</v>
      </c>
      <c r="H293" s="2">
        <f>AVERAGEIFS(raw_data[TIME_DIFF_BETWEEN_PREV_LOGIN],raw_data[USER_NAME],summary!$C293)</f>
        <v>9.6652857905982891E-3</v>
      </c>
      <c r="I293" cm="1">
        <f t="array" ref="I293">COUNTA(_xlfn.UNIQUE(_xlfn._xlws.FILTER(raw_data[DEVICE_MODEL],raw_data[USER_NAME]=summary!$C293)))</f>
        <v>2</v>
      </c>
    </row>
    <row r="294" spans="1:9" x14ac:dyDescent="0.25">
      <c r="A294" t="s">
        <v>50</v>
      </c>
      <c r="B294" t="s">
        <v>597</v>
      </c>
      <c r="C294" t="s">
        <v>598</v>
      </c>
      <c r="E294">
        <f>COUNTIFS(raw_data[USER_NAME],summary!C294)</f>
        <v>9</v>
      </c>
      <c r="F294" s="2">
        <f>_xlfn.MINIFS(raw_data[LOGIN_TIME],raw_data[USER_NAME],summary!$C294)</f>
        <v>0.43198305555555555</v>
      </c>
      <c r="G294" s="2">
        <f>_xlfn.MAXIFS(raw_data[LOGIN_TIME],raw_data[USER_NAME],summary!$C294)</f>
        <v>0.79319215277777777</v>
      </c>
      <c r="H294" s="2">
        <f>AVERAGEIFS(raw_data[TIME_DIFF_BETWEEN_PREV_LOGIN],raw_data[USER_NAME],summary!$C294)</f>
        <v>4.0134344135802469E-2</v>
      </c>
      <c r="I294" cm="1">
        <f t="array" ref="I294">COUNTA(_xlfn.UNIQUE(_xlfn._xlws.FILTER(raw_data[DEVICE_MODEL],raw_data[USER_NAME]=summary!$C294)))</f>
        <v>1</v>
      </c>
    </row>
    <row r="295" spans="1:9" x14ac:dyDescent="0.25">
      <c r="A295" t="s">
        <v>55</v>
      </c>
      <c r="B295" t="s">
        <v>599</v>
      </c>
      <c r="C295" t="s">
        <v>600</v>
      </c>
      <c r="E295">
        <f>COUNTIFS(raw_data[USER_NAME],summary!C295)</f>
        <v>7</v>
      </c>
      <c r="F295" s="2">
        <f>_xlfn.MINIFS(raw_data[LOGIN_TIME],raw_data[USER_NAME],summary!$C295)</f>
        <v>0.45445226851851855</v>
      </c>
      <c r="G295" s="2">
        <f>_xlfn.MAXIFS(raw_data[LOGIN_TIME],raw_data[USER_NAME],summary!$C295)</f>
        <v>0.74394517361111101</v>
      </c>
      <c r="H295" s="2">
        <f>AVERAGEIFS(raw_data[TIME_DIFF_BETWEEN_PREV_LOGIN],raw_data[USER_NAME],summary!$C295)</f>
        <v>4.1356127645502637E-2</v>
      </c>
      <c r="I295" cm="1">
        <f t="array" ref="I295">COUNTA(_xlfn.UNIQUE(_xlfn._xlws.FILTER(raw_data[DEVICE_MODEL],raw_data[USER_NAME]=summary!$C295)))</f>
        <v>1</v>
      </c>
    </row>
    <row r="296" spans="1:9" x14ac:dyDescent="0.25">
      <c r="A296" t="s">
        <v>55</v>
      </c>
      <c r="B296" t="s">
        <v>601</v>
      </c>
      <c r="C296" t="s">
        <v>602</v>
      </c>
      <c r="E296">
        <f>COUNTIFS(raw_data[USER_NAME],summary!C296)</f>
        <v>2</v>
      </c>
      <c r="F296" s="2">
        <f>_xlfn.MINIFS(raw_data[LOGIN_TIME],raw_data[USER_NAME],summary!$C296)</f>
        <v>0.3701733796296296</v>
      </c>
      <c r="G296" s="2">
        <f>_xlfn.MAXIFS(raw_data[LOGIN_TIME],raw_data[USER_NAME],summary!$C296)</f>
        <v>0.76353459490740738</v>
      </c>
      <c r="H296" s="2">
        <f>AVERAGEIFS(raw_data[TIME_DIFF_BETWEEN_PREV_LOGIN],raw_data[USER_NAME],summary!$C296)</f>
        <v>0.19668060763888887</v>
      </c>
      <c r="I296" cm="1">
        <f t="array" ref="I296">COUNTA(_xlfn.UNIQUE(_xlfn._xlws.FILTER(raw_data[DEVICE_MODEL],raw_data[USER_NAME]=summary!$C296)))</f>
        <v>1</v>
      </c>
    </row>
    <row r="297" spans="1:9" x14ac:dyDescent="0.25">
      <c r="A297" t="s">
        <v>64</v>
      </c>
      <c r="B297" t="s">
        <v>603</v>
      </c>
      <c r="C297" t="s">
        <v>604</v>
      </c>
      <c r="E297">
        <f>COUNTIFS(raw_data[USER_NAME],summary!C297)</f>
        <v>5</v>
      </c>
      <c r="F297" s="2">
        <f>_xlfn.MINIFS(raw_data[LOGIN_TIME],raw_data[USER_NAME],summary!$C297)</f>
        <v>0.36643611111111113</v>
      </c>
      <c r="G297" s="2">
        <f>_xlfn.MAXIFS(raw_data[LOGIN_TIME],raw_data[USER_NAME],summary!$C297)</f>
        <v>0.8938365046296296</v>
      </c>
      <c r="H297" s="2">
        <f>AVERAGEIFS(raw_data[TIME_DIFF_BETWEEN_PREV_LOGIN],raw_data[USER_NAME],summary!$C297)</f>
        <v>0.10548007870370371</v>
      </c>
      <c r="I297" cm="1">
        <f t="array" ref="I297">COUNTA(_xlfn.UNIQUE(_xlfn._xlws.FILTER(raw_data[DEVICE_MODEL],raw_data[USER_NAME]=summary!$C297)))</f>
        <v>1</v>
      </c>
    </row>
    <row r="298" spans="1:9" x14ac:dyDescent="0.25">
      <c r="A298" t="s">
        <v>64</v>
      </c>
      <c r="B298" t="s">
        <v>605</v>
      </c>
      <c r="C298" t="s">
        <v>606</v>
      </c>
      <c r="E298">
        <f>COUNTIFS(raw_data[USER_NAME],summary!C298)</f>
        <v>5</v>
      </c>
      <c r="F298" s="2">
        <f>_xlfn.MINIFS(raw_data[LOGIN_TIME],raw_data[USER_NAME],summary!$C298)</f>
        <v>0.3716743287037037</v>
      </c>
      <c r="G298" s="2">
        <f>_xlfn.MAXIFS(raw_data[LOGIN_TIME],raw_data[USER_NAME],summary!$C298)</f>
        <v>0.73552907407407409</v>
      </c>
      <c r="H298" s="2">
        <f>AVERAGEIFS(raw_data[TIME_DIFF_BETWEEN_PREV_LOGIN],raw_data[USER_NAME],summary!$C298)</f>
        <v>7.2770946759259242E-2</v>
      </c>
      <c r="I298" cm="1">
        <f t="array" ref="I298">COUNTA(_xlfn.UNIQUE(_xlfn._xlws.FILTER(raw_data[DEVICE_MODEL],raw_data[USER_NAME]=summary!$C298)))</f>
        <v>1</v>
      </c>
    </row>
    <row r="299" spans="1:9" x14ac:dyDescent="0.25">
      <c r="A299" t="s">
        <v>50</v>
      </c>
      <c r="B299" t="s">
        <v>607</v>
      </c>
      <c r="C299" t="s">
        <v>608</v>
      </c>
      <c r="E299">
        <f>COUNTIFS(raw_data[USER_NAME],summary!C299)</f>
        <v>13</v>
      </c>
      <c r="F299" s="2">
        <f>_xlfn.MINIFS(raw_data[LOGIN_TIME],raw_data[USER_NAME],summary!$C299)</f>
        <v>0.37121295138888888</v>
      </c>
      <c r="G299" s="2">
        <f>_xlfn.MAXIFS(raw_data[LOGIN_TIME],raw_data[USER_NAME],summary!$C299)</f>
        <v>0.58403966435185184</v>
      </c>
      <c r="H299" s="2">
        <f>AVERAGEIFS(raw_data[TIME_DIFF_BETWEEN_PREV_LOGIN],raw_data[USER_NAME],summary!$C299)</f>
        <v>1.6371286502849004E-2</v>
      </c>
      <c r="I299" cm="1">
        <f t="array" ref="I299">COUNTA(_xlfn.UNIQUE(_xlfn._xlws.FILTER(raw_data[DEVICE_MODEL],raw_data[USER_NAME]=summary!$C299)))</f>
        <v>1</v>
      </c>
    </row>
    <row r="300" spans="1:9" x14ac:dyDescent="0.25">
      <c r="A300" t="s">
        <v>166</v>
      </c>
      <c r="B300" t="s">
        <v>609</v>
      </c>
      <c r="C300" t="s">
        <v>610</v>
      </c>
      <c r="E300">
        <f>COUNTIFS(raw_data[USER_NAME],summary!C300)</f>
        <v>7</v>
      </c>
      <c r="F300" s="2">
        <f>_xlfn.MINIFS(raw_data[LOGIN_TIME],raw_data[USER_NAME],summary!$C300)</f>
        <v>0.380350625</v>
      </c>
      <c r="G300" s="2">
        <f>_xlfn.MAXIFS(raw_data[LOGIN_TIME],raw_data[USER_NAME],summary!$C300)</f>
        <v>0.84770324074074077</v>
      </c>
      <c r="H300" s="2">
        <f>AVERAGEIFS(raw_data[TIME_DIFF_BETWEEN_PREV_LOGIN],raw_data[USER_NAME],summary!$C300)</f>
        <v>6.6764661044973542E-2</v>
      </c>
      <c r="I300" cm="1">
        <f t="array" ref="I300">COUNTA(_xlfn.UNIQUE(_xlfn._xlws.FILTER(raw_data[DEVICE_MODEL],raw_data[USER_NAME]=summary!$C300)))</f>
        <v>1</v>
      </c>
    </row>
    <row r="301" spans="1:9" x14ac:dyDescent="0.25">
      <c r="A301" t="s">
        <v>166</v>
      </c>
      <c r="B301" t="s">
        <v>611</v>
      </c>
      <c r="C301" t="s">
        <v>612</v>
      </c>
      <c r="E301">
        <f>COUNTIFS(raw_data[USER_NAME],summary!C301)</f>
        <v>5</v>
      </c>
      <c r="F301" s="2">
        <f>_xlfn.MINIFS(raw_data[LOGIN_TIME],raw_data[USER_NAME],summary!$C301)</f>
        <v>0.39448513888888886</v>
      </c>
      <c r="G301" s="2">
        <f>_xlfn.MAXIFS(raw_data[LOGIN_TIME],raw_data[USER_NAME],summary!$C301)</f>
        <v>0.75050234953703709</v>
      </c>
      <c r="H301" s="2">
        <f>AVERAGEIFS(raw_data[TIME_DIFF_BETWEEN_PREV_LOGIN],raw_data[USER_NAME],summary!$C301)</f>
        <v>7.1203442129629632E-2</v>
      </c>
      <c r="I301" cm="1">
        <f t="array" ref="I301">COUNTA(_xlfn.UNIQUE(_xlfn._xlws.FILTER(raw_data[DEVICE_MODEL],raw_data[USER_NAME]=summary!$C301)))</f>
        <v>1</v>
      </c>
    </row>
    <row r="302" spans="1:9" x14ac:dyDescent="0.25">
      <c r="A302" t="s">
        <v>50</v>
      </c>
      <c r="B302" t="s">
        <v>613</v>
      </c>
      <c r="C302" t="s">
        <v>614</v>
      </c>
      <c r="E302">
        <f>COUNTIFS(raw_data[USER_NAME],summary!C302)</f>
        <v>15</v>
      </c>
      <c r="F302" s="2">
        <f>_xlfn.MINIFS(raw_data[LOGIN_TIME],raw_data[USER_NAME],summary!$C302)</f>
        <v>0.38355956018518517</v>
      </c>
      <c r="G302" s="2">
        <f>_xlfn.MAXIFS(raw_data[LOGIN_TIME],raw_data[USER_NAME],summary!$C302)</f>
        <v>0.73601362268518511</v>
      </c>
      <c r="H302" s="2">
        <f>AVERAGEIFS(raw_data[TIME_DIFF_BETWEEN_PREV_LOGIN],raw_data[USER_NAME],summary!$C302)</f>
        <v>2.3496939043209875E-2</v>
      </c>
      <c r="I302" cm="1">
        <f t="array" ref="I302">COUNTA(_xlfn.UNIQUE(_xlfn._xlws.FILTER(raw_data[DEVICE_MODEL],raw_data[USER_NAME]=summary!$C302)))</f>
        <v>2</v>
      </c>
    </row>
    <row r="303" spans="1:9" x14ac:dyDescent="0.25">
      <c r="A303" t="s">
        <v>50</v>
      </c>
      <c r="B303" t="s">
        <v>615</v>
      </c>
      <c r="C303" t="s">
        <v>616</v>
      </c>
      <c r="E303">
        <f>COUNTIFS(raw_data[USER_NAME],summary!C303)</f>
        <v>4</v>
      </c>
      <c r="F303" s="2">
        <f>_xlfn.MINIFS(raw_data[LOGIN_TIME],raw_data[USER_NAME],summary!$C303)</f>
        <v>0.39827107638888887</v>
      </c>
      <c r="G303" s="2">
        <f>_xlfn.MAXIFS(raw_data[LOGIN_TIME],raw_data[USER_NAME],summary!$C303)</f>
        <v>0.54044656250000001</v>
      </c>
      <c r="H303" s="2">
        <f>AVERAGEIFS(raw_data[TIME_DIFF_BETWEEN_PREV_LOGIN],raw_data[USER_NAME],summary!$C303)</f>
        <v>3.5543874421296293E-2</v>
      </c>
      <c r="I303" cm="1">
        <f t="array" ref="I303">COUNTA(_xlfn.UNIQUE(_xlfn._xlws.FILTER(raw_data[DEVICE_MODEL],raw_data[USER_NAME]=summary!$C303)))</f>
        <v>1</v>
      </c>
    </row>
    <row r="304" spans="1:9" x14ac:dyDescent="0.25">
      <c r="A304" t="s">
        <v>64</v>
      </c>
      <c r="B304" t="s">
        <v>617</v>
      </c>
      <c r="C304" t="s">
        <v>618</v>
      </c>
      <c r="E304">
        <f>COUNTIFS(raw_data[USER_NAME],summary!C304)</f>
        <v>27</v>
      </c>
      <c r="F304" s="2">
        <f>_xlfn.MINIFS(raw_data[LOGIN_TIME],raw_data[USER_NAME],summary!$C304)</f>
        <v>0.42726324074074079</v>
      </c>
      <c r="G304" s="2">
        <f>_xlfn.MAXIFS(raw_data[LOGIN_TIME],raw_data[USER_NAME],summary!$C304)</f>
        <v>0.85183070601851851</v>
      </c>
      <c r="H304" s="2">
        <f>AVERAGEIFS(raw_data[TIME_DIFF_BETWEEN_PREV_LOGIN],raw_data[USER_NAME],summary!$C304)</f>
        <v>1.5724720936213989E-2</v>
      </c>
      <c r="I304" cm="1">
        <f t="array" ref="I304">COUNTA(_xlfn.UNIQUE(_xlfn._xlws.FILTER(raw_data[DEVICE_MODEL],raw_data[USER_NAME]=summary!$C304)))</f>
        <v>1</v>
      </c>
    </row>
    <row r="305" spans="1:9" x14ac:dyDescent="0.25">
      <c r="A305" t="s">
        <v>64</v>
      </c>
      <c r="B305" t="s">
        <v>619</v>
      </c>
      <c r="C305" t="s">
        <v>620</v>
      </c>
      <c r="E305">
        <f>COUNTIFS(raw_data[USER_NAME],summary!C305)</f>
        <v>5</v>
      </c>
      <c r="F305" s="2">
        <f>_xlfn.MINIFS(raw_data[LOGIN_TIME],raw_data[USER_NAME],summary!$C305)</f>
        <v>0.37194925925925926</v>
      </c>
      <c r="G305" s="2">
        <f>_xlfn.MAXIFS(raw_data[LOGIN_TIME],raw_data[USER_NAME],summary!$C305)</f>
        <v>0.75729935185185182</v>
      </c>
      <c r="H305" s="2">
        <f>AVERAGEIFS(raw_data[TIME_DIFF_BETWEEN_PREV_LOGIN],raw_data[USER_NAME],summary!$C305)</f>
        <v>7.707001851851851E-2</v>
      </c>
      <c r="I305" cm="1">
        <f t="array" ref="I305">COUNTA(_xlfn.UNIQUE(_xlfn._xlws.FILTER(raw_data[DEVICE_MODEL],raw_data[USER_NAME]=summary!$C305)))</f>
        <v>1</v>
      </c>
    </row>
    <row r="306" spans="1:9" x14ac:dyDescent="0.25">
      <c r="A306" t="s">
        <v>87</v>
      </c>
      <c r="B306" t="s">
        <v>621</v>
      </c>
      <c r="C306" t="s">
        <v>622</v>
      </c>
      <c r="E306">
        <f>COUNTIFS(raw_data[USER_NAME],summary!C306)</f>
        <v>35</v>
      </c>
      <c r="F306" s="2">
        <f>_xlfn.MINIFS(raw_data[LOGIN_TIME],raw_data[USER_NAME],summary!$C306)</f>
        <v>0.37397533564814817</v>
      </c>
      <c r="G306" s="2">
        <f>_xlfn.MAXIFS(raw_data[LOGIN_TIME],raw_data[USER_NAME],summary!$C306)</f>
        <v>0.8137920486111111</v>
      </c>
      <c r="H306" s="2">
        <f>AVERAGEIFS(raw_data[TIME_DIFF_BETWEEN_PREV_LOGIN],raw_data[USER_NAME],summary!$C306)</f>
        <v>1.256619212962963E-2</v>
      </c>
      <c r="I306" cm="1">
        <f t="array" ref="I306">COUNTA(_xlfn.UNIQUE(_xlfn._xlws.FILTER(raw_data[DEVICE_MODEL],raw_data[USER_NAME]=summary!$C306)))</f>
        <v>1</v>
      </c>
    </row>
    <row r="307" spans="1:9" x14ac:dyDescent="0.25">
      <c r="A307" t="s">
        <v>87</v>
      </c>
      <c r="B307" t="s">
        <v>623</v>
      </c>
      <c r="C307" t="s">
        <v>624</v>
      </c>
      <c r="E307">
        <f>COUNTIFS(raw_data[USER_NAME],summary!C307)</f>
        <v>8</v>
      </c>
      <c r="F307" s="2">
        <f>_xlfn.MINIFS(raw_data[LOGIN_TIME],raw_data[USER_NAME],summary!$C307)</f>
        <v>0.3742433449074074</v>
      </c>
      <c r="G307" s="2">
        <f>_xlfn.MAXIFS(raw_data[LOGIN_TIME],raw_data[USER_NAME],summary!$C307)</f>
        <v>0.80438346064814814</v>
      </c>
      <c r="H307" s="2">
        <f>AVERAGEIFS(raw_data[TIME_DIFF_BETWEEN_PREV_LOGIN],raw_data[USER_NAME],summary!$C307)</f>
        <v>5.3767515914351853E-2</v>
      </c>
      <c r="I307" cm="1">
        <f t="array" ref="I307">COUNTA(_xlfn.UNIQUE(_xlfn._xlws.FILTER(raw_data[DEVICE_MODEL],raw_data[USER_NAME]=summary!$C307)))</f>
        <v>1</v>
      </c>
    </row>
    <row r="308" spans="1:9" x14ac:dyDescent="0.25">
      <c r="A308" t="s">
        <v>87</v>
      </c>
      <c r="B308" t="s">
        <v>625</v>
      </c>
      <c r="C308" t="s">
        <v>626</v>
      </c>
      <c r="E308">
        <f>COUNTIFS(raw_data[USER_NAME],summary!C308)</f>
        <v>12</v>
      </c>
      <c r="F308" s="2">
        <f>_xlfn.MINIFS(raw_data[LOGIN_TIME],raw_data[USER_NAME],summary!$C308)</f>
        <v>0.38403582175925927</v>
      </c>
      <c r="G308" s="2">
        <f>_xlfn.MAXIFS(raw_data[LOGIN_TIME],raw_data[USER_NAME],summary!$C308)</f>
        <v>0.87465243055555553</v>
      </c>
      <c r="H308" s="2">
        <f>AVERAGEIFS(raw_data[TIME_DIFF_BETWEEN_PREV_LOGIN],raw_data[USER_NAME],summary!$C308)</f>
        <v>4.0884717399691357E-2</v>
      </c>
      <c r="I308" cm="1">
        <f t="array" ref="I308">COUNTA(_xlfn.UNIQUE(_xlfn._xlws.FILTER(raw_data[DEVICE_MODEL],raw_data[USER_NAME]=summary!$C308)))</f>
        <v>2</v>
      </c>
    </row>
    <row r="309" spans="1:9" x14ac:dyDescent="0.25">
      <c r="A309" t="s">
        <v>87</v>
      </c>
      <c r="B309" t="s">
        <v>627</v>
      </c>
      <c r="C309" t="s">
        <v>628</v>
      </c>
      <c r="E309">
        <f>COUNTIFS(raw_data[USER_NAME],summary!C309)</f>
        <v>9</v>
      </c>
      <c r="F309" s="2">
        <f>_xlfn.MINIFS(raw_data[LOGIN_TIME],raw_data[USER_NAME],summary!$C309)</f>
        <v>0.41278363425925924</v>
      </c>
      <c r="G309" s="2">
        <f>_xlfn.MAXIFS(raw_data[LOGIN_TIME],raw_data[USER_NAME],summary!$C309)</f>
        <v>0.94830902777777781</v>
      </c>
      <c r="H309" s="2">
        <f>AVERAGEIFS(raw_data[TIME_DIFF_BETWEEN_PREV_LOGIN],raw_data[USER_NAME],summary!$C309)</f>
        <v>5.9502822788065832E-2</v>
      </c>
      <c r="I309" cm="1">
        <f t="array" ref="I309">COUNTA(_xlfn.UNIQUE(_xlfn._xlws.FILTER(raw_data[DEVICE_MODEL],raw_data[USER_NAME]=summary!$C309)))</f>
        <v>1</v>
      </c>
    </row>
    <row r="310" spans="1:9" x14ac:dyDescent="0.25">
      <c r="A310" t="s">
        <v>87</v>
      </c>
      <c r="B310" t="s">
        <v>629</v>
      </c>
      <c r="C310" t="s">
        <v>630</v>
      </c>
      <c r="E310">
        <f>COUNTIFS(raw_data[USER_NAME],summary!C310)</f>
        <v>6</v>
      </c>
      <c r="F310" s="2">
        <f>_xlfn.MINIFS(raw_data[LOGIN_TIME],raw_data[USER_NAME],summary!$C310)</f>
        <v>0.37419134259259262</v>
      </c>
      <c r="G310" s="2">
        <f>_xlfn.MAXIFS(raw_data[LOGIN_TIME],raw_data[USER_NAME],summary!$C310)</f>
        <v>0.78016063657407397</v>
      </c>
      <c r="H310" s="2">
        <f>AVERAGEIFS(raw_data[TIME_DIFF_BETWEEN_PREV_LOGIN],raw_data[USER_NAME],summary!$C310)</f>
        <v>6.7661548996913581E-2</v>
      </c>
      <c r="I310" cm="1">
        <f t="array" ref="I310">COUNTA(_xlfn.UNIQUE(_xlfn._xlws.FILTER(raw_data[DEVICE_MODEL],raw_data[USER_NAME]=summary!$C310)))</f>
        <v>2</v>
      </c>
    </row>
    <row r="311" spans="1:9" x14ac:dyDescent="0.25">
      <c r="A311" t="s">
        <v>166</v>
      </c>
      <c r="B311" t="s">
        <v>631</v>
      </c>
      <c r="C311" t="s">
        <v>632</v>
      </c>
      <c r="E311">
        <f>COUNTIFS(raw_data[USER_NAME],summary!C311)</f>
        <v>7</v>
      </c>
      <c r="F311" s="2">
        <f>_xlfn.MINIFS(raw_data[LOGIN_TIME],raw_data[USER_NAME],summary!$C311)</f>
        <v>0.36341778935185182</v>
      </c>
      <c r="G311" s="2">
        <f>_xlfn.MAXIFS(raw_data[LOGIN_TIME],raw_data[USER_NAME],summary!$C311)</f>
        <v>0.89895753472222228</v>
      </c>
      <c r="H311" s="2">
        <f>AVERAGEIFS(raw_data[TIME_DIFF_BETWEEN_PREV_LOGIN],raw_data[USER_NAME],summary!$C311)</f>
        <v>7.6505677910052902E-2</v>
      </c>
      <c r="I311" cm="1">
        <f t="array" ref="I311">COUNTA(_xlfn.UNIQUE(_xlfn._xlws.FILTER(raw_data[DEVICE_MODEL],raw_data[USER_NAME]=summary!$C311)))</f>
        <v>1</v>
      </c>
    </row>
    <row r="312" spans="1:9" x14ac:dyDescent="0.25">
      <c r="A312" t="s">
        <v>87</v>
      </c>
      <c r="B312" t="s">
        <v>633</v>
      </c>
      <c r="C312" t="s">
        <v>634</v>
      </c>
      <c r="E312">
        <f>COUNTIFS(raw_data[USER_NAME],summary!C312)</f>
        <v>31</v>
      </c>
      <c r="F312" s="2">
        <f>_xlfn.MINIFS(raw_data[LOGIN_TIME],raw_data[USER_NAME],summary!$C312)</f>
        <v>0.3693163888888889</v>
      </c>
      <c r="G312" s="2">
        <f>_xlfn.MAXIFS(raw_data[LOGIN_TIME],raw_data[USER_NAME],summary!$C312)</f>
        <v>0.77702680555555548</v>
      </c>
      <c r="H312" s="2">
        <f>AVERAGEIFS(raw_data[TIME_DIFF_BETWEEN_PREV_LOGIN],raw_data[USER_NAME],summary!$C312)</f>
        <v>3.5706200343488648E-2</v>
      </c>
      <c r="I312" cm="1">
        <f t="array" ref="I312">COUNTA(_xlfn.UNIQUE(_xlfn._xlws.FILTER(raw_data[DEVICE_MODEL],raw_data[USER_NAME]=summary!$C312)))</f>
        <v>3</v>
      </c>
    </row>
    <row r="313" spans="1:9" x14ac:dyDescent="0.25">
      <c r="A313" t="s">
        <v>87</v>
      </c>
      <c r="B313" t="s">
        <v>635</v>
      </c>
      <c r="C313" t="s">
        <v>636</v>
      </c>
      <c r="E313">
        <f>COUNTIFS(raw_data[USER_NAME],summary!C313)</f>
        <v>20</v>
      </c>
      <c r="F313" s="2">
        <f>_xlfn.MINIFS(raw_data[LOGIN_TIME],raw_data[USER_NAME],summary!$C313)</f>
        <v>0.42823388888888886</v>
      </c>
      <c r="G313" s="2">
        <f>_xlfn.MAXIFS(raw_data[LOGIN_TIME],raw_data[USER_NAME],summary!$C313)</f>
        <v>0.91230234953703704</v>
      </c>
      <c r="H313" s="2">
        <f>AVERAGEIFS(raw_data[TIME_DIFF_BETWEEN_PREV_LOGIN],raw_data[USER_NAME],summary!$C313)</f>
        <v>2.4203421875000006E-2</v>
      </c>
      <c r="I313" cm="1">
        <f t="array" ref="I313">COUNTA(_xlfn.UNIQUE(_xlfn._xlws.FILTER(raw_data[DEVICE_MODEL],raw_data[USER_NAME]=summary!$C313)))</f>
        <v>1</v>
      </c>
    </row>
    <row r="314" spans="1:9" x14ac:dyDescent="0.25">
      <c r="A314" t="s">
        <v>64</v>
      </c>
      <c r="B314" t="s">
        <v>637</v>
      </c>
      <c r="C314" t="s">
        <v>638</v>
      </c>
      <c r="E314">
        <f>COUNTIFS(raw_data[USER_NAME],summary!C314)</f>
        <v>21</v>
      </c>
      <c r="F314" s="2">
        <f>_xlfn.MINIFS(raw_data[LOGIN_TIME],raw_data[USER_NAME],summary!$C314)</f>
        <v>0.36163496527777778</v>
      </c>
      <c r="G314" s="2">
        <f>_xlfn.MAXIFS(raw_data[LOGIN_TIME],raw_data[USER_NAME],summary!$C314)</f>
        <v>0.73372944444444455</v>
      </c>
      <c r="H314" s="2">
        <f>AVERAGEIFS(raw_data[TIME_DIFF_BETWEEN_PREV_LOGIN],raw_data[USER_NAME],summary!$C314)</f>
        <v>1.7718782517636682E-2</v>
      </c>
      <c r="I314" cm="1">
        <f t="array" ref="I314">COUNTA(_xlfn.UNIQUE(_xlfn._xlws.FILTER(raw_data[DEVICE_MODEL],raw_data[USER_NAME]=summary!$C314)))</f>
        <v>1</v>
      </c>
    </row>
    <row r="315" spans="1:9" x14ac:dyDescent="0.25">
      <c r="A315" t="s">
        <v>64</v>
      </c>
      <c r="B315" t="s">
        <v>639</v>
      </c>
      <c r="C315" t="s">
        <v>640</v>
      </c>
      <c r="E315">
        <f>COUNTIFS(raw_data[USER_NAME],summary!C315)</f>
        <v>7</v>
      </c>
      <c r="F315" s="2">
        <f>_xlfn.MINIFS(raw_data[LOGIN_TIME],raw_data[USER_NAME],summary!$C315)</f>
        <v>0.37067624999999998</v>
      </c>
      <c r="G315" s="2">
        <f>_xlfn.MAXIFS(raw_data[LOGIN_TIME],raw_data[USER_NAME],summary!$C315)</f>
        <v>0.72963609953703701</v>
      </c>
      <c r="H315" s="2">
        <f>AVERAGEIFS(raw_data[TIME_DIFF_BETWEEN_PREV_LOGIN],raw_data[USER_NAME],summary!$C315)</f>
        <v>5.1279978505291E-2</v>
      </c>
      <c r="I315" cm="1">
        <f t="array" ref="I315">COUNTA(_xlfn.UNIQUE(_xlfn._xlws.FILTER(raw_data[DEVICE_MODEL],raw_data[USER_NAME]=summary!$C315)))</f>
        <v>1</v>
      </c>
    </row>
    <row r="316" spans="1:9" x14ac:dyDescent="0.25">
      <c r="A316" t="s">
        <v>64</v>
      </c>
      <c r="B316" t="s">
        <v>641</v>
      </c>
      <c r="C316" t="s">
        <v>642</v>
      </c>
      <c r="E316">
        <f>COUNTIFS(raw_data[USER_NAME],summary!C316)</f>
        <v>5</v>
      </c>
      <c r="F316" s="2">
        <f>_xlfn.MINIFS(raw_data[LOGIN_TIME],raw_data[USER_NAME],summary!$C316)</f>
        <v>0.36425949074074077</v>
      </c>
      <c r="G316" s="2">
        <f>_xlfn.MAXIFS(raw_data[LOGIN_TIME],raw_data[USER_NAME],summary!$C316)</f>
        <v>0.64967047453703708</v>
      </c>
      <c r="H316" s="2">
        <f>AVERAGEIFS(raw_data[TIME_DIFF_BETWEEN_PREV_LOGIN],raw_data[USER_NAME],summary!$C316)</f>
        <v>5.7082199074074066E-2</v>
      </c>
      <c r="I316" cm="1">
        <f t="array" ref="I316">COUNTA(_xlfn.UNIQUE(_xlfn._xlws.FILTER(raw_data[DEVICE_MODEL],raw_data[USER_NAME]=summary!$C316)))</f>
        <v>1</v>
      </c>
    </row>
    <row r="317" spans="1:9" x14ac:dyDescent="0.25">
      <c r="A317" t="s">
        <v>64</v>
      </c>
      <c r="B317" t="s">
        <v>643</v>
      </c>
      <c r="C317" t="s">
        <v>644</v>
      </c>
      <c r="E317">
        <f>COUNTIFS(raw_data[USER_NAME],summary!C317)</f>
        <v>6</v>
      </c>
      <c r="F317" s="2">
        <f>_xlfn.MINIFS(raw_data[LOGIN_TIME],raw_data[USER_NAME],summary!$C317)</f>
        <v>0.36268173611111115</v>
      </c>
      <c r="G317" s="2">
        <f>_xlfn.MAXIFS(raw_data[LOGIN_TIME],raw_data[USER_NAME],summary!$C317)</f>
        <v>0.78605251157407408</v>
      </c>
      <c r="H317" s="2">
        <f>AVERAGEIFS(raw_data[TIME_DIFF_BETWEEN_PREV_LOGIN],raw_data[USER_NAME],summary!$C317)</f>
        <v>7.056179591049383E-2</v>
      </c>
      <c r="I317" cm="1">
        <f t="array" ref="I317">COUNTA(_xlfn.UNIQUE(_xlfn._xlws.FILTER(raw_data[DEVICE_MODEL],raw_data[USER_NAME]=summary!$C317)))</f>
        <v>1</v>
      </c>
    </row>
    <row r="318" spans="1:9" x14ac:dyDescent="0.25">
      <c r="A318" t="s">
        <v>64</v>
      </c>
      <c r="B318" t="s">
        <v>645</v>
      </c>
      <c r="C318" t="s">
        <v>646</v>
      </c>
      <c r="E318">
        <f>COUNTIFS(raw_data[USER_NAME],summary!C318)</f>
        <v>7</v>
      </c>
      <c r="F318" s="2">
        <f>_xlfn.MINIFS(raw_data[LOGIN_TIME],raw_data[USER_NAME],summary!$C318)</f>
        <v>0.3716544907407407</v>
      </c>
      <c r="G318" s="2">
        <f>_xlfn.MAXIFS(raw_data[LOGIN_TIME],raw_data[USER_NAME],summary!$C318)</f>
        <v>0.75173196759259264</v>
      </c>
      <c r="H318" s="2">
        <f>AVERAGEIFS(raw_data[TIME_DIFF_BETWEEN_PREV_LOGIN],raw_data[USER_NAME],summary!$C318)</f>
        <v>5.4296780753968259E-2</v>
      </c>
      <c r="I318" cm="1">
        <f t="array" ref="I318">COUNTA(_xlfn.UNIQUE(_xlfn._xlws.FILTER(raw_data[DEVICE_MODEL],raw_data[USER_NAME]=summary!$C318)))</f>
        <v>1</v>
      </c>
    </row>
    <row r="319" spans="1:9" x14ac:dyDescent="0.25">
      <c r="A319" t="s">
        <v>64</v>
      </c>
      <c r="B319" t="s">
        <v>647</v>
      </c>
      <c r="C319" t="s">
        <v>648</v>
      </c>
      <c r="E319">
        <f>COUNTIFS(raw_data[USER_NAME],summary!C319)</f>
        <v>4</v>
      </c>
      <c r="F319" s="2">
        <f>_xlfn.MINIFS(raw_data[LOGIN_TIME],raw_data[USER_NAME],summary!$C319)</f>
        <v>0.35508217592592595</v>
      </c>
      <c r="G319" s="2">
        <f>_xlfn.MAXIFS(raw_data[LOGIN_TIME],raw_data[USER_NAME],summary!$C319)</f>
        <v>0.73523703703703702</v>
      </c>
      <c r="H319" s="2">
        <f>AVERAGEIFS(raw_data[TIME_DIFF_BETWEEN_PREV_LOGIN],raw_data[USER_NAME],summary!$C319)</f>
        <v>9.5038715277777783E-2</v>
      </c>
      <c r="I319" cm="1">
        <f t="array" ref="I319">COUNTA(_xlfn.UNIQUE(_xlfn._xlws.FILTER(raw_data[DEVICE_MODEL],raw_data[USER_NAME]=summary!$C319)))</f>
        <v>1</v>
      </c>
    </row>
    <row r="320" spans="1:9" x14ac:dyDescent="0.25">
      <c r="A320" t="s">
        <v>64</v>
      </c>
      <c r="B320" t="s">
        <v>649</v>
      </c>
      <c r="C320" t="s">
        <v>650</v>
      </c>
      <c r="E320">
        <f>COUNTIFS(raw_data[USER_NAME],summary!C320)</f>
        <v>9</v>
      </c>
      <c r="F320" s="2">
        <f>_xlfn.MINIFS(raw_data[LOGIN_TIME],raw_data[USER_NAME],summary!$C320)</f>
        <v>0.36402223379629634</v>
      </c>
      <c r="G320" s="2">
        <f>_xlfn.MAXIFS(raw_data[LOGIN_TIME],raw_data[USER_NAME],summary!$C320)</f>
        <v>0.74843811342592603</v>
      </c>
      <c r="H320" s="2">
        <f>AVERAGEIFS(raw_data[TIME_DIFF_BETWEEN_PREV_LOGIN],raw_data[USER_NAME],summary!$C320)</f>
        <v>4.2712875514403302E-2</v>
      </c>
      <c r="I320" cm="1">
        <f t="array" ref="I320">COUNTA(_xlfn.UNIQUE(_xlfn._xlws.FILTER(raw_data[DEVICE_MODEL],raw_data[USER_NAME]=summary!$C320)))</f>
        <v>1</v>
      </c>
    </row>
    <row r="321" spans="1:9" x14ac:dyDescent="0.25">
      <c r="A321" t="s">
        <v>87</v>
      </c>
      <c r="B321" t="s">
        <v>651</v>
      </c>
      <c r="C321" t="s">
        <v>652</v>
      </c>
      <c r="E321">
        <f>COUNTIFS(raw_data[USER_NAME],summary!C321)</f>
        <v>6</v>
      </c>
      <c r="F321" s="2">
        <f>_xlfn.MINIFS(raw_data[LOGIN_TIME],raw_data[USER_NAME],summary!$C321)</f>
        <v>0.402782662037037</v>
      </c>
      <c r="G321" s="2">
        <f>_xlfn.MAXIFS(raw_data[LOGIN_TIME],raw_data[USER_NAME],summary!$C321)</f>
        <v>0.86149747685185185</v>
      </c>
      <c r="H321" s="2">
        <f>AVERAGEIFS(raw_data[TIME_DIFF_BETWEEN_PREV_LOGIN],raw_data[USER_NAME],summary!$C321)</f>
        <v>7.64524710648148E-2</v>
      </c>
      <c r="I321" cm="1">
        <f t="array" ref="I321">COUNTA(_xlfn.UNIQUE(_xlfn._xlws.FILTER(raw_data[DEVICE_MODEL],raw_data[USER_NAME]=summary!$C321)))</f>
        <v>2</v>
      </c>
    </row>
    <row r="322" spans="1:9" x14ac:dyDescent="0.25">
      <c r="A322" t="s">
        <v>87</v>
      </c>
      <c r="B322" t="s">
        <v>653</v>
      </c>
      <c r="C322" t="s">
        <v>654</v>
      </c>
      <c r="E322">
        <f>COUNTIFS(raw_data[USER_NAME],summary!C322)</f>
        <v>25</v>
      </c>
      <c r="F322" s="2">
        <f>_xlfn.MINIFS(raw_data[LOGIN_TIME],raw_data[USER_NAME],summary!$C322)</f>
        <v>0.35725791666666668</v>
      </c>
      <c r="G322" s="2">
        <f>_xlfn.MAXIFS(raw_data[LOGIN_TIME],raw_data[USER_NAME],summary!$C322)</f>
        <v>0.74801250000000008</v>
      </c>
      <c r="H322" s="2">
        <f>AVERAGEIFS(raw_data[TIME_DIFF_BETWEEN_PREV_LOGIN],raw_data[USER_NAME],summary!$C322)</f>
        <v>2.9664879166666665E-2</v>
      </c>
      <c r="I322" cm="1">
        <f t="array" ref="I322">COUNTA(_xlfn.UNIQUE(_xlfn._xlws.FILTER(raw_data[DEVICE_MODEL],raw_data[USER_NAME]=summary!$C322)))</f>
        <v>2</v>
      </c>
    </row>
    <row r="323" spans="1:9" x14ac:dyDescent="0.25">
      <c r="A323" t="s">
        <v>87</v>
      </c>
      <c r="B323" t="s">
        <v>655</v>
      </c>
      <c r="C323" t="s">
        <v>656</v>
      </c>
      <c r="E323">
        <f>COUNTIFS(raw_data[USER_NAME],summary!C323)</f>
        <v>9</v>
      </c>
      <c r="F323" s="2">
        <f>_xlfn.MINIFS(raw_data[LOGIN_TIME],raw_data[USER_NAME],summary!$C323)</f>
        <v>0.39457768518518521</v>
      </c>
      <c r="G323" s="2">
        <f>_xlfn.MAXIFS(raw_data[LOGIN_TIME],raw_data[USER_NAME],summary!$C323)</f>
        <v>0.78920291666666664</v>
      </c>
      <c r="H323" s="2">
        <f>AVERAGEIFS(raw_data[TIME_DIFF_BETWEEN_PREV_LOGIN],raw_data[USER_NAME],summary!$C323)</f>
        <v>4.3847247942386834E-2</v>
      </c>
      <c r="I323" cm="1">
        <f t="array" ref="I323">COUNTA(_xlfn.UNIQUE(_xlfn._xlws.FILTER(raw_data[DEVICE_MODEL],raw_data[USER_NAME]=summary!$C323)))</f>
        <v>1</v>
      </c>
    </row>
    <row r="324" spans="1:9" x14ac:dyDescent="0.25">
      <c r="A324" t="s">
        <v>87</v>
      </c>
      <c r="B324" t="s">
        <v>657</v>
      </c>
      <c r="C324" t="s">
        <v>658</v>
      </c>
      <c r="E324">
        <f>COUNTIFS(raw_data[USER_NAME],summary!C324)</f>
        <v>7</v>
      </c>
      <c r="F324" s="2">
        <f>_xlfn.MINIFS(raw_data[LOGIN_TIME],raw_data[USER_NAME],summary!$C324)</f>
        <v>0.38315627314814815</v>
      </c>
      <c r="G324" s="2">
        <f>_xlfn.MAXIFS(raw_data[LOGIN_TIME],raw_data[USER_NAME],summary!$C324)</f>
        <v>0.74622945601851853</v>
      </c>
      <c r="H324" s="2">
        <f>AVERAGEIFS(raw_data[TIME_DIFF_BETWEEN_PREV_LOGIN],raw_data[USER_NAME],summary!$C324)</f>
        <v>5.1867599206349202E-2</v>
      </c>
      <c r="I324" cm="1">
        <f t="array" ref="I324">COUNTA(_xlfn.UNIQUE(_xlfn._xlws.FILTER(raw_data[DEVICE_MODEL],raw_data[USER_NAME]=summary!$C324)))</f>
        <v>1</v>
      </c>
    </row>
    <row r="325" spans="1:9" x14ac:dyDescent="0.25">
      <c r="A325" t="s">
        <v>87</v>
      </c>
      <c r="B325" t="s">
        <v>659</v>
      </c>
      <c r="C325" t="s">
        <v>660</v>
      </c>
      <c r="E325">
        <f>COUNTIFS(raw_data[USER_NAME],summary!C325)</f>
        <v>5</v>
      </c>
      <c r="F325" s="2">
        <f>_xlfn.MINIFS(raw_data[LOGIN_TIME],raw_data[USER_NAME],summary!$C325)</f>
        <v>0.37739738425925928</v>
      </c>
      <c r="G325" s="2">
        <f>_xlfn.MAXIFS(raw_data[LOGIN_TIME],raw_data[USER_NAME],summary!$C325)</f>
        <v>0.77121747685185182</v>
      </c>
      <c r="H325" s="2">
        <f>AVERAGEIFS(raw_data[TIME_DIFF_BETWEEN_PREV_LOGIN],raw_data[USER_NAME],summary!$C325)</f>
        <v>7.8764018518518525E-2</v>
      </c>
      <c r="I325" cm="1">
        <f t="array" ref="I325">COUNTA(_xlfn.UNIQUE(_xlfn._xlws.FILTER(raw_data[DEVICE_MODEL],raw_data[USER_NAME]=summary!$C325)))</f>
        <v>1</v>
      </c>
    </row>
    <row r="326" spans="1:9" x14ac:dyDescent="0.25">
      <c r="A326" t="s">
        <v>87</v>
      </c>
      <c r="B326" t="s">
        <v>661</v>
      </c>
      <c r="C326" t="s">
        <v>662</v>
      </c>
      <c r="E326">
        <f>COUNTIFS(raw_data[USER_NAME],summary!C326)</f>
        <v>6</v>
      </c>
      <c r="F326" s="2">
        <f>_xlfn.MINIFS(raw_data[LOGIN_TIME],raw_data[USER_NAME],summary!$C326)</f>
        <v>0.45052359953703708</v>
      </c>
      <c r="G326" s="2">
        <f>_xlfn.MAXIFS(raw_data[LOGIN_TIME],raw_data[USER_NAME],summary!$C326)</f>
        <v>0.84166532407407413</v>
      </c>
      <c r="H326" s="2">
        <f>AVERAGEIFS(raw_data[TIME_DIFF_BETWEEN_PREV_LOGIN],raw_data[USER_NAME],summary!$C326)</f>
        <v>6.5190285493827174E-2</v>
      </c>
      <c r="I326" cm="1">
        <f t="array" ref="I326">COUNTA(_xlfn.UNIQUE(_xlfn._xlws.FILTER(raw_data[DEVICE_MODEL],raw_data[USER_NAME]=summary!$C326)))</f>
        <v>1</v>
      </c>
    </row>
    <row r="327" spans="1:9" x14ac:dyDescent="0.25">
      <c r="A327" t="s">
        <v>87</v>
      </c>
      <c r="B327" t="s">
        <v>663</v>
      </c>
      <c r="C327" t="s">
        <v>664</v>
      </c>
      <c r="E327">
        <f>COUNTIFS(raw_data[USER_NAME],summary!C327)</f>
        <v>6</v>
      </c>
      <c r="F327" s="2">
        <f>_xlfn.MINIFS(raw_data[LOGIN_TIME],raw_data[USER_NAME],summary!$C327)</f>
        <v>0.36023157407407408</v>
      </c>
      <c r="G327" s="2">
        <f>_xlfn.MAXIFS(raw_data[LOGIN_TIME],raw_data[USER_NAME],summary!$C327)</f>
        <v>0.75281709490740745</v>
      </c>
      <c r="H327" s="2">
        <f>AVERAGEIFS(raw_data[TIME_DIFF_BETWEEN_PREV_LOGIN],raw_data[USER_NAME],summary!$C327)</f>
        <v>6.543092013888889E-2</v>
      </c>
      <c r="I327" cm="1">
        <f t="array" ref="I327">COUNTA(_xlfn.UNIQUE(_xlfn._xlws.FILTER(raw_data[DEVICE_MODEL],raw_data[USER_NAME]=summary!$C327)))</f>
        <v>1</v>
      </c>
    </row>
    <row r="328" spans="1:9" x14ac:dyDescent="0.25">
      <c r="A328" t="s">
        <v>87</v>
      </c>
      <c r="B328" t="s">
        <v>665</v>
      </c>
      <c r="C328" t="s">
        <v>666</v>
      </c>
      <c r="E328">
        <f>COUNTIFS(raw_data[USER_NAME],summary!C328)</f>
        <v>3</v>
      </c>
      <c r="F328" s="2">
        <f>_xlfn.MINIFS(raw_data[LOGIN_TIME],raw_data[USER_NAME],summary!$C328)</f>
        <v>0.36754167824074074</v>
      </c>
      <c r="G328" s="2">
        <f>_xlfn.MAXIFS(raw_data[LOGIN_TIME],raw_data[USER_NAME],summary!$C328)</f>
        <v>0.80698076388888884</v>
      </c>
      <c r="H328" s="2">
        <f>AVERAGEIFS(raw_data[TIME_DIFF_BETWEEN_PREV_LOGIN],raw_data[USER_NAME],summary!$C328)</f>
        <v>0.14647969521604939</v>
      </c>
      <c r="I328" cm="1">
        <f t="array" ref="I328">COUNTA(_xlfn.UNIQUE(_xlfn._xlws.FILTER(raw_data[DEVICE_MODEL],raw_data[USER_NAME]=summary!$C328)))</f>
        <v>1</v>
      </c>
    </row>
    <row r="329" spans="1:9" x14ac:dyDescent="0.25">
      <c r="A329" t="s">
        <v>87</v>
      </c>
      <c r="B329" t="s">
        <v>667</v>
      </c>
      <c r="C329" t="s">
        <v>668</v>
      </c>
      <c r="E329">
        <f>COUNTIFS(raw_data[USER_NAME],summary!C329)</f>
        <v>3</v>
      </c>
      <c r="F329" s="2">
        <f>_xlfn.MINIFS(raw_data[LOGIN_TIME],raw_data[USER_NAME],summary!$C329)</f>
        <v>0.46076300925925923</v>
      </c>
      <c r="G329" s="2">
        <f>_xlfn.MAXIFS(raw_data[LOGIN_TIME],raw_data[USER_NAME],summary!$C329)</f>
        <v>0.82888883101851851</v>
      </c>
      <c r="H329" s="2">
        <f>AVERAGEIFS(raw_data[TIME_DIFF_BETWEEN_PREV_LOGIN],raw_data[USER_NAME],summary!$C329)</f>
        <v>0.12270860339506173</v>
      </c>
      <c r="I329" cm="1">
        <f t="array" ref="I329">COUNTA(_xlfn.UNIQUE(_xlfn._xlws.FILTER(raw_data[DEVICE_MODEL],raw_data[USER_NAME]=summary!$C329)))</f>
        <v>1</v>
      </c>
    </row>
    <row r="330" spans="1:9" x14ac:dyDescent="0.25">
      <c r="A330" t="s">
        <v>87</v>
      </c>
      <c r="B330" t="s">
        <v>669</v>
      </c>
      <c r="C330" t="s">
        <v>670</v>
      </c>
      <c r="E330">
        <f>COUNTIFS(raw_data[USER_NAME],summary!C330)</f>
        <v>6</v>
      </c>
      <c r="F330" s="2">
        <f>_xlfn.MINIFS(raw_data[LOGIN_TIME],raw_data[USER_NAME],summary!$C330)</f>
        <v>0.37836174768518521</v>
      </c>
      <c r="G330" s="2">
        <f>_xlfn.MAXIFS(raw_data[LOGIN_TIME],raw_data[USER_NAME],summary!$C330)</f>
        <v>0.76595421296296295</v>
      </c>
      <c r="H330" s="2">
        <f>AVERAGEIFS(raw_data[TIME_DIFF_BETWEEN_PREV_LOGIN],raw_data[USER_NAME],summary!$C330)</f>
        <v>6.4598742283950614E-2</v>
      </c>
      <c r="I330" cm="1">
        <f t="array" ref="I330">COUNTA(_xlfn.UNIQUE(_xlfn._xlws.FILTER(raw_data[DEVICE_MODEL],raw_data[USER_NAME]=summary!$C330)))</f>
        <v>1</v>
      </c>
    </row>
    <row r="331" spans="1:9" x14ac:dyDescent="0.25">
      <c r="A331" t="s">
        <v>50</v>
      </c>
      <c r="B331" t="s">
        <v>671</v>
      </c>
      <c r="C331" t="s">
        <v>672</v>
      </c>
      <c r="E331">
        <f>COUNTIFS(raw_data[USER_NAME],summary!C331)</f>
        <v>9</v>
      </c>
      <c r="F331" s="2">
        <f>_xlfn.MINIFS(raw_data[LOGIN_TIME],raw_data[USER_NAME],summary!$C331)</f>
        <v>0.38850659722222219</v>
      </c>
      <c r="G331" s="2">
        <f>_xlfn.MAXIFS(raw_data[LOGIN_TIME],raw_data[USER_NAME],summary!$C331)</f>
        <v>0.74735062500000005</v>
      </c>
      <c r="H331" s="2">
        <f>AVERAGEIFS(raw_data[TIME_DIFF_BETWEEN_PREV_LOGIN],raw_data[USER_NAME],summary!$C331)</f>
        <v>3.9871559927983538E-2</v>
      </c>
      <c r="I331" cm="1">
        <f t="array" ref="I331">COUNTA(_xlfn.UNIQUE(_xlfn._xlws.FILTER(raw_data[DEVICE_MODEL],raw_data[USER_NAME]=summary!$C331)))</f>
        <v>1</v>
      </c>
    </row>
    <row r="332" spans="1:9" x14ac:dyDescent="0.25">
      <c r="A332" t="s">
        <v>9</v>
      </c>
      <c r="B332" t="s">
        <v>673</v>
      </c>
      <c r="C332" t="s">
        <v>674</v>
      </c>
      <c r="E332">
        <f>COUNTIFS(raw_data[USER_NAME],summary!C332)</f>
        <v>3</v>
      </c>
      <c r="F332" s="2">
        <f>_xlfn.MINIFS(raw_data[LOGIN_TIME],raw_data[USER_NAME],summary!$C332)</f>
        <v>0.37177368055555554</v>
      </c>
      <c r="G332" s="2">
        <f>_xlfn.MAXIFS(raw_data[LOGIN_TIME],raw_data[USER_NAME],summary!$C332)</f>
        <v>0.45063668981481481</v>
      </c>
      <c r="H332" s="2">
        <f>AVERAGEIFS(raw_data[TIME_DIFF_BETWEEN_PREV_LOGIN],raw_data[USER_NAME],summary!$C332)</f>
        <v>2.6287669753086416E-2</v>
      </c>
      <c r="I332" cm="1">
        <f t="array" ref="I332">COUNTA(_xlfn.UNIQUE(_xlfn._xlws.FILTER(raw_data[DEVICE_MODEL],raw_data[USER_NAME]=summary!$C332)))</f>
        <v>1</v>
      </c>
    </row>
    <row r="333" spans="1:9" x14ac:dyDescent="0.25">
      <c r="A333" t="s">
        <v>166</v>
      </c>
      <c r="B333" t="s">
        <v>675</v>
      </c>
      <c r="C333" t="s">
        <v>676</v>
      </c>
      <c r="E333">
        <f>COUNTIFS(raw_data[USER_NAME],summary!C333)</f>
        <v>7</v>
      </c>
      <c r="F333" s="2">
        <f>_xlfn.MINIFS(raw_data[LOGIN_TIME],raw_data[USER_NAME],summary!$C333)</f>
        <v>0.36966725694444441</v>
      </c>
      <c r="G333" s="2">
        <f>_xlfn.MAXIFS(raw_data[LOGIN_TIME],raw_data[USER_NAME],summary!$C333)</f>
        <v>0.7527061805555556</v>
      </c>
      <c r="H333" s="2">
        <f>AVERAGEIFS(raw_data[TIME_DIFF_BETWEEN_PREV_LOGIN],raw_data[USER_NAME],summary!$C333)</f>
        <v>5.4719847883597884E-2</v>
      </c>
      <c r="I333" cm="1">
        <f t="array" ref="I333">COUNTA(_xlfn.UNIQUE(_xlfn._xlws.FILTER(raw_data[DEVICE_MODEL],raw_data[USER_NAME]=summary!$C333)))</f>
        <v>1</v>
      </c>
    </row>
    <row r="334" spans="1:9" x14ac:dyDescent="0.25">
      <c r="A334" t="s">
        <v>166</v>
      </c>
      <c r="B334" t="s">
        <v>677</v>
      </c>
      <c r="C334" t="s">
        <v>678</v>
      </c>
      <c r="E334">
        <f>COUNTIFS(raw_data[USER_NAME],summary!C334)</f>
        <v>8</v>
      </c>
      <c r="F334" s="2">
        <f>_xlfn.MINIFS(raw_data[LOGIN_TIME],raw_data[USER_NAME],summary!$C334)</f>
        <v>0.35493320601851847</v>
      </c>
      <c r="G334" s="2">
        <f>_xlfn.MAXIFS(raw_data[LOGIN_TIME],raw_data[USER_NAME],summary!$C334)</f>
        <v>0.77558436342592596</v>
      </c>
      <c r="H334" s="2">
        <f>AVERAGEIFS(raw_data[TIME_DIFF_BETWEEN_PREV_LOGIN],raw_data[USER_NAME],summary!$C334)</f>
        <v>9.2350559895833337E-2</v>
      </c>
      <c r="I334" cm="1">
        <f t="array" ref="I334">COUNTA(_xlfn.UNIQUE(_xlfn._xlws.FILTER(raw_data[DEVICE_MODEL],raw_data[USER_NAME]=summary!$C334)))</f>
        <v>2</v>
      </c>
    </row>
    <row r="335" spans="1:9" x14ac:dyDescent="0.25">
      <c r="A335" t="s">
        <v>9</v>
      </c>
      <c r="B335" t="s">
        <v>679</v>
      </c>
      <c r="C335" t="s">
        <v>680</v>
      </c>
      <c r="E335">
        <f>COUNTIFS(raw_data[USER_NAME],summary!C335)</f>
        <v>4</v>
      </c>
      <c r="F335" s="2">
        <f>_xlfn.MINIFS(raw_data[LOGIN_TIME],raw_data[USER_NAME],summary!$C335)</f>
        <v>0.37191851851851854</v>
      </c>
      <c r="G335" s="2">
        <f>_xlfn.MAXIFS(raw_data[LOGIN_TIME],raw_data[USER_NAME],summary!$C335)</f>
        <v>0.73645994212962973</v>
      </c>
      <c r="H335" s="2">
        <f>AVERAGEIFS(raw_data[TIME_DIFF_BETWEEN_PREV_LOGIN],raw_data[USER_NAME],summary!$C335)</f>
        <v>9.1135355902777784E-2</v>
      </c>
      <c r="I335" cm="1">
        <f t="array" ref="I335">COUNTA(_xlfn.UNIQUE(_xlfn._xlws.FILTER(raw_data[DEVICE_MODEL],raw_data[USER_NAME]=summary!$C335)))</f>
        <v>1</v>
      </c>
    </row>
    <row r="336" spans="1:9" x14ac:dyDescent="0.25">
      <c r="A336" t="s">
        <v>50</v>
      </c>
      <c r="B336" t="s">
        <v>681</v>
      </c>
      <c r="C336" t="s">
        <v>682</v>
      </c>
      <c r="E336">
        <f>COUNTIFS(raw_data[USER_NAME],summary!C336)</f>
        <v>4</v>
      </c>
      <c r="F336" s="2">
        <f>_xlfn.MINIFS(raw_data[LOGIN_TIME],raw_data[USER_NAME],summary!$C336)</f>
        <v>0.37160143518518524</v>
      </c>
      <c r="G336" s="2">
        <f>_xlfn.MAXIFS(raw_data[LOGIN_TIME],raw_data[USER_NAME],summary!$C336)</f>
        <v>0.84776770833333337</v>
      </c>
      <c r="H336" s="2">
        <f>AVERAGEIFS(raw_data[TIME_DIFF_BETWEEN_PREV_LOGIN],raw_data[USER_NAME],summary!$C336)</f>
        <v>0.11904156828703703</v>
      </c>
      <c r="I336" cm="1">
        <f t="array" ref="I336">COUNTA(_xlfn.UNIQUE(_xlfn._xlws.FILTER(raw_data[DEVICE_MODEL],raw_data[USER_NAME]=summary!$C336)))</f>
        <v>1</v>
      </c>
    </row>
    <row r="337" spans="1:9" x14ac:dyDescent="0.25">
      <c r="A337" t="s">
        <v>50</v>
      </c>
      <c r="B337" t="s">
        <v>683</v>
      </c>
      <c r="C337" t="s">
        <v>684</v>
      </c>
      <c r="E337">
        <f>COUNTIFS(raw_data[USER_NAME],summary!C337)</f>
        <v>10</v>
      </c>
      <c r="F337" s="2">
        <f>_xlfn.MINIFS(raw_data[LOGIN_TIME],raw_data[USER_NAME],summary!$C337)</f>
        <v>0.37324641203703707</v>
      </c>
      <c r="G337" s="2">
        <f>_xlfn.MAXIFS(raw_data[LOGIN_TIME],raw_data[USER_NAME],summary!$C337)</f>
        <v>0.61616498842592593</v>
      </c>
      <c r="H337" s="2">
        <f>AVERAGEIFS(raw_data[TIME_DIFF_BETWEEN_PREV_LOGIN],raw_data[USER_NAME],summary!$C337)</f>
        <v>2.4291856481481484E-2</v>
      </c>
      <c r="I337" cm="1">
        <f t="array" ref="I337">COUNTA(_xlfn.UNIQUE(_xlfn._xlws.FILTER(raw_data[DEVICE_MODEL],raw_data[USER_NAME]=summary!$C337)))</f>
        <v>1</v>
      </c>
    </row>
    <row r="338" spans="1:9" x14ac:dyDescent="0.25">
      <c r="A338" t="s">
        <v>9</v>
      </c>
      <c r="B338" t="s">
        <v>685</v>
      </c>
      <c r="C338" t="s">
        <v>686</v>
      </c>
      <c r="E338">
        <f>COUNTIFS(raw_data[USER_NAME],summary!C338)</f>
        <v>8</v>
      </c>
      <c r="F338" s="2">
        <f>_xlfn.MINIFS(raw_data[LOGIN_TIME],raw_data[USER_NAME],summary!$C338)</f>
        <v>0.3832423611111111</v>
      </c>
      <c r="G338" s="2">
        <f>_xlfn.MAXIFS(raw_data[LOGIN_TIME],raw_data[USER_NAME],summary!$C338)</f>
        <v>0.84433515046296304</v>
      </c>
      <c r="H338" s="2">
        <f>AVERAGEIFS(raw_data[TIME_DIFF_BETWEEN_PREV_LOGIN],raw_data[USER_NAME],summary!$C338)</f>
        <v>5.7636600115740733E-2</v>
      </c>
      <c r="I338" cm="1">
        <f t="array" ref="I338">COUNTA(_xlfn.UNIQUE(_xlfn._xlws.FILTER(raw_data[DEVICE_MODEL],raw_data[USER_NAME]=summary!$C338)))</f>
        <v>1</v>
      </c>
    </row>
    <row r="339" spans="1:9" x14ac:dyDescent="0.25">
      <c r="A339" t="s">
        <v>9</v>
      </c>
      <c r="B339" t="s">
        <v>687</v>
      </c>
      <c r="C339" t="s">
        <v>688</v>
      </c>
      <c r="E339">
        <f>COUNTIFS(raw_data[USER_NAME],summary!C339)</f>
        <v>6</v>
      </c>
      <c r="F339" s="2">
        <f>_xlfn.MINIFS(raw_data[LOGIN_TIME],raw_data[USER_NAME],summary!$C339)</f>
        <v>0.38543296296296298</v>
      </c>
      <c r="G339" s="2">
        <f>_xlfn.MAXIFS(raw_data[LOGIN_TIME],raw_data[USER_NAME],summary!$C339)</f>
        <v>0.93512214120370374</v>
      </c>
      <c r="H339" s="2">
        <f>AVERAGEIFS(raw_data[TIME_DIFF_BETWEEN_PREV_LOGIN],raw_data[USER_NAME],summary!$C339)</f>
        <v>9.1614863040123451E-2</v>
      </c>
      <c r="I339" cm="1">
        <f t="array" ref="I339">COUNTA(_xlfn.UNIQUE(_xlfn._xlws.FILTER(raw_data[DEVICE_MODEL],raw_data[USER_NAME]=summary!$C339)))</f>
        <v>1</v>
      </c>
    </row>
    <row r="340" spans="1:9" x14ac:dyDescent="0.25">
      <c r="A340" t="s">
        <v>9</v>
      </c>
      <c r="B340" t="s">
        <v>689</v>
      </c>
      <c r="C340" t="s">
        <v>690</v>
      </c>
      <c r="E340">
        <f>COUNTIFS(raw_data[USER_NAME],summary!C340)</f>
        <v>6</v>
      </c>
      <c r="F340" s="2">
        <f>_xlfn.MINIFS(raw_data[LOGIN_TIME],raw_data[USER_NAME],summary!$C340)</f>
        <v>0.37698748842592594</v>
      </c>
      <c r="G340" s="2">
        <f>_xlfn.MAXIFS(raw_data[LOGIN_TIME],raw_data[USER_NAME],summary!$C340)</f>
        <v>0.82547439814814816</v>
      </c>
      <c r="H340" s="2">
        <f>AVERAGEIFS(raw_data[TIME_DIFF_BETWEEN_PREV_LOGIN],raw_data[USER_NAME],summary!$C340)</f>
        <v>7.4747816358024688E-2</v>
      </c>
      <c r="I340" cm="1">
        <f t="array" ref="I340">COUNTA(_xlfn.UNIQUE(_xlfn._xlws.FILTER(raw_data[DEVICE_MODEL],raw_data[USER_NAME]=summary!$C340)))</f>
        <v>1</v>
      </c>
    </row>
    <row r="341" spans="1:9" x14ac:dyDescent="0.25">
      <c r="A341" t="s">
        <v>166</v>
      </c>
      <c r="B341" t="s">
        <v>691</v>
      </c>
      <c r="C341" t="s">
        <v>172</v>
      </c>
      <c r="E341">
        <f>COUNTIFS(raw_data[USER_NAME],summary!C341)</f>
        <v>16</v>
      </c>
      <c r="F341" s="2">
        <f>_xlfn.MINIFS(raw_data[LOGIN_TIME],raw_data[USER_NAME],summary!$C341)</f>
        <v>0.36870738425925925</v>
      </c>
      <c r="G341" s="2">
        <f>_xlfn.MAXIFS(raw_data[LOGIN_TIME],raw_data[USER_NAME],summary!$C341)</f>
        <v>0.74637337962962969</v>
      </c>
      <c r="H341" s="2">
        <f>AVERAGEIFS(raw_data[TIME_DIFF_BETWEEN_PREV_LOGIN],raw_data[USER_NAME],summary!$C341)</f>
        <v>3.1171809172453702E-2</v>
      </c>
      <c r="I341" cm="1">
        <f t="array" ref="I341">COUNTA(_xlfn.UNIQUE(_xlfn._xlws.FILTER(raw_data[DEVICE_MODEL],raw_data[USER_NAME]=summary!$C341)))</f>
        <v>2</v>
      </c>
    </row>
    <row r="342" spans="1:9" x14ac:dyDescent="0.25">
      <c r="A342" t="s">
        <v>166</v>
      </c>
      <c r="B342" t="s">
        <v>692</v>
      </c>
      <c r="C342" t="s">
        <v>693</v>
      </c>
      <c r="E342">
        <f>COUNTIFS(raw_data[USER_NAME],summary!C342)</f>
        <v>5</v>
      </c>
      <c r="F342" s="2">
        <f>_xlfn.MINIFS(raw_data[LOGIN_TIME],raw_data[USER_NAME],summary!$C342)</f>
        <v>0.35798187499999995</v>
      </c>
      <c r="G342" s="2">
        <f>_xlfn.MAXIFS(raw_data[LOGIN_TIME],raw_data[USER_NAME],summary!$C342)</f>
        <v>0.73857515046296296</v>
      </c>
      <c r="H342" s="2">
        <f>AVERAGEIFS(raw_data[TIME_DIFF_BETWEEN_PREV_LOGIN],raw_data[USER_NAME],summary!$C342)</f>
        <v>7.6118657407407392E-2</v>
      </c>
      <c r="I342" cm="1">
        <f t="array" ref="I342">COUNTA(_xlfn.UNIQUE(_xlfn._xlws.FILTER(raw_data[DEVICE_MODEL],raw_data[USER_NAME]=summary!$C342)))</f>
        <v>1</v>
      </c>
    </row>
    <row r="343" spans="1:9" x14ac:dyDescent="0.25">
      <c r="A343" t="s">
        <v>166</v>
      </c>
      <c r="B343" t="s">
        <v>694</v>
      </c>
      <c r="C343" t="s">
        <v>695</v>
      </c>
      <c r="E343">
        <f>COUNTIFS(raw_data[USER_NAME],summary!C343)</f>
        <v>4</v>
      </c>
      <c r="F343" s="2">
        <f>_xlfn.MINIFS(raw_data[LOGIN_TIME],raw_data[USER_NAME],summary!$C343)</f>
        <v>0.35829618055555557</v>
      </c>
      <c r="G343" s="2">
        <f>_xlfn.MAXIFS(raw_data[LOGIN_TIME],raw_data[USER_NAME],summary!$C343)</f>
        <v>0.80618501157407396</v>
      </c>
      <c r="H343" s="2">
        <f>AVERAGEIFS(raw_data[TIME_DIFF_BETWEEN_PREV_LOGIN],raw_data[USER_NAME],summary!$C343)</f>
        <v>0.11197220775462963</v>
      </c>
      <c r="I343" cm="1">
        <f t="array" ref="I343">COUNTA(_xlfn.UNIQUE(_xlfn._xlws.FILTER(raw_data[DEVICE_MODEL],raw_data[USER_NAME]=summary!$C343)))</f>
        <v>1</v>
      </c>
    </row>
    <row r="344" spans="1:9" x14ac:dyDescent="0.25">
      <c r="A344" t="s">
        <v>166</v>
      </c>
      <c r="B344" t="s">
        <v>696</v>
      </c>
      <c r="C344" t="s">
        <v>697</v>
      </c>
      <c r="E344">
        <f>COUNTIFS(raw_data[USER_NAME],summary!C344)</f>
        <v>16</v>
      </c>
      <c r="F344" s="2">
        <f>_xlfn.MINIFS(raw_data[LOGIN_TIME],raw_data[USER_NAME],summary!$C344)</f>
        <v>0.35899011574074075</v>
      </c>
      <c r="G344" s="2">
        <f>_xlfn.MAXIFS(raw_data[LOGIN_TIME],raw_data[USER_NAME],summary!$C344)</f>
        <v>0.83416577546296289</v>
      </c>
      <c r="H344" s="2">
        <f>AVERAGEIFS(raw_data[TIME_DIFF_BETWEEN_PREV_LOGIN],raw_data[USER_NAME],summary!$C344)</f>
        <v>2.9698479456018514E-2</v>
      </c>
      <c r="I344" cm="1">
        <f t="array" ref="I344">COUNTA(_xlfn.UNIQUE(_xlfn._xlws.FILTER(raw_data[DEVICE_MODEL],raw_data[USER_NAME]=summary!$C344)))</f>
        <v>1</v>
      </c>
    </row>
    <row r="345" spans="1:9" x14ac:dyDescent="0.25">
      <c r="A345" t="s">
        <v>166</v>
      </c>
      <c r="B345" t="s">
        <v>698</v>
      </c>
      <c r="C345" t="s">
        <v>699</v>
      </c>
      <c r="E345">
        <f>COUNTIFS(raw_data[USER_NAME],summary!C345)</f>
        <v>4</v>
      </c>
      <c r="F345" s="2">
        <f>_xlfn.MINIFS(raw_data[LOGIN_TIME],raw_data[USER_NAME],summary!$C345)</f>
        <v>0.35789473379629633</v>
      </c>
      <c r="G345" s="2">
        <f>_xlfn.MAXIFS(raw_data[LOGIN_TIME],raw_data[USER_NAME],summary!$C345)</f>
        <v>0.77174364583333332</v>
      </c>
      <c r="H345" s="2">
        <f>AVERAGEIFS(raw_data[TIME_DIFF_BETWEEN_PREV_LOGIN],raw_data[USER_NAME],summary!$C345)</f>
        <v>0.10346222511574074</v>
      </c>
      <c r="I345" cm="1">
        <f t="array" ref="I345">COUNTA(_xlfn.UNIQUE(_xlfn._xlws.FILTER(raw_data[DEVICE_MODEL],raw_data[USER_NAME]=summary!$C345)))</f>
        <v>1</v>
      </c>
    </row>
    <row r="346" spans="1:9" x14ac:dyDescent="0.25">
      <c r="A346" t="s">
        <v>166</v>
      </c>
      <c r="B346" t="s">
        <v>700</v>
      </c>
      <c r="C346" t="s">
        <v>701</v>
      </c>
      <c r="E346">
        <f>COUNTIFS(raw_data[USER_NAME],summary!C346)</f>
        <v>7</v>
      </c>
      <c r="F346" s="2">
        <f>_xlfn.MINIFS(raw_data[LOGIN_TIME],raw_data[USER_NAME],summary!$C346)</f>
        <v>0.37454379629629631</v>
      </c>
      <c r="G346" s="2">
        <f>_xlfn.MAXIFS(raw_data[LOGIN_TIME],raw_data[USER_NAME],summary!$C346)</f>
        <v>0.87303718750000003</v>
      </c>
      <c r="H346" s="2">
        <f>AVERAGEIFS(raw_data[TIME_DIFF_BETWEEN_PREV_LOGIN],raw_data[USER_NAME],summary!$C346)</f>
        <v>7.1213341600529098E-2</v>
      </c>
      <c r="I346" cm="1">
        <f t="array" ref="I346">COUNTA(_xlfn.UNIQUE(_xlfn._xlws.FILTER(raw_data[DEVICE_MODEL],raw_data[USER_NAME]=summary!$C346)))</f>
        <v>2</v>
      </c>
    </row>
    <row r="347" spans="1:9" x14ac:dyDescent="0.25">
      <c r="A347" t="s">
        <v>166</v>
      </c>
      <c r="B347" t="s">
        <v>702</v>
      </c>
      <c r="C347" t="s">
        <v>703</v>
      </c>
      <c r="E347">
        <f>COUNTIFS(raw_data[USER_NAME],summary!C347)</f>
        <v>5</v>
      </c>
      <c r="F347" s="2">
        <f>_xlfn.MINIFS(raw_data[LOGIN_TIME],raw_data[USER_NAME],summary!$C347)</f>
        <v>0.3655963888888889</v>
      </c>
      <c r="G347" s="2">
        <f>_xlfn.MAXIFS(raw_data[LOGIN_TIME],raw_data[USER_NAME],summary!$C347)</f>
        <v>0.65878371527777779</v>
      </c>
      <c r="H347" s="2">
        <f>AVERAGEIFS(raw_data[TIME_DIFF_BETWEEN_PREV_LOGIN],raw_data[USER_NAME],summary!$C347)</f>
        <v>5.863746527777778E-2</v>
      </c>
      <c r="I347" cm="1">
        <f t="array" ref="I347">COUNTA(_xlfn.UNIQUE(_xlfn._xlws.FILTER(raw_data[DEVICE_MODEL],raw_data[USER_NAME]=summary!$C347)))</f>
        <v>1</v>
      </c>
    </row>
    <row r="348" spans="1:9" x14ac:dyDescent="0.25">
      <c r="A348" t="s">
        <v>87</v>
      </c>
      <c r="B348" t="s">
        <v>704</v>
      </c>
      <c r="C348" t="s">
        <v>705</v>
      </c>
      <c r="E348">
        <f>COUNTIFS(raw_data[USER_NAME],summary!C348)</f>
        <v>5</v>
      </c>
      <c r="F348" s="2">
        <f>_xlfn.MINIFS(raw_data[LOGIN_TIME],raw_data[USER_NAME],summary!$C348)</f>
        <v>0.39419828703703702</v>
      </c>
      <c r="G348" s="2">
        <f>_xlfn.MAXIFS(raw_data[LOGIN_TIME],raw_data[USER_NAME],summary!$C348)</f>
        <v>0.72195017361111102</v>
      </c>
      <c r="H348" s="2">
        <f>AVERAGEIFS(raw_data[TIME_DIFF_BETWEEN_PREV_LOGIN],raw_data[USER_NAME],summary!$C348)</f>
        <v>6.5550379629629618E-2</v>
      </c>
      <c r="I348" cm="1">
        <f t="array" ref="I348">COUNTA(_xlfn.UNIQUE(_xlfn._xlws.FILTER(raw_data[DEVICE_MODEL],raw_data[USER_NAME]=summary!$C348)))</f>
        <v>1</v>
      </c>
    </row>
    <row r="349" spans="1:9" x14ac:dyDescent="0.25">
      <c r="A349" t="s">
        <v>87</v>
      </c>
      <c r="B349" t="s">
        <v>706</v>
      </c>
      <c r="C349" t="s">
        <v>707</v>
      </c>
      <c r="E349">
        <f>COUNTIFS(raw_data[USER_NAME],summary!C349)</f>
        <v>3</v>
      </c>
      <c r="F349" s="2">
        <f>_xlfn.MINIFS(raw_data[LOGIN_TIME],raw_data[USER_NAME],summary!$C349)</f>
        <v>0.37345415509259255</v>
      </c>
      <c r="G349" s="2">
        <f>_xlfn.MAXIFS(raw_data[LOGIN_TIME],raw_data[USER_NAME],summary!$C349)</f>
        <v>0.73104400462962971</v>
      </c>
      <c r="H349" s="2">
        <f>AVERAGEIFS(raw_data[TIME_DIFF_BETWEEN_PREV_LOGIN],raw_data[USER_NAME],summary!$C349)</f>
        <v>0.11919661651234569</v>
      </c>
      <c r="I349" cm="1">
        <f t="array" ref="I349">COUNTA(_xlfn.UNIQUE(_xlfn._xlws.FILTER(raw_data[DEVICE_MODEL],raw_data[USER_NAME]=summary!$C349)))</f>
        <v>1</v>
      </c>
    </row>
    <row r="350" spans="1:9" x14ac:dyDescent="0.25">
      <c r="A350" t="s">
        <v>87</v>
      </c>
      <c r="B350" t="s">
        <v>708</v>
      </c>
      <c r="C350" t="s">
        <v>709</v>
      </c>
      <c r="E350">
        <f>COUNTIFS(raw_data[USER_NAME],summary!C350)</f>
        <v>12</v>
      </c>
      <c r="F350" s="2">
        <f>_xlfn.MINIFS(raw_data[LOGIN_TIME],raw_data[USER_NAME],summary!$C350)</f>
        <v>0.36688714120370375</v>
      </c>
      <c r="G350" s="2">
        <f>_xlfn.MAXIFS(raw_data[LOGIN_TIME],raw_data[USER_NAME],summary!$C350)</f>
        <v>0.77162689814814822</v>
      </c>
      <c r="H350" s="2">
        <f>AVERAGEIFS(raw_data[TIME_DIFF_BETWEEN_PREV_LOGIN],raw_data[USER_NAME],summary!$C350)</f>
        <v>3.372831211419753E-2</v>
      </c>
      <c r="I350" cm="1">
        <f t="array" ref="I350">COUNTA(_xlfn.UNIQUE(_xlfn._xlws.FILTER(raw_data[DEVICE_MODEL],raw_data[USER_NAME]=summary!$C350)))</f>
        <v>1</v>
      </c>
    </row>
    <row r="351" spans="1:9" x14ac:dyDescent="0.25">
      <c r="A351" t="s">
        <v>87</v>
      </c>
      <c r="B351" t="s">
        <v>710</v>
      </c>
      <c r="C351" t="s">
        <v>711</v>
      </c>
      <c r="E351">
        <f>COUNTIFS(raw_data[USER_NAME],summary!C351)</f>
        <v>7</v>
      </c>
      <c r="F351" s="2">
        <f>_xlfn.MINIFS(raw_data[LOGIN_TIME],raw_data[USER_NAME],summary!$C351)</f>
        <v>0.3706444444444445</v>
      </c>
      <c r="G351" s="2">
        <f>_xlfn.MAXIFS(raw_data[LOGIN_TIME],raw_data[USER_NAME],summary!$C351)</f>
        <v>0.85610403935185186</v>
      </c>
      <c r="H351" s="2">
        <f>AVERAGEIFS(raw_data[TIME_DIFF_BETWEEN_PREV_LOGIN],raw_data[USER_NAME],summary!$C351)</f>
        <v>6.9351370701058193E-2</v>
      </c>
      <c r="I351" cm="1">
        <f t="array" ref="I351">COUNTA(_xlfn.UNIQUE(_xlfn._xlws.FILTER(raw_data[DEVICE_MODEL],raw_data[USER_NAME]=summary!$C351)))</f>
        <v>3</v>
      </c>
    </row>
    <row r="352" spans="1:9" x14ac:dyDescent="0.25">
      <c r="A352" t="s">
        <v>87</v>
      </c>
      <c r="B352" t="s">
        <v>712</v>
      </c>
      <c r="C352" t="s">
        <v>713</v>
      </c>
      <c r="E352">
        <f>COUNTIFS(raw_data[USER_NAME],summary!C352)</f>
        <v>9</v>
      </c>
      <c r="F352" s="2">
        <f>_xlfn.MINIFS(raw_data[LOGIN_TIME],raw_data[USER_NAME],summary!$C352)</f>
        <v>0.36544465277777777</v>
      </c>
      <c r="G352" s="2">
        <f>_xlfn.MAXIFS(raw_data[LOGIN_TIME],raw_data[USER_NAME],summary!$C352)</f>
        <v>0.73283643518518515</v>
      </c>
      <c r="H352" s="2">
        <f>AVERAGEIFS(raw_data[TIME_DIFF_BETWEEN_PREV_LOGIN],raw_data[USER_NAME],summary!$C352)</f>
        <v>4.0821310442386828E-2</v>
      </c>
      <c r="I352" cm="1">
        <f t="array" ref="I352">COUNTA(_xlfn.UNIQUE(_xlfn._xlws.FILTER(raw_data[DEVICE_MODEL],raw_data[USER_NAME]=summary!$C352)))</f>
        <v>1</v>
      </c>
    </row>
    <row r="353" spans="1:9" x14ac:dyDescent="0.25">
      <c r="A353" t="s">
        <v>87</v>
      </c>
      <c r="B353" t="s">
        <v>714</v>
      </c>
      <c r="C353" t="s">
        <v>715</v>
      </c>
      <c r="E353">
        <f>COUNTIFS(raw_data[USER_NAME],summary!C353)</f>
        <v>31</v>
      </c>
      <c r="F353" s="2">
        <f>_xlfn.MINIFS(raw_data[LOGIN_TIME],raw_data[USER_NAME],summary!$C353)</f>
        <v>0.3693163888888889</v>
      </c>
      <c r="G353" s="2">
        <f>_xlfn.MAXIFS(raw_data[LOGIN_TIME],raw_data[USER_NAME],summary!$C353)</f>
        <v>0.77702680555555548</v>
      </c>
      <c r="H353" s="2">
        <f>AVERAGEIFS(raw_data[TIME_DIFF_BETWEEN_PREV_LOGIN],raw_data[USER_NAME],summary!$C353)</f>
        <v>3.5706200343488648E-2</v>
      </c>
      <c r="I353" cm="1">
        <f t="array" ref="I353">COUNTA(_xlfn.UNIQUE(_xlfn._xlws.FILTER(raw_data[DEVICE_MODEL],raw_data[USER_NAME]=summary!$C353)))</f>
        <v>3</v>
      </c>
    </row>
    <row r="354" spans="1:9" x14ac:dyDescent="0.25">
      <c r="A354" t="s">
        <v>87</v>
      </c>
      <c r="B354" t="s">
        <v>716</v>
      </c>
      <c r="C354" t="s">
        <v>717</v>
      </c>
      <c r="E354">
        <f>COUNTIFS(raw_data[USER_NAME],summary!C354)</f>
        <v>6</v>
      </c>
      <c r="F354" s="2">
        <f>_xlfn.MINIFS(raw_data[LOGIN_TIME],raw_data[USER_NAME],summary!$C354)</f>
        <v>0.37055074074074074</v>
      </c>
      <c r="G354" s="2">
        <f>_xlfn.MAXIFS(raw_data[LOGIN_TIME],raw_data[USER_NAME],summary!$C354)</f>
        <v>0.7297962731481481</v>
      </c>
      <c r="H354" s="2">
        <f>AVERAGEIFS(raw_data[TIME_DIFF_BETWEEN_PREV_LOGIN],raw_data[USER_NAME],summary!$C354)</f>
        <v>5.9874253472222215E-2</v>
      </c>
      <c r="I354" cm="1">
        <f t="array" ref="I354">COUNTA(_xlfn.UNIQUE(_xlfn._xlws.FILTER(raw_data[DEVICE_MODEL],raw_data[USER_NAME]=summary!$C354)))</f>
        <v>1</v>
      </c>
    </row>
    <row r="355" spans="1:9" x14ac:dyDescent="0.25">
      <c r="A355" t="s">
        <v>87</v>
      </c>
      <c r="B355" t="s">
        <v>718</v>
      </c>
      <c r="C355" t="s">
        <v>719</v>
      </c>
      <c r="E355">
        <f>COUNTIFS(raw_data[USER_NAME],summary!C355)</f>
        <v>25</v>
      </c>
      <c r="F355" s="2">
        <f>_xlfn.MINIFS(raw_data[LOGIN_TIME],raw_data[USER_NAME],summary!$C355)</f>
        <v>0.37587636574074074</v>
      </c>
      <c r="G355" s="2">
        <f>_xlfn.MAXIFS(raw_data[LOGIN_TIME],raw_data[USER_NAME],summary!$C355)</f>
        <v>0.75534168981481475</v>
      </c>
      <c r="H355" s="2">
        <f>AVERAGEIFS(raw_data[TIME_DIFF_BETWEEN_PREV_LOGIN],raw_data[USER_NAME],summary!$C355)</f>
        <v>2.7330329629629623E-2</v>
      </c>
      <c r="I355" cm="1">
        <f t="array" ref="I355">COUNTA(_xlfn.UNIQUE(_xlfn._xlws.FILTER(raw_data[DEVICE_MODEL],raw_data[USER_NAME]=summary!$C355)))</f>
        <v>2</v>
      </c>
    </row>
    <row r="356" spans="1:9" x14ac:dyDescent="0.25">
      <c r="A356" t="s">
        <v>87</v>
      </c>
      <c r="B356" t="s">
        <v>720</v>
      </c>
      <c r="C356" t="s">
        <v>721</v>
      </c>
      <c r="E356">
        <f>COUNTIFS(raw_data[USER_NAME],summary!C356)</f>
        <v>8</v>
      </c>
      <c r="F356" s="2">
        <f>_xlfn.MINIFS(raw_data[LOGIN_TIME],raw_data[USER_NAME],summary!$C356)</f>
        <v>0.3796292824074074</v>
      </c>
      <c r="G356" s="2">
        <f>_xlfn.MAXIFS(raw_data[LOGIN_TIME],raw_data[USER_NAME],summary!$C356)</f>
        <v>0.7868397800925927</v>
      </c>
      <c r="H356" s="2">
        <f>AVERAGEIFS(raw_data[TIME_DIFF_BETWEEN_PREV_LOGIN],raw_data[USER_NAME],summary!$C356)</f>
        <v>5.0901312210648156E-2</v>
      </c>
      <c r="I356" cm="1">
        <f t="array" ref="I356">COUNTA(_xlfn.UNIQUE(_xlfn._xlws.FILTER(raw_data[DEVICE_MODEL],raw_data[USER_NAME]=summary!$C356)))</f>
        <v>1</v>
      </c>
    </row>
    <row r="357" spans="1:9" x14ac:dyDescent="0.25">
      <c r="A357" t="s">
        <v>166</v>
      </c>
      <c r="B357" t="s">
        <v>722</v>
      </c>
      <c r="C357" t="s">
        <v>723</v>
      </c>
      <c r="E357">
        <f>COUNTIFS(raw_data[USER_NAME],summary!C357)</f>
        <v>16</v>
      </c>
      <c r="F357" s="2">
        <f>_xlfn.MINIFS(raw_data[LOGIN_TIME],raw_data[USER_NAME],summary!$C357)</f>
        <v>0.36975090277777772</v>
      </c>
      <c r="G357" s="2">
        <f>_xlfn.MAXIFS(raw_data[LOGIN_TIME],raw_data[USER_NAME],summary!$C357)</f>
        <v>0.84731696759259256</v>
      </c>
      <c r="H357" s="2">
        <f>AVERAGEIFS(raw_data[TIME_DIFF_BETWEEN_PREV_LOGIN],raw_data[USER_NAME],summary!$C357)</f>
        <v>2.9847879050925934E-2</v>
      </c>
      <c r="I357" cm="1">
        <f t="array" ref="I357">COUNTA(_xlfn.UNIQUE(_xlfn._xlws.FILTER(raw_data[DEVICE_MODEL],raw_data[USER_NAME]=summary!$C357)))</f>
        <v>2</v>
      </c>
    </row>
    <row r="358" spans="1:9" x14ac:dyDescent="0.25">
      <c r="A358" t="s">
        <v>166</v>
      </c>
      <c r="B358" t="s">
        <v>724</v>
      </c>
      <c r="C358" t="s">
        <v>725</v>
      </c>
      <c r="E358">
        <f>COUNTIFS(raw_data[USER_NAME],summary!C358)</f>
        <v>6</v>
      </c>
      <c r="F358" s="2">
        <f>_xlfn.MINIFS(raw_data[LOGIN_TIME],raw_data[USER_NAME],summary!$C358)</f>
        <v>0.37085884259259255</v>
      </c>
      <c r="G358" s="2">
        <f>_xlfn.MAXIFS(raw_data[LOGIN_TIME],raw_data[USER_NAME],summary!$C358)</f>
        <v>0.67378651620370367</v>
      </c>
      <c r="H358" s="2">
        <f>AVERAGEIFS(raw_data[TIME_DIFF_BETWEEN_PREV_LOGIN],raw_data[USER_NAME],summary!$C358)</f>
        <v>5.0487947530864198E-2</v>
      </c>
      <c r="I358" cm="1">
        <f t="array" ref="I358">COUNTA(_xlfn.UNIQUE(_xlfn._xlws.FILTER(raw_data[DEVICE_MODEL],raw_data[USER_NAME]=summary!$C358)))</f>
        <v>1</v>
      </c>
    </row>
    <row r="359" spans="1:9" x14ac:dyDescent="0.25">
      <c r="A359" t="s">
        <v>166</v>
      </c>
      <c r="B359" t="s">
        <v>726</v>
      </c>
      <c r="C359" t="s">
        <v>727</v>
      </c>
      <c r="E359">
        <f>COUNTIFS(raw_data[USER_NAME],summary!C359)</f>
        <v>5</v>
      </c>
      <c r="F359" s="2">
        <f>_xlfn.MINIFS(raw_data[LOGIN_TIME],raw_data[USER_NAME],summary!$C359)</f>
        <v>0.37035160879629631</v>
      </c>
      <c r="G359" s="2">
        <f>_xlfn.MAXIFS(raw_data[LOGIN_TIME],raw_data[USER_NAME],summary!$C359)</f>
        <v>0.73359112268518523</v>
      </c>
      <c r="H359" s="2">
        <f>AVERAGEIFS(raw_data[TIME_DIFF_BETWEEN_PREV_LOGIN],raw_data[USER_NAME],summary!$C359)</f>
        <v>7.2647902777777787E-2</v>
      </c>
      <c r="I359" cm="1">
        <f t="array" ref="I359">COUNTA(_xlfn.UNIQUE(_xlfn._xlws.FILTER(raw_data[DEVICE_MODEL],raw_data[USER_NAME]=summary!$C359)))</f>
        <v>1</v>
      </c>
    </row>
    <row r="360" spans="1:9" x14ac:dyDescent="0.25">
      <c r="A360" t="s">
        <v>50</v>
      </c>
      <c r="B360" t="s">
        <v>728</v>
      </c>
      <c r="C360" t="s">
        <v>729</v>
      </c>
      <c r="E360">
        <f>COUNTIFS(raw_data[USER_NAME],summary!C360)</f>
        <v>8</v>
      </c>
      <c r="F360" s="2">
        <f>_xlfn.MINIFS(raw_data[LOGIN_TIME],raw_data[USER_NAME],summary!$C360)</f>
        <v>0.35963104166666665</v>
      </c>
      <c r="G360" s="2">
        <f>_xlfn.MAXIFS(raw_data[LOGIN_TIME],raw_data[USER_NAME],summary!$C360)</f>
        <v>0.89275002314814822</v>
      </c>
      <c r="H360" s="2">
        <f>AVERAGEIFS(raw_data[TIME_DIFF_BETWEEN_PREV_LOGIN],raw_data[USER_NAME],summary!$C360)</f>
        <v>6.6639874131944443E-2</v>
      </c>
      <c r="I360" cm="1">
        <f t="array" ref="I360">COUNTA(_xlfn.UNIQUE(_xlfn._xlws.FILTER(raw_data[DEVICE_MODEL],raw_data[USER_NAME]=summary!$C360)))</f>
        <v>2</v>
      </c>
    </row>
    <row r="361" spans="1:9" x14ac:dyDescent="0.25">
      <c r="A361" t="s">
        <v>87</v>
      </c>
      <c r="B361" t="s">
        <v>730</v>
      </c>
      <c r="C361" t="s">
        <v>731</v>
      </c>
      <c r="E361">
        <f>COUNTIFS(raw_data[USER_NAME],summary!C361)</f>
        <v>13</v>
      </c>
      <c r="F361" s="2">
        <f>_xlfn.MINIFS(raw_data[LOGIN_TIME],raw_data[USER_NAME],summary!$C361)</f>
        <v>0.37438508101851853</v>
      </c>
      <c r="G361" s="2">
        <f>_xlfn.MAXIFS(raw_data[LOGIN_TIME],raw_data[USER_NAME],summary!$C361)</f>
        <v>0.8501081597222222</v>
      </c>
      <c r="H361" s="2">
        <f>AVERAGEIFS(raw_data[TIME_DIFF_BETWEEN_PREV_LOGIN],raw_data[USER_NAME],summary!$C361)</f>
        <v>3.6594082977207974E-2</v>
      </c>
      <c r="I361" cm="1">
        <f t="array" ref="I361">COUNTA(_xlfn.UNIQUE(_xlfn._xlws.FILTER(raw_data[DEVICE_MODEL],raw_data[USER_NAME]=summary!$C361)))</f>
        <v>1</v>
      </c>
    </row>
    <row r="362" spans="1:9" x14ac:dyDescent="0.25">
      <c r="A362" t="s">
        <v>87</v>
      </c>
      <c r="B362" t="s">
        <v>732</v>
      </c>
      <c r="C362" t="s">
        <v>733</v>
      </c>
      <c r="E362">
        <f>COUNTIFS(raw_data[USER_NAME],summary!C362)</f>
        <v>4</v>
      </c>
      <c r="F362" s="2">
        <f>_xlfn.MINIFS(raw_data[LOGIN_TIME],raw_data[USER_NAME],summary!$C362)</f>
        <v>0.36099725694444446</v>
      </c>
      <c r="G362" s="2">
        <f>_xlfn.MAXIFS(raw_data[LOGIN_TIME],raw_data[USER_NAME],summary!$C362)</f>
        <v>0.68256938657407407</v>
      </c>
      <c r="H362" s="2">
        <f>AVERAGEIFS(raw_data[TIME_DIFF_BETWEEN_PREV_LOGIN],raw_data[USER_NAME],summary!$C362)</f>
        <v>8.0393035300925925E-2</v>
      </c>
      <c r="I362" cm="1">
        <f t="array" ref="I362">COUNTA(_xlfn.UNIQUE(_xlfn._xlws.FILTER(raw_data[DEVICE_MODEL],raw_data[USER_NAME]=summary!$C362)))</f>
        <v>1</v>
      </c>
    </row>
    <row r="363" spans="1:9" x14ac:dyDescent="0.25">
      <c r="A363" t="s">
        <v>87</v>
      </c>
      <c r="B363" t="s">
        <v>734</v>
      </c>
      <c r="C363" t="s">
        <v>735</v>
      </c>
      <c r="E363">
        <f>COUNTIFS(raw_data[USER_NAME],summary!C363)</f>
        <v>6</v>
      </c>
      <c r="F363" s="2">
        <f>_xlfn.MINIFS(raw_data[LOGIN_TIME],raw_data[USER_NAME],summary!$C363)</f>
        <v>0.36571098379629635</v>
      </c>
      <c r="G363" s="2">
        <f>_xlfn.MAXIFS(raw_data[LOGIN_TIME],raw_data[USER_NAME],summary!$C363)</f>
        <v>0.81226548611111105</v>
      </c>
      <c r="H363" s="2">
        <f>AVERAGEIFS(raw_data[TIME_DIFF_BETWEEN_PREV_LOGIN],raw_data[USER_NAME],summary!$C363)</f>
        <v>7.4425750385802472E-2</v>
      </c>
      <c r="I363" cm="1">
        <f t="array" ref="I363">COUNTA(_xlfn.UNIQUE(_xlfn._xlws.FILTER(raw_data[DEVICE_MODEL],raw_data[USER_NAME]=summary!$C363)))</f>
        <v>1</v>
      </c>
    </row>
    <row r="364" spans="1:9" x14ac:dyDescent="0.25">
      <c r="A364" t="s">
        <v>9</v>
      </c>
      <c r="B364" t="s">
        <v>736</v>
      </c>
      <c r="C364" t="s">
        <v>737</v>
      </c>
      <c r="E364">
        <f>COUNTIFS(raw_data[USER_NAME],summary!C364)</f>
        <v>5</v>
      </c>
      <c r="F364" s="2">
        <f>_xlfn.MINIFS(raw_data[LOGIN_TIME],raw_data[USER_NAME],summary!$C364)</f>
        <v>0.37384071759259258</v>
      </c>
      <c r="G364" s="2">
        <f>_xlfn.MAXIFS(raw_data[LOGIN_TIME],raw_data[USER_NAME],summary!$C364)</f>
        <v>0.76116515046296296</v>
      </c>
      <c r="H364" s="2">
        <f>AVERAGEIFS(raw_data[TIME_DIFF_BETWEEN_PREV_LOGIN],raw_data[USER_NAME],summary!$C364)</f>
        <v>7.7464884259259265E-2</v>
      </c>
      <c r="I364" cm="1">
        <f t="array" ref="I364">COUNTA(_xlfn.UNIQUE(_xlfn._xlws.FILTER(raw_data[DEVICE_MODEL],raw_data[USER_NAME]=summary!$C364)))</f>
        <v>1</v>
      </c>
    </row>
    <row r="365" spans="1:9" x14ac:dyDescent="0.25">
      <c r="A365" t="s">
        <v>9</v>
      </c>
      <c r="B365" t="s">
        <v>738</v>
      </c>
      <c r="C365" t="s">
        <v>739</v>
      </c>
      <c r="E365">
        <f>COUNTIFS(raw_data[USER_NAME],summary!C365)</f>
        <v>3</v>
      </c>
      <c r="F365" s="2">
        <f>_xlfn.MINIFS(raw_data[LOGIN_TIME],raw_data[USER_NAME],summary!$C365)</f>
        <v>0.3689071527777778</v>
      </c>
      <c r="G365" s="2">
        <f>_xlfn.MAXIFS(raw_data[LOGIN_TIME],raw_data[USER_NAME],summary!$C365)</f>
        <v>0.81029049768518524</v>
      </c>
      <c r="H365" s="2">
        <f>AVERAGEIFS(raw_data[TIME_DIFF_BETWEEN_PREV_LOGIN],raw_data[USER_NAME],summary!$C365)</f>
        <v>0.14712778163580245</v>
      </c>
      <c r="I365" cm="1">
        <f t="array" ref="I365">COUNTA(_xlfn.UNIQUE(_xlfn._xlws.FILTER(raw_data[DEVICE_MODEL],raw_data[USER_NAME]=summary!$C365)))</f>
        <v>1</v>
      </c>
    </row>
    <row r="366" spans="1:9" x14ac:dyDescent="0.25">
      <c r="A366" t="s">
        <v>9</v>
      </c>
      <c r="B366" t="s">
        <v>740</v>
      </c>
      <c r="C366" t="s">
        <v>741</v>
      </c>
      <c r="E366">
        <f>COUNTIFS(raw_data[USER_NAME],summary!C366)</f>
        <v>5</v>
      </c>
      <c r="F366" s="2">
        <f>_xlfn.MINIFS(raw_data[LOGIN_TIME],raw_data[USER_NAME],summary!$C366)</f>
        <v>0.39636290509259259</v>
      </c>
      <c r="G366" s="2">
        <f>_xlfn.MAXIFS(raw_data[LOGIN_TIME],raw_data[USER_NAME],summary!$C366)</f>
        <v>0.79408844907407417</v>
      </c>
      <c r="H366" s="2">
        <f>AVERAGEIFS(raw_data[TIME_DIFF_BETWEEN_PREV_LOGIN],raw_data[USER_NAME],summary!$C366)</f>
        <v>7.9545111111111108E-2</v>
      </c>
      <c r="I366" cm="1">
        <f t="array" ref="I366">COUNTA(_xlfn.UNIQUE(_xlfn._xlws.FILTER(raw_data[DEVICE_MODEL],raw_data[USER_NAME]=summary!$C366)))</f>
        <v>1</v>
      </c>
    </row>
    <row r="367" spans="1:9" x14ac:dyDescent="0.25">
      <c r="A367" t="s">
        <v>87</v>
      </c>
      <c r="B367" t="s">
        <v>742</v>
      </c>
      <c r="C367" t="s">
        <v>743</v>
      </c>
      <c r="E367">
        <f>COUNTIFS(raw_data[USER_NAME],summary!C367)</f>
        <v>4</v>
      </c>
      <c r="F367" s="2">
        <f>_xlfn.MINIFS(raw_data[LOGIN_TIME],raw_data[USER_NAME],summary!$C367)</f>
        <v>0.37939667824074075</v>
      </c>
      <c r="G367" s="2">
        <f>_xlfn.MAXIFS(raw_data[LOGIN_TIME],raw_data[USER_NAME],summary!$C367)</f>
        <v>0.62935841435185191</v>
      </c>
      <c r="H367" s="2">
        <f>AVERAGEIFS(raw_data[TIME_DIFF_BETWEEN_PREV_LOGIN],raw_data[USER_NAME],summary!$C367)</f>
        <v>6.2490434027777778E-2</v>
      </c>
      <c r="I367" cm="1">
        <f t="array" ref="I367">COUNTA(_xlfn.UNIQUE(_xlfn._xlws.FILTER(raw_data[DEVICE_MODEL],raw_data[USER_NAME]=summary!$C367)))</f>
        <v>1</v>
      </c>
    </row>
    <row r="368" spans="1:9" x14ac:dyDescent="0.25">
      <c r="A368" t="s">
        <v>64</v>
      </c>
      <c r="B368" t="s">
        <v>744</v>
      </c>
      <c r="C368" t="s">
        <v>745</v>
      </c>
      <c r="E368">
        <f>COUNTIFS(raw_data[USER_NAME],summary!C368)</f>
        <v>3</v>
      </c>
      <c r="F368" s="2">
        <f>_xlfn.MINIFS(raw_data[LOGIN_TIME],raw_data[USER_NAME],summary!$C368)</f>
        <v>0.36671436342592595</v>
      </c>
      <c r="G368" s="2">
        <f>_xlfn.MAXIFS(raw_data[LOGIN_TIME],raw_data[USER_NAME],summary!$C368)</f>
        <v>0.71982228009259253</v>
      </c>
      <c r="H368" s="2">
        <f>AVERAGEIFS(raw_data[TIME_DIFF_BETWEEN_PREV_LOGIN],raw_data[USER_NAME],summary!$C368)</f>
        <v>0.11770263888888889</v>
      </c>
      <c r="I368" cm="1">
        <f t="array" ref="I368">COUNTA(_xlfn.UNIQUE(_xlfn._xlws.FILTER(raw_data[DEVICE_MODEL],raw_data[USER_NAME]=summary!$C368)))</f>
        <v>1</v>
      </c>
    </row>
    <row r="369" spans="1:9" x14ac:dyDescent="0.25">
      <c r="A369" t="s">
        <v>64</v>
      </c>
      <c r="B369" t="s">
        <v>746</v>
      </c>
      <c r="C369" t="s">
        <v>747</v>
      </c>
      <c r="E369">
        <f>COUNTIFS(raw_data[USER_NAME],summary!C369)</f>
        <v>11</v>
      </c>
      <c r="F369" s="2">
        <f>_xlfn.MINIFS(raw_data[LOGIN_TIME],raw_data[USER_NAME],summary!$C369)</f>
        <v>0.38757324074074079</v>
      </c>
      <c r="G369" s="2">
        <f>_xlfn.MAXIFS(raw_data[LOGIN_TIME],raw_data[USER_NAME],summary!$C369)</f>
        <v>0.74963993055555556</v>
      </c>
      <c r="H369" s="2">
        <f>AVERAGEIFS(raw_data[TIME_DIFF_BETWEEN_PREV_LOGIN],raw_data[USER_NAME],summary!$C369)</f>
        <v>3.2915154671717177E-2</v>
      </c>
      <c r="I369" cm="1">
        <f t="array" ref="I369">COUNTA(_xlfn.UNIQUE(_xlfn._xlws.FILTER(raw_data[DEVICE_MODEL],raw_data[USER_NAME]=summary!$C369)))</f>
        <v>1</v>
      </c>
    </row>
    <row r="370" spans="1:9" x14ac:dyDescent="0.25">
      <c r="A370" t="s">
        <v>87</v>
      </c>
      <c r="B370" t="s">
        <v>748</v>
      </c>
      <c r="C370" t="s">
        <v>749</v>
      </c>
      <c r="E370">
        <f>COUNTIFS(raw_data[USER_NAME],summary!C370)</f>
        <v>4</v>
      </c>
      <c r="F370" s="2">
        <f>_xlfn.MINIFS(raw_data[LOGIN_TIME],raw_data[USER_NAME],summary!$C370)</f>
        <v>0.35574399305555554</v>
      </c>
      <c r="G370" s="2">
        <f>_xlfn.MAXIFS(raw_data[LOGIN_TIME],raw_data[USER_NAME],summary!$C370)</f>
        <v>0.57528410879629632</v>
      </c>
      <c r="H370" s="2">
        <f>AVERAGEIFS(raw_data[TIME_DIFF_BETWEEN_PREV_LOGIN],raw_data[USER_NAME],summary!$C370)</f>
        <v>5.4885026041666667E-2</v>
      </c>
      <c r="I370" cm="1">
        <f t="array" ref="I370">COUNTA(_xlfn.UNIQUE(_xlfn._xlws.FILTER(raw_data[DEVICE_MODEL],raw_data[USER_NAME]=summary!$C370)))</f>
        <v>1</v>
      </c>
    </row>
    <row r="371" spans="1:9" x14ac:dyDescent="0.25">
      <c r="A371" t="s">
        <v>87</v>
      </c>
      <c r="B371" t="s">
        <v>750</v>
      </c>
      <c r="C371" t="s">
        <v>751</v>
      </c>
      <c r="E371">
        <f>COUNTIFS(raw_data[USER_NAME],summary!C371)</f>
        <v>5</v>
      </c>
      <c r="F371" s="2">
        <f>_xlfn.MINIFS(raw_data[LOGIN_TIME],raw_data[USER_NAME],summary!$C371)</f>
        <v>0.36167872685185182</v>
      </c>
      <c r="G371" s="2">
        <f>_xlfn.MAXIFS(raw_data[LOGIN_TIME],raw_data[USER_NAME],summary!$C371)</f>
        <v>0.60432873842592594</v>
      </c>
      <c r="H371" s="2">
        <f>AVERAGEIFS(raw_data[TIME_DIFF_BETWEEN_PREV_LOGIN],raw_data[USER_NAME],summary!$C371)</f>
        <v>4.8530004629629628E-2</v>
      </c>
      <c r="I371" cm="1">
        <f t="array" ref="I371">COUNTA(_xlfn.UNIQUE(_xlfn._xlws.FILTER(raw_data[DEVICE_MODEL],raw_data[USER_NAME]=summary!$C371)))</f>
        <v>1</v>
      </c>
    </row>
    <row r="372" spans="1:9" x14ac:dyDescent="0.25">
      <c r="A372" t="s">
        <v>9</v>
      </c>
      <c r="B372" t="s">
        <v>752</v>
      </c>
      <c r="C372" t="s">
        <v>753</v>
      </c>
      <c r="E372">
        <f>COUNTIFS(raw_data[USER_NAME],summary!C372)</f>
        <v>8</v>
      </c>
      <c r="F372" s="2">
        <f>_xlfn.MINIFS(raw_data[LOGIN_TIME],raw_data[USER_NAME],summary!$C372)</f>
        <v>0.36859331018518521</v>
      </c>
      <c r="G372" s="2">
        <f>_xlfn.MAXIFS(raw_data[LOGIN_TIME],raw_data[USER_NAME],summary!$C372)</f>
        <v>0.70061453703703702</v>
      </c>
      <c r="H372" s="2">
        <f>AVERAGEIFS(raw_data[TIME_DIFF_BETWEEN_PREV_LOGIN],raw_data[USER_NAME],summary!$C372)</f>
        <v>4.1502653356481484E-2</v>
      </c>
      <c r="I372" cm="1">
        <f t="array" ref="I372">COUNTA(_xlfn.UNIQUE(_xlfn._xlws.FILTER(raw_data[DEVICE_MODEL],raw_data[USER_NAME]=summary!$C372)))</f>
        <v>1</v>
      </c>
    </row>
    <row r="373" spans="1:9" x14ac:dyDescent="0.25">
      <c r="A373" t="s">
        <v>87</v>
      </c>
      <c r="B373" t="s">
        <v>754</v>
      </c>
      <c r="C373" t="s">
        <v>755</v>
      </c>
      <c r="E373">
        <f>COUNTIFS(raw_data[USER_NAME],summary!C373)</f>
        <v>3</v>
      </c>
      <c r="F373" s="2">
        <f>_xlfn.MINIFS(raw_data[LOGIN_TIME],raw_data[USER_NAME],summary!$C373)</f>
        <v>0.38501445601851852</v>
      </c>
      <c r="G373" s="2">
        <f>_xlfn.MAXIFS(raw_data[LOGIN_TIME],raw_data[USER_NAME],summary!$C373)</f>
        <v>0.68707103009259252</v>
      </c>
      <c r="H373" s="2">
        <f>AVERAGEIFS(raw_data[TIME_DIFF_BETWEEN_PREV_LOGIN],raw_data[USER_NAME],summary!$C373)</f>
        <v>0.10068552469135801</v>
      </c>
      <c r="I373" cm="1">
        <f t="array" ref="I373">COUNTA(_xlfn.UNIQUE(_xlfn._xlws.FILTER(raw_data[DEVICE_MODEL],raw_data[USER_NAME]=summary!$C373)))</f>
        <v>1</v>
      </c>
    </row>
    <row r="374" spans="1:9" x14ac:dyDescent="0.25">
      <c r="A374" t="s">
        <v>87</v>
      </c>
      <c r="B374" t="s">
        <v>756</v>
      </c>
      <c r="C374" t="s">
        <v>757</v>
      </c>
      <c r="E374">
        <f>COUNTIFS(raw_data[USER_NAME],summary!C374)</f>
        <v>5</v>
      </c>
      <c r="F374" s="2">
        <f>_xlfn.MINIFS(raw_data[LOGIN_TIME],raw_data[USER_NAME],summary!$C374)</f>
        <v>0.35668059027777782</v>
      </c>
      <c r="G374" s="2">
        <f>_xlfn.MAXIFS(raw_data[LOGIN_TIME],raw_data[USER_NAME],summary!$C374)</f>
        <v>0.75050254629629631</v>
      </c>
      <c r="H374" s="2">
        <f>AVERAGEIFS(raw_data[TIME_DIFF_BETWEEN_PREV_LOGIN],raw_data[USER_NAME],summary!$C374)</f>
        <v>7.8764391203703682E-2</v>
      </c>
      <c r="I374" cm="1">
        <f t="array" ref="I374">COUNTA(_xlfn.UNIQUE(_xlfn._xlws.FILTER(raw_data[DEVICE_MODEL],raw_data[USER_NAME]=summary!$C374)))</f>
        <v>1</v>
      </c>
    </row>
    <row r="375" spans="1:9" x14ac:dyDescent="0.25">
      <c r="A375" t="s">
        <v>50</v>
      </c>
      <c r="B375" t="s">
        <v>758</v>
      </c>
      <c r="C375" t="s">
        <v>91</v>
      </c>
      <c r="E375">
        <f>COUNTIFS(raw_data[USER_NAME],summary!C375)</f>
        <v>24</v>
      </c>
      <c r="F375" s="2">
        <f>_xlfn.MINIFS(raw_data[LOGIN_TIME],raw_data[USER_NAME],summary!$C375)</f>
        <v>0.36247829861111108</v>
      </c>
      <c r="G375" s="2">
        <f>_xlfn.MAXIFS(raw_data[LOGIN_TIME],raw_data[USER_NAME],summary!$C375)</f>
        <v>0.79951690972222222</v>
      </c>
      <c r="H375" s="2">
        <f>AVERAGEIFS(raw_data[TIME_DIFF_BETWEEN_PREV_LOGIN],raw_data[USER_NAME],summary!$C375)</f>
        <v>3.2572186535493826E-2</v>
      </c>
      <c r="I375" cm="1">
        <f t="array" ref="I375">COUNTA(_xlfn.UNIQUE(_xlfn._xlws.FILTER(raw_data[DEVICE_MODEL],raw_data[USER_NAME]=summary!$C375)))</f>
        <v>2</v>
      </c>
    </row>
    <row r="376" spans="1:9" x14ac:dyDescent="0.25">
      <c r="A376" t="s">
        <v>50</v>
      </c>
      <c r="B376" t="s">
        <v>759</v>
      </c>
      <c r="C376" t="s">
        <v>760</v>
      </c>
      <c r="E376">
        <f>COUNTIFS(raw_data[USER_NAME],summary!C376)</f>
        <v>7</v>
      </c>
      <c r="F376" s="2">
        <f>_xlfn.MINIFS(raw_data[LOGIN_TIME],raw_data[USER_NAME],summary!$C376)</f>
        <v>0.3821807523148148</v>
      </c>
      <c r="G376" s="2">
        <f>_xlfn.MAXIFS(raw_data[LOGIN_TIME],raw_data[USER_NAME],summary!$C376)</f>
        <v>0.75334844907407417</v>
      </c>
      <c r="H376" s="2">
        <f>AVERAGEIFS(raw_data[TIME_DIFF_BETWEEN_PREV_LOGIN],raw_data[USER_NAME],summary!$C376)</f>
        <v>5.3023956679894173E-2</v>
      </c>
      <c r="I376" cm="1">
        <f t="array" ref="I376">COUNTA(_xlfn.UNIQUE(_xlfn._xlws.FILTER(raw_data[DEVICE_MODEL],raw_data[USER_NAME]=summary!$C376)))</f>
        <v>1</v>
      </c>
    </row>
    <row r="377" spans="1:9" x14ac:dyDescent="0.25">
      <c r="A377" t="s">
        <v>50</v>
      </c>
      <c r="B377" t="s">
        <v>761</v>
      </c>
      <c r="C377" t="s">
        <v>762</v>
      </c>
      <c r="E377">
        <f>COUNTIFS(raw_data[USER_NAME],summary!C377)</f>
        <v>7</v>
      </c>
      <c r="F377" s="2">
        <f>_xlfn.MINIFS(raw_data[LOGIN_TIME],raw_data[USER_NAME],summary!$C377)</f>
        <v>0.36826831018518519</v>
      </c>
      <c r="G377" s="2">
        <f>_xlfn.MAXIFS(raw_data[LOGIN_TIME],raw_data[USER_NAME],summary!$C377)</f>
        <v>0.72856159722222225</v>
      </c>
      <c r="H377" s="2">
        <f>AVERAGEIFS(raw_data[TIME_DIFF_BETWEEN_PREV_LOGIN],raw_data[USER_NAME],summary!$C377)</f>
        <v>5.1470467923280423E-2</v>
      </c>
      <c r="I377" cm="1">
        <f t="array" ref="I377">COUNTA(_xlfn.UNIQUE(_xlfn._xlws.FILTER(raw_data[DEVICE_MODEL],raw_data[USER_NAME]=summary!$C377)))</f>
        <v>1</v>
      </c>
    </row>
    <row r="378" spans="1:9" x14ac:dyDescent="0.25">
      <c r="A378" t="s">
        <v>9</v>
      </c>
      <c r="B378" t="s">
        <v>763</v>
      </c>
      <c r="C378" t="s">
        <v>764</v>
      </c>
      <c r="E378">
        <f>COUNTIFS(raw_data[USER_NAME],summary!C378)</f>
        <v>7</v>
      </c>
      <c r="F378" s="2">
        <f>_xlfn.MINIFS(raw_data[LOGIN_TIME],raw_data[USER_NAME],summary!$C378)</f>
        <v>0.38179731481481483</v>
      </c>
      <c r="G378" s="2">
        <f>_xlfn.MAXIFS(raw_data[LOGIN_TIME],raw_data[USER_NAME],summary!$C378)</f>
        <v>0.6685483333333333</v>
      </c>
      <c r="H378" s="2">
        <f>AVERAGEIFS(raw_data[TIME_DIFF_BETWEEN_PREV_LOGIN],raw_data[USER_NAME],summary!$C378)</f>
        <v>4.0964431216931212E-2</v>
      </c>
      <c r="I378" cm="1">
        <f t="array" ref="I378">COUNTA(_xlfn.UNIQUE(_xlfn._xlws.FILTER(raw_data[DEVICE_MODEL],raw_data[USER_NAME]=summary!$C378)))</f>
        <v>1</v>
      </c>
    </row>
    <row r="379" spans="1:9" x14ac:dyDescent="0.25">
      <c r="A379" t="s">
        <v>9</v>
      </c>
      <c r="B379" t="s">
        <v>765</v>
      </c>
      <c r="C379" t="s">
        <v>766</v>
      </c>
      <c r="E379">
        <f>COUNTIFS(raw_data[USER_NAME],summary!C379)</f>
        <v>6</v>
      </c>
      <c r="F379" s="2">
        <f>_xlfn.MINIFS(raw_data[LOGIN_TIME],raw_data[USER_NAME],summary!$C379)</f>
        <v>0.37525685185185181</v>
      </c>
      <c r="G379" s="2">
        <f>_xlfn.MAXIFS(raw_data[LOGIN_TIME],raw_data[USER_NAME],summary!$C379)</f>
        <v>0.56174490740740735</v>
      </c>
      <c r="H379" s="2">
        <f>AVERAGEIFS(raw_data[TIME_DIFF_BETWEEN_PREV_LOGIN],raw_data[USER_NAME],summary!$C379)</f>
        <v>3.1081340663580245E-2</v>
      </c>
      <c r="I379" cm="1">
        <f t="array" ref="I379">COUNTA(_xlfn.UNIQUE(_xlfn._xlws.FILTER(raw_data[DEVICE_MODEL],raw_data[USER_NAME]=summary!$C379)))</f>
        <v>1</v>
      </c>
    </row>
    <row r="380" spans="1:9" x14ac:dyDescent="0.25">
      <c r="A380" t="s">
        <v>64</v>
      </c>
      <c r="B380" t="s">
        <v>767</v>
      </c>
      <c r="C380" t="s">
        <v>768</v>
      </c>
      <c r="E380">
        <f>COUNTIFS(raw_data[USER_NAME],summary!C380)</f>
        <v>20</v>
      </c>
      <c r="F380" s="2">
        <f>_xlfn.MINIFS(raw_data[LOGIN_TIME],raw_data[USER_NAME],summary!$C380)</f>
        <v>0.37563233796296297</v>
      </c>
      <c r="G380" s="2">
        <f>_xlfn.MAXIFS(raw_data[LOGIN_TIME],raw_data[USER_NAME],summary!$C380)</f>
        <v>0.72912655092592582</v>
      </c>
      <c r="H380" s="2">
        <f>AVERAGEIFS(raw_data[TIME_DIFF_BETWEEN_PREV_LOGIN],raw_data[USER_NAME],summary!$C380)</f>
        <v>1.767470949074074E-2</v>
      </c>
      <c r="I380" cm="1">
        <f t="array" ref="I380">COUNTA(_xlfn.UNIQUE(_xlfn._xlws.FILTER(raw_data[DEVICE_MODEL],raw_data[USER_NAME]=summary!$C380)))</f>
        <v>1</v>
      </c>
    </row>
    <row r="381" spans="1:9" x14ac:dyDescent="0.25">
      <c r="A381" t="s">
        <v>64</v>
      </c>
      <c r="B381" t="s">
        <v>769</v>
      </c>
      <c r="C381" t="s">
        <v>770</v>
      </c>
      <c r="E381">
        <f>COUNTIFS(raw_data[USER_NAME],summary!C381)</f>
        <v>6</v>
      </c>
      <c r="F381" s="2">
        <f>_xlfn.MINIFS(raw_data[LOGIN_TIME],raw_data[USER_NAME],summary!$C381)</f>
        <v>0.37994577546296293</v>
      </c>
      <c r="G381" s="2">
        <f>_xlfn.MAXIFS(raw_data[LOGIN_TIME],raw_data[USER_NAME],summary!$C381)</f>
        <v>0.76721019675925917</v>
      </c>
      <c r="H381" s="2">
        <f>AVERAGEIFS(raw_data[TIME_DIFF_BETWEEN_PREV_LOGIN],raw_data[USER_NAME],summary!$C381)</f>
        <v>6.4544072145061734E-2</v>
      </c>
      <c r="I381" cm="1">
        <f t="array" ref="I381">COUNTA(_xlfn.UNIQUE(_xlfn._xlws.FILTER(raw_data[DEVICE_MODEL],raw_data[USER_NAME]=summary!$C381)))</f>
        <v>1</v>
      </c>
    </row>
    <row r="382" spans="1:9" x14ac:dyDescent="0.25">
      <c r="A382" t="s">
        <v>9</v>
      </c>
      <c r="B382" t="s">
        <v>771</v>
      </c>
      <c r="C382" t="s">
        <v>772</v>
      </c>
      <c r="E382">
        <f>COUNTIFS(raw_data[USER_NAME],summary!C382)</f>
        <v>10</v>
      </c>
      <c r="F382" s="2">
        <f>_xlfn.MINIFS(raw_data[LOGIN_TIME],raw_data[USER_NAME],summary!$C382)</f>
        <v>0.36299368055555559</v>
      </c>
      <c r="G382" s="2">
        <f>_xlfn.MAXIFS(raw_data[LOGIN_TIME],raw_data[USER_NAME],summary!$C382)</f>
        <v>0.73024539351851858</v>
      </c>
      <c r="H382" s="2">
        <f>AVERAGEIFS(raw_data[TIME_DIFF_BETWEEN_PREV_LOGIN],raw_data[USER_NAME],summary!$C382)</f>
        <v>3.6725171296296294E-2</v>
      </c>
      <c r="I382" cm="1">
        <f t="array" ref="I382">COUNTA(_xlfn.UNIQUE(_xlfn._xlws.FILTER(raw_data[DEVICE_MODEL],raw_data[USER_NAME]=summary!$C382)))</f>
        <v>1</v>
      </c>
    </row>
    <row r="383" spans="1:9" x14ac:dyDescent="0.25">
      <c r="A383" t="s">
        <v>166</v>
      </c>
      <c r="B383" t="s">
        <v>773</v>
      </c>
      <c r="C383" t="s">
        <v>774</v>
      </c>
      <c r="E383">
        <f>COUNTIFS(raw_data[USER_NAME],summary!C383)</f>
        <v>6</v>
      </c>
      <c r="F383" s="2">
        <f>_xlfn.MINIFS(raw_data[LOGIN_TIME],raw_data[USER_NAME],summary!$C383)</f>
        <v>0.37296109953703699</v>
      </c>
      <c r="G383" s="2">
        <f>_xlfn.MAXIFS(raw_data[LOGIN_TIME],raw_data[USER_NAME],summary!$C383)</f>
        <v>0.74930524305555546</v>
      </c>
      <c r="H383" s="2">
        <f>AVERAGEIFS(raw_data[TIME_DIFF_BETWEEN_PREV_LOGIN],raw_data[USER_NAME],summary!$C383)</f>
        <v>6.2724021990740744E-2</v>
      </c>
      <c r="I383" cm="1">
        <f t="array" ref="I383">COUNTA(_xlfn.UNIQUE(_xlfn._xlws.FILTER(raw_data[DEVICE_MODEL],raw_data[USER_NAME]=summary!$C383)))</f>
        <v>1</v>
      </c>
    </row>
    <row r="384" spans="1:9" x14ac:dyDescent="0.25">
      <c r="A384" t="s">
        <v>64</v>
      </c>
      <c r="B384" t="s">
        <v>775</v>
      </c>
      <c r="C384" t="s">
        <v>776</v>
      </c>
      <c r="E384">
        <f>COUNTIFS(raw_data[USER_NAME],summary!C384)</f>
        <v>2</v>
      </c>
      <c r="F384" s="2">
        <f>_xlfn.MINIFS(raw_data[LOGIN_TIME],raw_data[USER_NAME],summary!$C384)</f>
        <v>0.37994518518518516</v>
      </c>
      <c r="G384" s="2">
        <f>_xlfn.MAXIFS(raw_data[LOGIN_TIME],raw_data[USER_NAME],summary!$C384)</f>
        <v>0.38812241898148153</v>
      </c>
      <c r="H384" s="2">
        <f>AVERAGEIFS(raw_data[TIME_DIFF_BETWEEN_PREV_LOGIN],raw_data[USER_NAME],summary!$C384)</f>
        <v>4.0886168981481485E-3</v>
      </c>
      <c r="I384" cm="1">
        <f t="array" ref="I384">COUNTA(_xlfn.UNIQUE(_xlfn._xlws.FILTER(raw_data[DEVICE_MODEL],raw_data[USER_NAME]=summary!$C384)))</f>
        <v>1</v>
      </c>
    </row>
    <row r="385" spans="1:9" x14ac:dyDescent="0.25">
      <c r="A385" t="s">
        <v>64</v>
      </c>
      <c r="B385" t="s">
        <v>777</v>
      </c>
      <c r="C385" t="s">
        <v>778</v>
      </c>
      <c r="E385">
        <f>COUNTIFS(raw_data[USER_NAME],summary!C385)</f>
        <v>7</v>
      </c>
      <c r="F385" s="2">
        <f>_xlfn.MINIFS(raw_data[LOGIN_TIME],raw_data[USER_NAME],summary!$C385)</f>
        <v>0.3768529166666667</v>
      </c>
      <c r="G385" s="2">
        <f>_xlfn.MAXIFS(raw_data[LOGIN_TIME],raw_data[USER_NAME],summary!$C385)</f>
        <v>0.67018070601851853</v>
      </c>
      <c r="H385" s="2">
        <f>AVERAGEIFS(raw_data[TIME_DIFF_BETWEEN_PREV_LOGIN],raw_data[USER_NAME],summary!$C385)</f>
        <v>4.1903968253968249E-2</v>
      </c>
      <c r="I385" cm="1">
        <f t="array" ref="I385">COUNTA(_xlfn.UNIQUE(_xlfn._xlws.FILTER(raw_data[DEVICE_MODEL],raw_data[USER_NAME]=summary!$C385)))</f>
        <v>1</v>
      </c>
    </row>
    <row r="386" spans="1:9" x14ac:dyDescent="0.25">
      <c r="A386" t="s">
        <v>50</v>
      </c>
      <c r="B386" t="s">
        <v>779</v>
      </c>
      <c r="C386" t="s">
        <v>780</v>
      </c>
      <c r="E386">
        <f>COUNTIFS(raw_data[USER_NAME],summary!C386)</f>
        <v>4</v>
      </c>
      <c r="F386" s="2">
        <f>_xlfn.MINIFS(raw_data[LOGIN_TIME],raw_data[USER_NAME],summary!$C386)</f>
        <v>0.37270347222222222</v>
      </c>
      <c r="G386" s="2">
        <f>_xlfn.MAXIFS(raw_data[LOGIN_TIME],raw_data[USER_NAME],summary!$C386)</f>
        <v>0.68803466435185179</v>
      </c>
      <c r="H386" s="2">
        <f>AVERAGEIFS(raw_data[TIME_DIFF_BETWEEN_PREV_LOGIN],raw_data[USER_NAME],summary!$C386)</f>
        <v>7.8832798032407406E-2</v>
      </c>
      <c r="I386" cm="1">
        <f t="array" ref="I386">COUNTA(_xlfn.UNIQUE(_xlfn._xlws.FILTER(raw_data[DEVICE_MODEL],raw_data[USER_NAME]=summary!$C386)))</f>
        <v>1</v>
      </c>
    </row>
    <row r="387" spans="1:9" x14ac:dyDescent="0.25">
      <c r="A387" t="s">
        <v>9</v>
      </c>
      <c r="B387" t="s">
        <v>781</v>
      </c>
      <c r="C387" t="s">
        <v>782</v>
      </c>
      <c r="E387">
        <f>COUNTIFS(raw_data[USER_NAME],summary!C387)</f>
        <v>15</v>
      </c>
      <c r="F387" s="2">
        <f>_xlfn.MINIFS(raw_data[LOGIN_TIME],raw_data[USER_NAME],summary!$C387)</f>
        <v>0.3772876736111111</v>
      </c>
      <c r="G387" s="2">
        <f>_xlfn.MAXIFS(raw_data[LOGIN_TIME],raw_data[USER_NAME],summary!$C387)</f>
        <v>0.72016296296296289</v>
      </c>
      <c r="H387" s="2">
        <f>AVERAGEIFS(raw_data[TIME_DIFF_BETWEEN_PREV_LOGIN],raw_data[USER_NAME],summary!$C387)</f>
        <v>2.28583549382716E-2</v>
      </c>
      <c r="I387" cm="1">
        <f t="array" ref="I387">COUNTA(_xlfn.UNIQUE(_xlfn._xlws.FILTER(raw_data[DEVICE_MODEL],raw_data[USER_NAME]=summary!$C387)))</f>
        <v>1</v>
      </c>
    </row>
    <row r="388" spans="1:9" x14ac:dyDescent="0.25">
      <c r="A388" t="s">
        <v>9</v>
      </c>
      <c r="B388" t="s">
        <v>783</v>
      </c>
      <c r="C388" t="s">
        <v>784</v>
      </c>
      <c r="E388">
        <f>COUNTIFS(raw_data[USER_NAME],summary!C388)</f>
        <v>4</v>
      </c>
      <c r="F388" s="2">
        <f>_xlfn.MINIFS(raw_data[LOGIN_TIME],raw_data[USER_NAME],summary!$C388)</f>
        <v>0.37202908564814813</v>
      </c>
      <c r="G388" s="2">
        <f>_xlfn.MAXIFS(raw_data[LOGIN_TIME],raw_data[USER_NAME],summary!$C388)</f>
        <v>0.76945628472222216</v>
      </c>
      <c r="H388" s="2">
        <f>AVERAGEIFS(raw_data[TIME_DIFF_BETWEEN_PREV_LOGIN],raw_data[USER_NAME],summary!$C388)</f>
        <v>9.9356799768518522E-2</v>
      </c>
      <c r="I388" cm="1">
        <f t="array" ref="I388">COUNTA(_xlfn.UNIQUE(_xlfn._xlws.FILTER(raw_data[DEVICE_MODEL],raw_data[USER_NAME]=summary!$C388)))</f>
        <v>1</v>
      </c>
    </row>
    <row r="389" spans="1:9" x14ac:dyDescent="0.25">
      <c r="A389" t="s">
        <v>50</v>
      </c>
      <c r="B389" t="s">
        <v>785</v>
      </c>
      <c r="C389" t="s">
        <v>786</v>
      </c>
      <c r="E389">
        <f>COUNTIFS(raw_data[USER_NAME],summary!C389)</f>
        <v>3</v>
      </c>
      <c r="F389" s="2">
        <f>_xlfn.MINIFS(raw_data[LOGIN_TIME],raw_data[USER_NAME],summary!$C389)</f>
        <v>0.36501743055555558</v>
      </c>
      <c r="G389" s="2">
        <f>_xlfn.MAXIFS(raw_data[LOGIN_TIME],raw_data[USER_NAME],summary!$C389)</f>
        <v>0.72423914351851859</v>
      </c>
      <c r="H389" s="2">
        <f>AVERAGEIFS(raw_data[TIME_DIFF_BETWEEN_PREV_LOGIN],raw_data[USER_NAME],summary!$C389)</f>
        <v>0.11974057098765432</v>
      </c>
      <c r="I389" cm="1">
        <f t="array" ref="I389">COUNTA(_xlfn.UNIQUE(_xlfn._xlws.FILTER(raw_data[DEVICE_MODEL],raw_data[USER_NAME]=summary!$C389)))</f>
        <v>3</v>
      </c>
    </row>
    <row r="390" spans="1:9" x14ac:dyDescent="0.25">
      <c r="A390" t="s">
        <v>50</v>
      </c>
      <c r="B390" t="s">
        <v>787</v>
      </c>
      <c r="C390" t="s">
        <v>788</v>
      </c>
      <c r="E390">
        <f>COUNTIFS(raw_data[USER_NAME],summary!C390)</f>
        <v>6</v>
      </c>
      <c r="F390" s="2">
        <f>_xlfn.MINIFS(raw_data[LOGIN_TIME],raw_data[USER_NAME],summary!$C390)</f>
        <v>0.37406832175925925</v>
      </c>
      <c r="G390" s="2">
        <f>_xlfn.MAXIFS(raw_data[LOGIN_TIME],raw_data[USER_NAME],summary!$C390)</f>
        <v>0.8999936111111112</v>
      </c>
      <c r="H390" s="2">
        <f>AVERAGEIFS(raw_data[TIME_DIFF_BETWEEN_PREV_LOGIN],raw_data[USER_NAME],summary!$C390)</f>
        <v>8.7654214891975293E-2</v>
      </c>
      <c r="I390" cm="1">
        <f t="array" ref="I390">COUNTA(_xlfn.UNIQUE(_xlfn._xlws.FILTER(raw_data[DEVICE_MODEL],raw_data[USER_NAME]=summary!$C390)))</f>
        <v>2</v>
      </c>
    </row>
    <row r="391" spans="1:9" x14ac:dyDescent="0.25">
      <c r="A391" t="s">
        <v>50</v>
      </c>
      <c r="B391" t="s">
        <v>789</v>
      </c>
      <c r="C391" t="s">
        <v>790</v>
      </c>
      <c r="E391">
        <f>COUNTIFS(raw_data[USER_NAME],summary!C391)</f>
        <v>16</v>
      </c>
      <c r="F391" s="2">
        <f>_xlfn.MINIFS(raw_data[LOGIN_TIME],raw_data[USER_NAME],summary!$C391)</f>
        <v>0.35556796296296295</v>
      </c>
      <c r="G391" s="2">
        <f>_xlfn.MAXIFS(raw_data[LOGIN_TIME],raw_data[USER_NAME],summary!$C391)</f>
        <v>0.81227114583333337</v>
      </c>
      <c r="H391" s="2">
        <f>AVERAGEIFS(raw_data[TIME_DIFF_BETWEEN_PREV_LOGIN],raw_data[USER_NAME],summary!$C391)</f>
        <v>2.8543948206018514E-2</v>
      </c>
      <c r="I391" cm="1">
        <f t="array" ref="I391">COUNTA(_xlfn.UNIQUE(_xlfn._xlws.FILTER(raw_data[DEVICE_MODEL],raw_data[USER_NAME]=summary!$C391)))</f>
        <v>2</v>
      </c>
    </row>
    <row r="392" spans="1:9" x14ac:dyDescent="0.25">
      <c r="A392" t="s">
        <v>50</v>
      </c>
      <c r="B392" t="s">
        <v>791</v>
      </c>
      <c r="C392" t="s">
        <v>792</v>
      </c>
      <c r="E392">
        <f>COUNTIFS(raw_data[USER_NAME],summary!C392)</f>
        <v>20</v>
      </c>
      <c r="F392" s="2">
        <f>_xlfn.MINIFS(raw_data[LOGIN_TIME],raw_data[USER_NAME],summary!$C392)</f>
        <v>0.44025175925925925</v>
      </c>
      <c r="G392" s="2">
        <f>_xlfn.MAXIFS(raw_data[LOGIN_TIME],raw_data[USER_NAME],summary!$C392)</f>
        <v>0.72595290509259269</v>
      </c>
      <c r="H392" s="2">
        <f>AVERAGEIFS(raw_data[TIME_DIFF_BETWEEN_PREV_LOGIN],raw_data[USER_NAME],summary!$C392)</f>
        <v>1.4285057291666663E-2</v>
      </c>
      <c r="I392" cm="1">
        <f t="array" ref="I392">COUNTA(_xlfn.UNIQUE(_xlfn._xlws.FILTER(raw_data[DEVICE_MODEL],raw_data[USER_NAME]=summary!$C392)))</f>
        <v>1</v>
      </c>
    </row>
    <row r="393" spans="1:9" x14ac:dyDescent="0.25">
      <c r="A393" t="s">
        <v>64</v>
      </c>
      <c r="B393" t="s">
        <v>793</v>
      </c>
      <c r="C393" t="s">
        <v>794</v>
      </c>
      <c r="E393">
        <f>COUNTIFS(raw_data[USER_NAME],summary!C393)</f>
        <v>23</v>
      </c>
      <c r="F393" s="2">
        <f>_xlfn.MINIFS(raw_data[LOGIN_TIME],raw_data[USER_NAME],summary!$C393)</f>
        <v>0.40323593750000003</v>
      </c>
      <c r="G393" s="2">
        <f>_xlfn.MAXIFS(raw_data[LOGIN_TIME],raw_data[USER_NAME],summary!$C393)</f>
        <v>0.72674259259259255</v>
      </c>
      <c r="H393" s="2">
        <f>AVERAGEIFS(raw_data[TIME_DIFF_BETWEEN_PREV_LOGIN],raw_data[USER_NAME],summary!$C393)</f>
        <v>1.4065507246376814E-2</v>
      </c>
      <c r="I393" cm="1">
        <f t="array" ref="I393">COUNTA(_xlfn.UNIQUE(_xlfn._xlws.FILTER(raw_data[DEVICE_MODEL],raw_data[USER_NAME]=summary!$C393)))</f>
        <v>1</v>
      </c>
    </row>
    <row r="394" spans="1:9" x14ac:dyDescent="0.25">
      <c r="A394" t="s">
        <v>50</v>
      </c>
      <c r="B394" t="s">
        <v>795</v>
      </c>
      <c r="C394" t="s">
        <v>796</v>
      </c>
      <c r="E394">
        <f>COUNTIFS(raw_data[USER_NAME],summary!C394)</f>
        <v>4</v>
      </c>
      <c r="F394" s="2">
        <f>_xlfn.MINIFS(raw_data[LOGIN_TIME],raw_data[USER_NAME],summary!$C394)</f>
        <v>0.36015917824074073</v>
      </c>
      <c r="G394" s="2">
        <f>_xlfn.MAXIFS(raw_data[LOGIN_TIME],raw_data[USER_NAME],summary!$C394)</f>
        <v>0.70741989583333342</v>
      </c>
      <c r="H394" s="2">
        <f>AVERAGEIFS(raw_data[TIME_DIFF_BETWEEN_PREV_LOGIN],raw_data[USER_NAME],summary!$C394)</f>
        <v>8.6815176504629624E-2</v>
      </c>
      <c r="I394" cm="1">
        <f t="array" ref="I394">COUNTA(_xlfn.UNIQUE(_xlfn._xlws.FILTER(raw_data[DEVICE_MODEL],raw_data[USER_NAME]=summary!$C394)))</f>
        <v>1</v>
      </c>
    </row>
    <row r="395" spans="1:9" x14ac:dyDescent="0.25">
      <c r="A395" t="s">
        <v>50</v>
      </c>
      <c r="B395" t="s">
        <v>797</v>
      </c>
      <c r="C395" t="s">
        <v>798</v>
      </c>
      <c r="E395">
        <f>COUNTIFS(raw_data[USER_NAME],summary!C395)</f>
        <v>11</v>
      </c>
      <c r="F395" s="2">
        <f>_xlfn.MINIFS(raw_data[LOGIN_TIME],raw_data[USER_NAME],summary!$C395)</f>
        <v>0.47787923611111111</v>
      </c>
      <c r="G395" s="2">
        <f>_xlfn.MAXIFS(raw_data[LOGIN_TIME],raw_data[USER_NAME],summary!$C395)</f>
        <v>0.77001678240740734</v>
      </c>
      <c r="H395" s="2">
        <f>AVERAGEIFS(raw_data[TIME_DIFF_BETWEEN_PREV_LOGIN],raw_data[USER_NAME],summary!$C395)</f>
        <v>2.6557960858585861E-2</v>
      </c>
      <c r="I395" cm="1">
        <f t="array" ref="I395">COUNTA(_xlfn.UNIQUE(_xlfn._xlws.FILTER(raw_data[DEVICE_MODEL],raw_data[USER_NAME]=summary!$C395)))</f>
        <v>2</v>
      </c>
    </row>
    <row r="396" spans="1:9" x14ac:dyDescent="0.25">
      <c r="A396" t="s">
        <v>9</v>
      </c>
      <c r="B396" t="s">
        <v>799</v>
      </c>
      <c r="C396" t="s">
        <v>800</v>
      </c>
      <c r="E396">
        <f>COUNTIFS(raw_data[USER_NAME],summary!C396)</f>
        <v>4</v>
      </c>
      <c r="F396" s="2">
        <f>_xlfn.MINIFS(raw_data[LOGIN_TIME],raw_data[USER_NAME],summary!$C396)</f>
        <v>0.38327208333333335</v>
      </c>
      <c r="G396" s="2">
        <f>_xlfn.MAXIFS(raw_data[LOGIN_TIME],raw_data[USER_NAME],summary!$C396)</f>
        <v>0.97620788194444452</v>
      </c>
      <c r="H396" s="2">
        <f>AVERAGEIFS(raw_data[TIME_DIFF_BETWEEN_PREV_LOGIN],raw_data[USER_NAME],summary!$C396)</f>
        <v>0.14823394965277778</v>
      </c>
      <c r="I396" cm="1">
        <f t="array" ref="I396">COUNTA(_xlfn.UNIQUE(_xlfn._xlws.FILTER(raw_data[DEVICE_MODEL],raw_data[USER_NAME]=summary!$C396)))</f>
        <v>1</v>
      </c>
    </row>
    <row r="397" spans="1:9" x14ac:dyDescent="0.25">
      <c r="A397" t="s">
        <v>9</v>
      </c>
      <c r="B397" t="s">
        <v>801</v>
      </c>
      <c r="C397" t="s">
        <v>802</v>
      </c>
      <c r="E397">
        <f>COUNTIFS(raw_data[USER_NAME],summary!C397)</f>
        <v>4</v>
      </c>
      <c r="F397" s="2">
        <f>_xlfn.MINIFS(raw_data[LOGIN_TIME],raw_data[USER_NAME],summary!$C397)</f>
        <v>0.38273027777777774</v>
      </c>
      <c r="G397" s="2">
        <f>_xlfn.MAXIFS(raw_data[LOGIN_TIME],raw_data[USER_NAME],summary!$C397)</f>
        <v>0.8823313425925926</v>
      </c>
      <c r="H397" s="2">
        <f>AVERAGEIFS(raw_data[TIME_DIFF_BETWEEN_PREV_LOGIN],raw_data[USER_NAME],summary!$C397)</f>
        <v>0.12490026331018518</v>
      </c>
      <c r="I397" cm="1">
        <f t="array" ref="I397">COUNTA(_xlfn.UNIQUE(_xlfn._xlws.FILTER(raw_data[DEVICE_MODEL],raw_data[USER_NAME]=summary!$C397)))</f>
        <v>1</v>
      </c>
    </row>
    <row r="398" spans="1:9" x14ac:dyDescent="0.25">
      <c r="A398" t="s">
        <v>50</v>
      </c>
      <c r="B398" t="s">
        <v>803</v>
      </c>
      <c r="C398" t="s">
        <v>804</v>
      </c>
      <c r="E398">
        <f>COUNTIFS(raw_data[USER_NAME],summary!C398)</f>
        <v>4</v>
      </c>
      <c r="F398" s="2">
        <f>_xlfn.MINIFS(raw_data[LOGIN_TIME],raw_data[USER_NAME],summary!$C398)</f>
        <v>0.43841416666666672</v>
      </c>
      <c r="G398" s="2">
        <f>_xlfn.MAXIFS(raw_data[LOGIN_TIME],raw_data[USER_NAME],summary!$C398)</f>
        <v>0.50767922453703707</v>
      </c>
      <c r="H398" s="2">
        <f>AVERAGEIFS(raw_data[TIME_DIFF_BETWEEN_PREV_LOGIN],raw_data[USER_NAME],summary!$C398)</f>
        <v>1.7316264467592591E-2</v>
      </c>
      <c r="I398" cm="1">
        <f t="array" ref="I398">COUNTA(_xlfn.UNIQUE(_xlfn._xlws.FILTER(raw_data[DEVICE_MODEL],raw_data[USER_NAME]=summary!$C398)))</f>
        <v>1</v>
      </c>
    </row>
    <row r="399" spans="1:9" x14ac:dyDescent="0.25">
      <c r="A399" t="s">
        <v>64</v>
      </c>
      <c r="B399" t="s">
        <v>805</v>
      </c>
      <c r="C399" t="s">
        <v>806</v>
      </c>
      <c r="E399">
        <f>COUNTIFS(raw_data[USER_NAME],summary!C399)</f>
        <v>4</v>
      </c>
      <c r="F399" s="2">
        <f>_xlfn.MINIFS(raw_data[LOGIN_TIME],raw_data[USER_NAME],summary!$C399)</f>
        <v>0.36150663194444443</v>
      </c>
      <c r="G399" s="2">
        <f>_xlfn.MAXIFS(raw_data[LOGIN_TIME],raw_data[USER_NAME],summary!$C399)</f>
        <v>0.67710868055555551</v>
      </c>
      <c r="H399" s="2">
        <f>AVERAGEIFS(raw_data[TIME_DIFF_BETWEEN_PREV_LOGIN],raw_data[USER_NAME],summary!$C399)</f>
        <v>7.8900509259259261E-2</v>
      </c>
      <c r="I399" cm="1">
        <f t="array" ref="I399">COUNTA(_xlfn.UNIQUE(_xlfn._xlws.FILTER(raw_data[DEVICE_MODEL],raw_data[USER_NAME]=summary!$C399)))</f>
        <v>1</v>
      </c>
    </row>
    <row r="400" spans="1:9" x14ac:dyDescent="0.25">
      <c r="A400" t="s">
        <v>64</v>
      </c>
      <c r="B400" t="s">
        <v>807</v>
      </c>
      <c r="C400" t="s">
        <v>808</v>
      </c>
      <c r="E400">
        <f>COUNTIFS(raw_data[USER_NAME],summary!C400)</f>
        <v>5</v>
      </c>
      <c r="F400" s="2">
        <f>_xlfn.MINIFS(raw_data[LOGIN_TIME],raw_data[USER_NAME],summary!$C400)</f>
        <v>0.37568427083333328</v>
      </c>
      <c r="G400" s="2">
        <f>_xlfn.MAXIFS(raw_data[LOGIN_TIME],raw_data[USER_NAME],summary!$C400)</f>
        <v>0.75452572916666671</v>
      </c>
      <c r="H400" s="2">
        <f>AVERAGEIFS(raw_data[TIME_DIFF_BETWEEN_PREV_LOGIN],raw_data[USER_NAME],summary!$C400)</f>
        <v>7.576829398148148E-2</v>
      </c>
      <c r="I400" cm="1">
        <f t="array" ref="I400">COUNTA(_xlfn.UNIQUE(_xlfn._xlws.FILTER(raw_data[DEVICE_MODEL],raw_data[USER_NAME]=summary!$C400)))</f>
        <v>1</v>
      </c>
    </row>
    <row r="401" spans="1:9" x14ac:dyDescent="0.25">
      <c r="A401" t="s">
        <v>87</v>
      </c>
      <c r="B401" t="s">
        <v>809</v>
      </c>
      <c r="C401" t="s">
        <v>810</v>
      </c>
      <c r="E401">
        <f>COUNTIFS(raw_data[USER_NAME],summary!C401)</f>
        <v>7</v>
      </c>
      <c r="F401" s="2">
        <f>_xlfn.MINIFS(raw_data[LOGIN_TIME],raw_data[USER_NAME],summary!$C401)</f>
        <v>0.391571099537037</v>
      </c>
      <c r="G401" s="2">
        <f>_xlfn.MAXIFS(raw_data[LOGIN_TIME],raw_data[USER_NAME],summary!$C401)</f>
        <v>0.82119789351851846</v>
      </c>
      <c r="H401" s="2">
        <f>AVERAGEIFS(raw_data[TIME_DIFF_BETWEEN_PREV_LOGIN],raw_data[USER_NAME],summary!$C401)</f>
        <v>6.1375257936507936E-2</v>
      </c>
      <c r="I401" cm="1">
        <f t="array" ref="I401">COUNTA(_xlfn.UNIQUE(_xlfn._xlws.FILTER(raw_data[DEVICE_MODEL],raw_data[USER_NAME]=summary!$C401)))</f>
        <v>1</v>
      </c>
    </row>
    <row r="402" spans="1:9" x14ac:dyDescent="0.25">
      <c r="A402" t="s">
        <v>87</v>
      </c>
      <c r="B402" t="s">
        <v>811</v>
      </c>
      <c r="C402" t="s">
        <v>812</v>
      </c>
      <c r="E402">
        <f>COUNTIFS(raw_data[USER_NAME],summary!C402)</f>
        <v>12</v>
      </c>
      <c r="F402" s="2">
        <f>_xlfn.MINIFS(raw_data[LOGIN_TIME],raw_data[USER_NAME],summary!$C402)</f>
        <v>0.36736576388888892</v>
      </c>
      <c r="G402" s="2">
        <f>_xlfn.MAXIFS(raw_data[LOGIN_TIME],raw_data[USER_NAME],summary!$C402)</f>
        <v>0.81650784722222225</v>
      </c>
      <c r="H402" s="2">
        <f>AVERAGEIFS(raw_data[TIME_DIFF_BETWEEN_PREV_LOGIN],raw_data[USER_NAME],summary!$C402)</f>
        <v>3.7428507908950616E-2</v>
      </c>
      <c r="I402" cm="1">
        <f t="array" ref="I402">COUNTA(_xlfn.UNIQUE(_xlfn._xlws.FILTER(raw_data[DEVICE_MODEL],raw_data[USER_NAME]=summary!$C402)))</f>
        <v>1</v>
      </c>
    </row>
    <row r="403" spans="1:9" x14ac:dyDescent="0.25">
      <c r="A403" t="s">
        <v>166</v>
      </c>
      <c r="B403" t="s">
        <v>813</v>
      </c>
      <c r="C403" t="s">
        <v>814</v>
      </c>
      <c r="E403">
        <f>COUNTIFS(raw_data[USER_NAME],summary!C403)</f>
        <v>8</v>
      </c>
      <c r="F403" s="2">
        <f>_xlfn.MINIFS(raw_data[LOGIN_TIME],raw_data[USER_NAME],summary!$C403)</f>
        <v>0.35977056712962963</v>
      </c>
      <c r="G403" s="2">
        <f>_xlfn.MAXIFS(raw_data[LOGIN_TIME],raw_data[USER_NAME],summary!$C403)</f>
        <v>0.76187986111111117</v>
      </c>
      <c r="H403" s="2">
        <f>AVERAGEIFS(raw_data[TIME_DIFF_BETWEEN_PREV_LOGIN],raw_data[USER_NAME],summary!$C403)</f>
        <v>5.0263661747685186E-2</v>
      </c>
      <c r="I403" cm="1">
        <f t="array" ref="I403">COUNTA(_xlfn.UNIQUE(_xlfn._xlws.FILTER(raw_data[DEVICE_MODEL],raw_data[USER_NAME]=summary!$C403)))</f>
        <v>1</v>
      </c>
    </row>
    <row r="404" spans="1:9" x14ac:dyDescent="0.25">
      <c r="A404" t="s">
        <v>50</v>
      </c>
      <c r="B404" t="s">
        <v>815</v>
      </c>
      <c r="C404" t="s">
        <v>816</v>
      </c>
      <c r="E404">
        <f>COUNTIFS(raw_data[USER_NAME],summary!C404)</f>
        <v>5</v>
      </c>
      <c r="F404" s="2">
        <f>_xlfn.MINIFS(raw_data[LOGIN_TIME],raw_data[USER_NAME],summary!$C404)</f>
        <v>0.35740843750000001</v>
      </c>
      <c r="G404" s="2">
        <f>_xlfn.MAXIFS(raw_data[LOGIN_TIME],raw_data[USER_NAME],summary!$C404)</f>
        <v>0.74514505787037033</v>
      </c>
      <c r="H404" s="2">
        <f>AVERAGEIFS(raw_data[TIME_DIFF_BETWEEN_PREV_LOGIN],raw_data[USER_NAME],summary!$C404)</f>
        <v>7.7547321759259269E-2</v>
      </c>
      <c r="I404" cm="1">
        <f t="array" ref="I404">COUNTA(_xlfn.UNIQUE(_xlfn._xlws.FILTER(raw_data[DEVICE_MODEL],raw_data[USER_NAME]=summary!$C404)))</f>
        <v>1</v>
      </c>
    </row>
    <row r="405" spans="1:9" x14ac:dyDescent="0.25">
      <c r="A405" t="s">
        <v>87</v>
      </c>
      <c r="B405" t="s">
        <v>817</v>
      </c>
      <c r="C405" t="s">
        <v>818</v>
      </c>
      <c r="E405">
        <f>COUNTIFS(raw_data[USER_NAME],summary!C405)</f>
        <v>9</v>
      </c>
      <c r="F405" s="2">
        <f>_xlfn.MINIFS(raw_data[LOGIN_TIME],raw_data[USER_NAME],summary!$C405)</f>
        <v>0.35844024305555555</v>
      </c>
      <c r="G405" s="2">
        <f>_xlfn.MAXIFS(raw_data[LOGIN_TIME],raw_data[USER_NAME],summary!$C405)</f>
        <v>0.75235223379629623</v>
      </c>
      <c r="H405" s="2">
        <f>AVERAGEIFS(raw_data[TIME_DIFF_BETWEEN_PREV_LOGIN],raw_data[USER_NAME],summary!$C405)</f>
        <v>4.3767997685185182E-2</v>
      </c>
      <c r="I405" cm="1">
        <f t="array" ref="I405">COUNTA(_xlfn.UNIQUE(_xlfn._xlws.FILTER(raw_data[DEVICE_MODEL],raw_data[USER_NAME]=summary!$C405)))</f>
        <v>1</v>
      </c>
    </row>
    <row r="406" spans="1:9" x14ac:dyDescent="0.25">
      <c r="A406" t="s">
        <v>87</v>
      </c>
      <c r="B406" t="s">
        <v>819</v>
      </c>
      <c r="C406" t="s">
        <v>820</v>
      </c>
      <c r="E406">
        <f>COUNTIFS(raw_data[USER_NAME],summary!C406)</f>
        <v>9</v>
      </c>
      <c r="F406" s="2">
        <f>_xlfn.MINIFS(raw_data[LOGIN_TIME],raw_data[USER_NAME],summary!$C406)</f>
        <v>0.40251201388888891</v>
      </c>
      <c r="G406" s="2">
        <f>_xlfn.MAXIFS(raw_data[LOGIN_TIME],raw_data[USER_NAME],summary!$C406)</f>
        <v>0.84334997685185187</v>
      </c>
      <c r="H406" s="2">
        <f>AVERAGEIFS(raw_data[TIME_DIFF_BETWEEN_PREV_LOGIN],raw_data[USER_NAME],summary!$C406)</f>
        <v>4.8981995884773664E-2</v>
      </c>
      <c r="I406" cm="1">
        <f t="array" ref="I406">COUNTA(_xlfn.UNIQUE(_xlfn._xlws.FILTER(raw_data[DEVICE_MODEL],raw_data[USER_NAME]=summary!$C406)))</f>
        <v>1</v>
      </c>
    </row>
    <row r="407" spans="1:9" x14ac:dyDescent="0.25">
      <c r="A407" t="s">
        <v>50</v>
      </c>
      <c r="B407" t="s">
        <v>821</v>
      </c>
      <c r="C407" t="s">
        <v>822</v>
      </c>
      <c r="E407">
        <f>COUNTIFS(raw_data[USER_NAME],summary!C407)</f>
        <v>8</v>
      </c>
      <c r="F407" s="2">
        <f>_xlfn.MINIFS(raw_data[LOGIN_TIME],raw_data[USER_NAME],summary!$C407)</f>
        <v>0.37615908564814809</v>
      </c>
      <c r="G407" s="2">
        <f>_xlfn.MAXIFS(raw_data[LOGIN_TIME],raw_data[USER_NAME],summary!$C407)</f>
        <v>0.80403862268518511</v>
      </c>
      <c r="H407" s="2">
        <f>AVERAGEIFS(raw_data[TIME_DIFF_BETWEEN_PREV_LOGIN],raw_data[USER_NAME],summary!$C407)</f>
        <v>5.3484943576388888E-2</v>
      </c>
      <c r="I407" cm="1">
        <f t="array" ref="I407">COUNTA(_xlfn.UNIQUE(_xlfn._xlws.FILTER(raw_data[DEVICE_MODEL],raw_data[USER_NAME]=summary!$C407)))</f>
        <v>2</v>
      </c>
    </row>
    <row r="408" spans="1:9" x14ac:dyDescent="0.25">
      <c r="A408" t="s">
        <v>166</v>
      </c>
      <c r="B408" t="s">
        <v>823</v>
      </c>
      <c r="C408" t="s">
        <v>824</v>
      </c>
      <c r="E408">
        <f>COUNTIFS(raw_data[USER_NAME],summary!C408)</f>
        <v>8</v>
      </c>
      <c r="F408" s="2">
        <f>_xlfn.MINIFS(raw_data[LOGIN_TIME],raw_data[USER_NAME],summary!$C408)</f>
        <v>0.39910369212962959</v>
      </c>
      <c r="G408" s="2">
        <f>_xlfn.MAXIFS(raw_data[LOGIN_TIME],raw_data[USER_NAME],summary!$C408)</f>
        <v>0.80637805555555564</v>
      </c>
      <c r="H408" s="2">
        <f>AVERAGEIFS(raw_data[TIME_DIFF_BETWEEN_PREV_LOGIN],raw_data[USER_NAME],summary!$C408)</f>
        <v>5.0909295428240742E-2</v>
      </c>
      <c r="I408" cm="1">
        <f t="array" ref="I408">COUNTA(_xlfn.UNIQUE(_xlfn._xlws.FILTER(raw_data[DEVICE_MODEL],raw_data[USER_NAME]=summary!$C408)))</f>
        <v>1</v>
      </c>
    </row>
    <row r="409" spans="1:9" x14ac:dyDescent="0.25">
      <c r="A409" t="s">
        <v>166</v>
      </c>
      <c r="B409" t="s">
        <v>825</v>
      </c>
      <c r="C409" t="s">
        <v>826</v>
      </c>
      <c r="E409">
        <f>COUNTIFS(raw_data[USER_NAME],summary!C409)</f>
        <v>7</v>
      </c>
      <c r="F409" s="2">
        <f>_xlfn.MINIFS(raw_data[LOGIN_TIME],raw_data[USER_NAME],summary!$C409)</f>
        <v>0.39220996527777779</v>
      </c>
      <c r="G409" s="2">
        <f>_xlfn.MAXIFS(raw_data[LOGIN_TIME],raw_data[USER_NAME],summary!$C409)</f>
        <v>0.75454608796296296</v>
      </c>
      <c r="H409" s="2">
        <f>AVERAGEIFS(raw_data[TIME_DIFF_BETWEEN_PREV_LOGIN],raw_data[USER_NAME],summary!$C409)</f>
        <v>5.1762303240740735E-2</v>
      </c>
      <c r="I409" cm="1">
        <f t="array" ref="I409">COUNTA(_xlfn.UNIQUE(_xlfn._xlws.FILTER(raw_data[DEVICE_MODEL],raw_data[USER_NAME]=summary!$C409)))</f>
        <v>1</v>
      </c>
    </row>
    <row r="410" spans="1:9" x14ac:dyDescent="0.25">
      <c r="A410" t="s">
        <v>87</v>
      </c>
      <c r="B410" t="s">
        <v>827</v>
      </c>
      <c r="C410" t="s">
        <v>828</v>
      </c>
      <c r="E410">
        <f>COUNTIFS(raw_data[USER_NAME],summary!C410)</f>
        <v>12</v>
      </c>
      <c r="F410" s="2">
        <f>_xlfn.MINIFS(raw_data[LOGIN_TIME],raw_data[USER_NAME],summary!$C410)</f>
        <v>0.38490453703703703</v>
      </c>
      <c r="G410" s="2">
        <f>_xlfn.MAXIFS(raw_data[LOGIN_TIME],raw_data[USER_NAME],summary!$C410)</f>
        <v>0.75330210648148155</v>
      </c>
      <c r="H410" s="2">
        <f>AVERAGEIFS(raw_data[TIME_DIFF_BETWEEN_PREV_LOGIN],raw_data[USER_NAME],summary!$C410)</f>
        <v>3.0699798418209873E-2</v>
      </c>
      <c r="I410" cm="1">
        <f t="array" ref="I410">COUNTA(_xlfn.UNIQUE(_xlfn._xlws.FILTER(raw_data[DEVICE_MODEL],raw_data[USER_NAME]=summary!$C410)))</f>
        <v>1</v>
      </c>
    </row>
    <row r="411" spans="1:9" x14ac:dyDescent="0.25">
      <c r="A411" t="s">
        <v>64</v>
      </c>
      <c r="B411" t="s">
        <v>829</v>
      </c>
      <c r="C411" t="s">
        <v>830</v>
      </c>
      <c r="E411">
        <f>COUNTIFS(raw_data[USER_NAME],summary!C411)</f>
        <v>8</v>
      </c>
      <c r="F411" s="2">
        <f>_xlfn.MINIFS(raw_data[LOGIN_TIME],raw_data[USER_NAME],summary!$C411)</f>
        <v>0.39106856481481483</v>
      </c>
      <c r="G411" s="2">
        <f>_xlfn.MAXIFS(raw_data[LOGIN_TIME],raw_data[USER_NAME],summary!$C411)</f>
        <v>0.73208072916666678</v>
      </c>
      <c r="H411" s="2">
        <f>AVERAGEIFS(raw_data[TIME_DIFF_BETWEEN_PREV_LOGIN],raw_data[USER_NAME],summary!$C411)</f>
        <v>4.2626521990740733E-2</v>
      </c>
      <c r="I411" cm="1">
        <f t="array" ref="I411">COUNTA(_xlfn.UNIQUE(_xlfn._xlws.FILTER(raw_data[DEVICE_MODEL],raw_data[USER_NAME]=summary!$C411)))</f>
        <v>1</v>
      </c>
    </row>
    <row r="412" spans="1:9" x14ac:dyDescent="0.25">
      <c r="A412" t="s">
        <v>64</v>
      </c>
      <c r="B412" t="s">
        <v>831</v>
      </c>
      <c r="C412" t="s">
        <v>832</v>
      </c>
      <c r="E412">
        <f>COUNTIFS(raw_data[USER_NAME],summary!C412)</f>
        <v>9</v>
      </c>
      <c r="F412" s="2">
        <f>_xlfn.MINIFS(raw_data[LOGIN_TIME],raw_data[USER_NAME],summary!$C412)</f>
        <v>0.35997042824074077</v>
      </c>
      <c r="G412" s="2">
        <f>_xlfn.MAXIFS(raw_data[LOGIN_TIME],raw_data[USER_NAME],summary!$C412)</f>
        <v>0.72532539351851855</v>
      </c>
      <c r="H412" s="2">
        <f>AVERAGEIFS(raw_data[TIME_DIFF_BETWEEN_PREV_LOGIN],raw_data[USER_NAME],summary!$C412)</f>
        <v>4.0594998713991769E-2</v>
      </c>
      <c r="I412" cm="1">
        <f t="array" ref="I412">COUNTA(_xlfn.UNIQUE(_xlfn._xlws.FILTER(raw_data[DEVICE_MODEL],raw_data[USER_NAME]=summary!$C412)))</f>
        <v>1</v>
      </c>
    </row>
    <row r="413" spans="1:9" x14ac:dyDescent="0.25">
      <c r="A413" t="s">
        <v>50</v>
      </c>
      <c r="B413" t="s">
        <v>833</v>
      </c>
      <c r="C413" t="s">
        <v>834</v>
      </c>
      <c r="E413">
        <f>COUNTIFS(raw_data[USER_NAME],summary!C413)</f>
        <v>9</v>
      </c>
      <c r="F413" s="2">
        <f>_xlfn.MINIFS(raw_data[LOGIN_TIME],raw_data[USER_NAME],summary!$C413)</f>
        <v>0.37573252314814815</v>
      </c>
      <c r="G413" s="2">
        <f>_xlfn.MAXIFS(raw_data[LOGIN_TIME],raw_data[USER_NAME],summary!$C413)</f>
        <v>0.74088244212962973</v>
      </c>
      <c r="H413" s="2">
        <f>AVERAGEIFS(raw_data[TIME_DIFF_BETWEEN_PREV_LOGIN],raw_data[USER_NAME],summary!$C413)</f>
        <v>4.0572211934156381E-2</v>
      </c>
      <c r="I413" cm="1">
        <f t="array" ref="I413">COUNTA(_xlfn.UNIQUE(_xlfn._xlws.FILTER(raw_data[DEVICE_MODEL],raw_data[USER_NAME]=summary!$C413)))</f>
        <v>1</v>
      </c>
    </row>
    <row r="414" spans="1:9" x14ac:dyDescent="0.25">
      <c r="A414" t="s">
        <v>50</v>
      </c>
      <c r="B414" t="s">
        <v>835</v>
      </c>
      <c r="C414" t="s">
        <v>836</v>
      </c>
      <c r="E414">
        <f>COUNTIFS(raw_data[USER_NAME],summary!C414)</f>
        <v>4</v>
      </c>
      <c r="F414" s="2">
        <f>_xlfn.MINIFS(raw_data[LOGIN_TIME],raw_data[USER_NAME],summary!$C414)</f>
        <v>0.37226224537037034</v>
      </c>
      <c r="G414" s="2">
        <f>_xlfn.MAXIFS(raw_data[LOGIN_TIME],raw_data[USER_NAME],summary!$C414)</f>
        <v>0.51737939814814815</v>
      </c>
      <c r="H414" s="2">
        <f>AVERAGEIFS(raw_data[TIME_DIFF_BETWEEN_PREV_LOGIN],raw_data[USER_NAME],summary!$C414)</f>
        <v>3.6279288194444446E-2</v>
      </c>
      <c r="I414" cm="1">
        <f t="array" ref="I414">COUNTA(_xlfn.UNIQUE(_xlfn._xlws.FILTER(raw_data[DEVICE_MODEL],raw_data[USER_NAME]=summary!$C414)))</f>
        <v>1</v>
      </c>
    </row>
    <row r="415" spans="1:9" x14ac:dyDescent="0.25">
      <c r="A415" t="s">
        <v>166</v>
      </c>
      <c r="B415" t="s">
        <v>837</v>
      </c>
      <c r="C415" t="s">
        <v>838</v>
      </c>
      <c r="E415">
        <f>COUNTIFS(raw_data[USER_NAME],summary!C415)</f>
        <v>7</v>
      </c>
      <c r="F415" s="2">
        <f>_xlfn.MINIFS(raw_data[LOGIN_TIME],raw_data[USER_NAME],summary!$C415)</f>
        <v>0.36647974537037037</v>
      </c>
      <c r="G415" s="2">
        <f>_xlfn.MAXIFS(raw_data[LOGIN_TIME],raw_data[USER_NAME],summary!$C415)</f>
        <v>0.80962072916666672</v>
      </c>
      <c r="H415" s="2">
        <f>AVERAGEIFS(raw_data[TIME_DIFF_BETWEEN_PREV_LOGIN],raw_data[USER_NAME],summary!$C415)</f>
        <v>6.3305854828042338E-2</v>
      </c>
      <c r="I415" cm="1">
        <f t="array" ref="I415">COUNTA(_xlfn.UNIQUE(_xlfn._xlws.FILTER(raw_data[DEVICE_MODEL],raw_data[USER_NAME]=summary!$C415)))</f>
        <v>1</v>
      </c>
    </row>
    <row r="416" spans="1:9" x14ac:dyDescent="0.25">
      <c r="A416" t="s">
        <v>166</v>
      </c>
      <c r="B416" t="s">
        <v>839</v>
      </c>
      <c r="C416" t="s">
        <v>840</v>
      </c>
      <c r="E416">
        <f>COUNTIFS(raw_data[USER_NAME],summary!C416)</f>
        <v>10</v>
      </c>
      <c r="F416" s="2">
        <f>_xlfn.MINIFS(raw_data[LOGIN_TIME],raw_data[USER_NAME],summary!$C416)</f>
        <v>0.35521013888888886</v>
      </c>
      <c r="G416" s="2">
        <f>_xlfn.MAXIFS(raw_data[LOGIN_TIME],raw_data[USER_NAME],summary!$C416)</f>
        <v>0.81300721064814818</v>
      </c>
      <c r="H416" s="2">
        <f>AVERAGEIFS(raw_data[TIME_DIFF_BETWEEN_PREV_LOGIN],raw_data[USER_NAME],summary!$C416)</f>
        <v>4.5779706018518516E-2</v>
      </c>
      <c r="I416" cm="1">
        <f t="array" ref="I416">COUNTA(_xlfn.UNIQUE(_xlfn._xlws.FILTER(raw_data[DEVICE_MODEL],raw_data[USER_NAME]=summary!$C416)))</f>
        <v>1</v>
      </c>
    </row>
    <row r="417" spans="1:9" x14ac:dyDescent="0.25">
      <c r="A417" t="s">
        <v>166</v>
      </c>
      <c r="B417" t="s">
        <v>841</v>
      </c>
      <c r="C417" t="s">
        <v>842</v>
      </c>
      <c r="E417">
        <f>COUNTIFS(raw_data[USER_NAME],summary!C417)</f>
        <v>4</v>
      </c>
      <c r="F417" s="2">
        <f>_xlfn.MINIFS(raw_data[LOGIN_TIME],raw_data[USER_NAME],summary!$C417)</f>
        <v>0.37742074074074078</v>
      </c>
      <c r="G417" s="2">
        <f>_xlfn.MAXIFS(raw_data[LOGIN_TIME],raw_data[USER_NAME],summary!$C417)</f>
        <v>0.73422945601851852</v>
      </c>
      <c r="H417" s="2">
        <f>AVERAGEIFS(raw_data[TIME_DIFF_BETWEEN_PREV_LOGIN],raw_data[USER_NAME],summary!$C417)</f>
        <v>8.920217881944445E-2</v>
      </c>
      <c r="I417" cm="1">
        <f t="array" ref="I417">COUNTA(_xlfn.UNIQUE(_xlfn._xlws.FILTER(raw_data[DEVICE_MODEL],raw_data[USER_NAME]=summary!$C417)))</f>
        <v>1</v>
      </c>
    </row>
    <row r="418" spans="1:9" x14ac:dyDescent="0.25">
      <c r="A418" t="s">
        <v>87</v>
      </c>
      <c r="B418" t="s">
        <v>843</v>
      </c>
      <c r="C418" t="s">
        <v>844</v>
      </c>
      <c r="E418">
        <f>COUNTIFS(raw_data[USER_NAME],summary!C418)</f>
        <v>7</v>
      </c>
      <c r="F418" s="2">
        <f>_xlfn.MINIFS(raw_data[LOGIN_TIME],raw_data[USER_NAME],summary!$C418)</f>
        <v>0.37776261574074077</v>
      </c>
      <c r="G418" s="2">
        <f>_xlfn.MAXIFS(raw_data[LOGIN_TIME],raw_data[USER_NAME],summary!$C418)</f>
        <v>0.80648563657407413</v>
      </c>
      <c r="H418" s="2">
        <f>AVERAGEIFS(raw_data[TIME_DIFF_BETWEEN_PREV_LOGIN],raw_data[USER_NAME],summary!$C418)</f>
        <v>6.1246145833333328E-2</v>
      </c>
      <c r="I418" cm="1">
        <f t="array" ref="I418">COUNTA(_xlfn.UNIQUE(_xlfn._xlws.FILTER(raw_data[DEVICE_MODEL],raw_data[USER_NAME]=summary!$C418)))</f>
        <v>2</v>
      </c>
    </row>
    <row r="419" spans="1:9" x14ac:dyDescent="0.25">
      <c r="A419" t="s">
        <v>87</v>
      </c>
      <c r="B419" t="s">
        <v>845</v>
      </c>
      <c r="C419" t="s">
        <v>846</v>
      </c>
      <c r="E419">
        <f>COUNTIFS(raw_data[USER_NAME],summary!C419)</f>
        <v>9</v>
      </c>
      <c r="F419" s="2">
        <f>_xlfn.MINIFS(raw_data[LOGIN_TIME],raw_data[USER_NAME],summary!$C419)</f>
        <v>0.37934383101851848</v>
      </c>
      <c r="G419" s="2">
        <f>_xlfn.MAXIFS(raw_data[LOGIN_TIME],raw_data[USER_NAME],summary!$C419)</f>
        <v>0.80621728009259253</v>
      </c>
      <c r="H419" s="2">
        <f>AVERAGEIFS(raw_data[TIME_DIFF_BETWEEN_PREV_LOGIN],raw_data[USER_NAME],summary!$C419)</f>
        <v>4.7430384516460901E-2</v>
      </c>
      <c r="I419" cm="1">
        <f t="array" ref="I419">COUNTA(_xlfn.UNIQUE(_xlfn._xlws.FILTER(raw_data[DEVICE_MODEL],raw_data[USER_NAME]=summary!$C419)))</f>
        <v>2</v>
      </c>
    </row>
    <row r="420" spans="1:9" x14ac:dyDescent="0.25">
      <c r="A420" t="s">
        <v>87</v>
      </c>
      <c r="B420" t="s">
        <v>847</v>
      </c>
      <c r="C420" t="s">
        <v>848</v>
      </c>
      <c r="E420">
        <f>COUNTIFS(raw_data[USER_NAME],summary!C420)</f>
        <v>7</v>
      </c>
      <c r="F420" s="2">
        <f>_xlfn.MINIFS(raw_data[LOGIN_TIME],raw_data[USER_NAME],summary!$C420)</f>
        <v>0.41301600694444446</v>
      </c>
      <c r="G420" s="2">
        <f>_xlfn.MAXIFS(raw_data[LOGIN_TIME],raw_data[USER_NAME],summary!$C420)</f>
        <v>0.69553728009259252</v>
      </c>
      <c r="H420" s="2">
        <f>AVERAGEIFS(raw_data[TIME_DIFF_BETWEEN_PREV_LOGIN],raw_data[USER_NAME],summary!$C420)</f>
        <v>4.0360180224867724E-2</v>
      </c>
      <c r="I420" cm="1">
        <f t="array" ref="I420">COUNTA(_xlfn.UNIQUE(_xlfn._xlws.FILTER(raw_data[DEVICE_MODEL],raw_data[USER_NAME]=summary!$C420)))</f>
        <v>1</v>
      </c>
    </row>
    <row r="421" spans="1:9" x14ac:dyDescent="0.25">
      <c r="A421" t="s">
        <v>87</v>
      </c>
      <c r="B421" t="s">
        <v>849</v>
      </c>
      <c r="C421" t="s">
        <v>850</v>
      </c>
      <c r="E421">
        <f>COUNTIFS(raw_data[USER_NAME],summary!C421)</f>
        <v>5</v>
      </c>
      <c r="F421" s="2">
        <f>_xlfn.MINIFS(raw_data[LOGIN_TIME],raw_data[USER_NAME],summary!$C421)</f>
        <v>0.3840659490740741</v>
      </c>
      <c r="G421" s="2">
        <f>_xlfn.MAXIFS(raw_data[LOGIN_TIME],raw_data[USER_NAME],summary!$C421)</f>
        <v>0.89427120370370361</v>
      </c>
      <c r="H421" s="2">
        <f>AVERAGEIFS(raw_data[TIME_DIFF_BETWEEN_PREV_LOGIN],raw_data[USER_NAME],summary!$C421)</f>
        <v>0.1020410509259259</v>
      </c>
      <c r="I421" cm="1">
        <f t="array" ref="I421">COUNTA(_xlfn.UNIQUE(_xlfn._xlws.FILTER(raw_data[DEVICE_MODEL],raw_data[USER_NAME]=summary!$C421)))</f>
        <v>1</v>
      </c>
    </row>
    <row r="422" spans="1:9" x14ac:dyDescent="0.25">
      <c r="A422" t="s">
        <v>87</v>
      </c>
      <c r="B422" t="s">
        <v>851</v>
      </c>
      <c r="C422" t="s">
        <v>852</v>
      </c>
      <c r="E422">
        <f>COUNTIFS(raw_data[USER_NAME],summary!C422)</f>
        <v>8</v>
      </c>
      <c r="F422" s="2">
        <f>_xlfn.MINIFS(raw_data[LOGIN_TIME],raw_data[USER_NAME],summary!$C422)</f>
        <v>0.38350972222222218</v>
      </c>
      <c r="G422" s="2">
        <f>_xlfn.MAXIFS(raw_data[LOGIN_TIME],raw_data[USER_NAME],summary!$C422)</f>
        <v>0.72222586805555566</v>
      </c>
      <c r="H422" s="2">
        <f>AVERAGEIFS(raw_data[TIME_DIFF_BETWEEN_PREV_LOGIN],raw_data[USER_NAME],summary!$C422)</f>
        <v>4.2339518229166657E-2</v>
      </c>
      <c r="I422" cm="1">
        <f t="array" ref="I422">COUNTA(_xlfn.UNIQUE(_xlfn._xlws.FILTER(raw_data[DEVICE_MODEL],raw_data[USER_NAME]=summary!$C422)))</f>
        <v>1</v>
      </c>
    </row>
    <row r="423" spans="1:9" x14ac:dyDescent="0.25">
      <c r="A423" t="s">
        <v>87</v>
      </c>
      <c r="B423" t="s">
        <v>853</v>
      </c>
      <c r="C423" t="s">
        <v>854</v>
      </c>
      <c r="E423">
        <f>COUNTIFS(raw_data[USER_NAME],summary!C423)</f>
        <v>8</v>
      </c>
      <c r="F423" s="2">
        <f>_xlfn.MINIFS(raw_data[LOGIN_TIME],raw_data[USER_NAME],summary!$C423)</f>
        <v>0.35738606481481483</v>
      </c>
      <c r="G423" s="2">
        <f>_xlfn.MAXIFS(raw_data[LOGIN_TIME],raw_data[USER_NAME],summary!$C423)</f>
        <v>0.77567613425925919</v>
      </c>
      <c r="H423" s="2">
        <f>AVERAGEIFS(raw_data[TIME_DIFF_BETWEEN_PREV_LOGIN],raw_data[USER_NAME],summary!$C423)</f>
        <v>5.2286260127314813E-2</v>
      </c>
      <c r="I423" cm="1">
        <f t="array" ref="I423">COUNTA(_xlfn.UNIQUE(_xlfn._xlws.FILTER(raw_data[DEVICE_MODEL],raw_data[USER_NAME]=summary!$C423)))</f>
        <v>1</v>
      </c>
    </row>
    <row r="424" spans="1:9" x14ac:dyDescent="0.25">
      <c r="A424" t="s">
        <v>55</v>
      </c>
      <c r="B424" t="s">
        <v>855</v>
      </c>
      <c r="C424" t="s">
        <v>856</v>
      </c>
      <c r="E424">
        <f>COUNTIFS(raw_data[USER_NAME],summary!C424)</f>
        <v>4</v>
      </c>
      <c r="F424" s="2">
        <f>_xlfn.MINIFS(raw_data[LOGIN_TIME],raw_data[USER_NAME],summary!$C424)</f>
        <v>0.37483207175925926</v>
      </c>
      <c r="G424" s="2">
        <f>_xlfn.MAXIFS(raw_data[LOGIN_TIME],raw_data[USER_NAME],summary!$C424)</f>
        <v>0.73104401620370363</v>
      </c>
      <c r="H424" s="2">
        <f>AVERAGEIFS(raw_data[TIME_DIFF_BETWEEN_PREV_LOGIN],raw_data[USER_NAME],summary!$C424)</f>
        <v>8.9052986111111121E-2</v>
      </c>
      <c r="I424" cm="1">
        <f t="array" ref="I424">COUNTA(_xlfn.UNIQUE(_xlfn._xlws.FILTER(raw_data[DEVICE_MODEL],raw_data[USER_NAME]=summary!$C424)))</f>
        <v>1</v>
      </c>
    </row>
    <row r="425" spans="1:9" x14ac:dyDescent="0.25">
      <c r="A425" t="s">
        <v>87</v>
      </c>
      <c r="B425" t="s">
        <v>857</v>
      </c>
      <c r="C425" t="s">
        <v>858</v>
      </c>
      <c r="E425">
        <f>COUNTIFS(raw_data[USER_NAME],summary!C425)</f>
        <v>7</v>
      </c>
      <c r="F425" s="2">
        <f>_xlfn.MINIFS(raw_data[LOGIN_TIME],raw_data[USER_NAME],summary!$C425)</f>
        <v>0.37422135416666663</v>
      </c>
      <c r="G425" s="2">
        <f>_xlfn.MAXIFS(raw_data[LOGIN_TIME],raw_data[USER_NAME],summary!$C425)</f>
        <v>0.71260246527777771</v>
      </c>
      <c r="H425" s="2">
        <f>AVERAGEIFS(raw_data[TIME_DIFF_BETWEEN_PREV_LOGIN],raw_data[USER_NAME],summary!$C425)</f>
        <v>4.8340158730158733E-2</v>
      </c>
      <c r="I425" cm="1">
        <f t="array" ref="I425">COUNTA(_xlfn.UNIQUE(_xlfn._xlws.FILTER(raw_data[DEVICE_MODEL],raw_data[USER_NAME]=summary!$C425)))</f>
        <v>1</v>
      </c>
    </row>
    <row r="426" spans="1:9" x14ac:dyDescent="0.25">
      <c r="A426" t="s">
        <v>87</v>
      </c>
      <c r="B426" t="s">
        <v>859</v>
      </c>
      <c r="C426" t="s">
        <v>860</v>
      </c>
      <c r="E426">
        <f>COUNTIFS(raw_data[USER_NAME],summary!C426)</f>
        <v>11</v>
      </c>
      <c r="F426" s="2">
        <f>_xlfn.MINIFS(raw_data[LOGIN_TIME],raw_data[USER_NAME],summary!$C426)</f>
        <v>0.37022548611111111</v>
      </c>
      <c r="G426" s="2">
        <f>_xlfn.MAXIFS(raw_data[LOGIN_TIME],raw_data[USER_NAME],summary!$C426)</f>
        <v>0.63035416666666666</v>
      </c>
      <c r="H426" s="2">
        <f>AVERAGEIFS(raw_data[TIME_DIFF_BETWEEN_PREV_LOGIN],raw_data[USER_NAME],summary!$C426)</f>
        <v>2.3648061868686867E-2</v>
      </c>
      <c r="I426" cm="1">
        <f t="array" ref="I426">COUNTA(_xlfn.UNIQUE(_xlfn._xlws.FILTER(raw_data[DEVICE_MODEL],raw_data[USER_NAME]=summary!$C426)))</f>
        <v>1</v>
      </c>
    </row>
    <row r="427" spans="1:9" x14ac:dyDescent="0.25">
      <c r="A427" t="s">
        <v>166</v>
      </c>
      <c r="B427" t="s">
        <v>861</v>
      </c>
      <c r="C427" t="s">
        <v>678</v>
      </c>
      <c r="E427">
        <f>COUNTIFS(raw_data[USER_NAME],summary!C427)</f>
        <v>8</v>
      </c>
      <c r="F427" s="2">
        <f>_xlfn.MINIFS(raw_data[LOGIN_TIME],raw_data[USER_NAME],summary!$C427)</f>
        <v>0.35493320601851847</v>
      </c>
      <c r="G427" s="2">
        <f>_xlfn.MAXIFS(raw_data[LOGIN_TIME],raw_data[USER_NAME],summary!$C427)</f>
        <v>0.77558436342592596</v>
      </c>
      <c r="H427" s="2">
        <f>AVERAGEIFS(raw_data[TIME_DIFF_BETWEEN_PREV_LOGIN],raw_data[USER_NAME],summary!$C427)</f>
        <v>9.2350559895833337E-2</v>
      </c>
      <c r="I427" cm="1">
        <f t="array" ref="I427">COUNTA(_xlfn.UNIQUE(_xlfn._xlws.FILTER(raw_data[DEVICE_MODEL],raw_data[USER_NAME]=summary!$C427)))</f>
        <v>2</v>
      </c>
    </row>
    <row r="428" spans="1:9" x14ac:dyDescent="0.25">
      <c r="A428" t="s">
        <v>166</v>
      </c>
      <c r="B428" t="s">
        <v>862</v>
      </c>
      <c r="C428" t="s">
        <v>863</v>
      </c>
      <c r="E428">
        <f>COUNTIFS(raw_data[USER_NAME],summary!C428)</f>
        <v>4</v>
      </c>
      <c r="F428" s="2">
        <f>_xlfn.MINIFS(raw_data[LOGIN_TIME],raw_data[USER_NAME],summary!$C428)</f>
        <v>0.38176506944444449</v>
      </c>
      <c r="G428" s="2">
        <f>_xlfn.MAXIFS(raw_data[LOGIN_TIME],raw_data[USER_NAME],summary!$C428)</f>
        <v>0.69107914351851851</v>
      </c>
      <c r="H428" s="2">
        <f>AVERAGEIFS(raw_data[TIME_DIFF_BETWEEN_PREV_LOGIN],raw_data[USER_NAME],summary!$C428)</f>
        <v>7.7328515625000011E-2</v>
      </c>
      <c r="I428" cm="1">
        <f t="array" ref="I428">COUNTA(_xlfn.UNIQUE(_xlfn._xlws.FILTER(raw_data[DEVICE_MODEL],raw_data[USER_NAME]=summary!$C428)))</f>
        <v>1</v>
      </c>
    </row>
    <row r="429" spans="1:9" x14ac:dyDescent="0.25">
      <c r="A429" t="s">
        <v>50</v>
      </c>
      <c r="B429" t="s">
        <v>864</v>
      </c>
      <c r="C429" t="s">
        <v>865</v>
      </c>
      <c r="E429">
        <f>COUNTIFS(raw_data[USER_NAME],summary!C429)</f>
        <v>10</v>
      </c>
      <c r="F429" s="2">
        <f>_xlfn.MINIFS(raw_data[LOGIN_TIME],raw_data[USER_NAME],summary!$C429)</f>
        <v>0.40780923611111114</v>
      </c>
      <c r="G429" s="2">
        <f>_xlfn.MAXIFS(raw_data[LOGIN_TIME],raw_data[USER_NAME],summary!$C429)</f>
        <v>0.72510234953703712</v>
      </c>
      <c r="H429" s="2">
        <f>AVERAGEIFS(raw_data[TIME_DIFF_BETWEEN_PREV_LOGIN],raw_data[USER_NAME],summary!$C429)</f>
        <v>3.1729311342592589E-2</v>
      </c>
      <c r="I429" cm="1">
        <f t="array" ref="I429">COUNTA(_xlfn.UNIQUE(_xlfn._xlws.FILTER(raw_data[DEVICE_MODEL],raw_data[USER_NAME]=summary!$C429)))</f>
        <v>2</v>
      </c>
    </row>
    <row r="430" spans="1:9" x14ac:dyDescent="0.25">
      <c r="A430" t="s">
        <v>50</v>
      </c>
      <c r="B430" t="s">
        <v>866</v>
      </c>
      <c r="C430" t="s">
        <v>867</v>
      </c>
      <c r="E430">
        <f>COUNTIFS(raw_data[USER_NAME],summary!C430)</f>
        <v>17</v>
      </c>
      <c r="F430" s="2">
        <f>_xlfn.MINIFS(raw_data[LOGIN_TIME],raw_data[USER_NAME],summary!$C430)</f>
        <v>0.35972974537037034</v>
      </c>
      <c r="G430" s="2">
        <f>_xlfn.MAXIFS(raw_data[LOGIN_TIME],raw_data[USER_NAME],summary!$C430)</f>
        <v>0.86217327546296296</v>
      </c>
      <c r="H430" s="2">
        <f>AVERAGEIFS(raw_data[TIME_DIFF_BETWEEN_PREV_LOGIN],raw_data[USER_NAME],summary!$C430)</f>
        <v>2.9555501770152516E-2</v>
      </c>
      <c r="I430" cm="1">
        <f t="array" ref="I430">COUNTA(_xlfn.UNIQUE(_xlfn._xlws.FILTER(raw_data[DEVICE_MODEL],raw_data[USER_NAME]=summary!$C430)))</f>
        <v>2</v>
      </c>
    </row>
    <row r="431" spans="1:9" x14ac:dyDescent="0.25">
      <c r="A431" t="s">
        <v>166</v>
      </c>
      <c r="B431" t="s">
        <v>868</v>
      </c>
      <c r="C431" t="s">
        <v>869</v>
      </c>
      <c r="E431">
        <f>COUNTIFS(raw_data[USER_NAME],summary!C431)</f>
        <v>8</v>
      </c>
      <c r="F431" s="2">
        <f>_xlfn.MINIFS(raw_data[LOGIN_TIME],raw_data[USER_NAME],summary!$C431)</f>
        <v>0.36796568287037035</v>
      </c>
      <c r="G431" s="2">
        <f>_xlfn.MAXIFS(raw_data[LOGIN_TIME],raw_data[USER_NAME],summary!$C431)</f>
        <v>0.76454099537037035</v>
      </c>
      <c r="H431" s="2">
        <f>AVERAGEIFS(raw_data[TIME_DIFF_BETWEEN_PREV_LOGIN],raw_data[USER_NAME],summary!$C431)</f>
        <v>4.9571916956018515E-2</v>
      </c>
      <c r="I431" cm="1">
        <f t="array" ref="I431">COUNTA(_xlfn.UNIQUE(_xlfn._xlws.FILTER(raw_data[DEVICE_MODEL],raw_data[USER_NAME]=summary!$C431)))</f>
        <v>1</v>
      </c>
    </row>
    <row r="432" spans="1:9" x14ac:dyDescent="0.25">
      <c r="A432" t="s">
        <v>166</v>
      </c>
      <c r="B432" t="s">
        <v>870</v>
      </c>
      <c r="C432" t="s">
        <v>871</v>
      </c>
      <c r="E432">
        <f>COUNTIFS(raw_data[USER_NAME],summary!C432)</f>
        <v>10</v>
      </c>
      <c r="F432" s="2">
        <f>_xlfn.MINIFS(raw_data[LOGIN_TIME],raw_data[USER_NAME],summary!$C432)</f>
        <v>0.37849732638888889</v>
      </c>
      <c r="G432" s="2">
        <f>_xlfn.MAXIFS(raw_data[LOGIN_TIME],raw_data[USER_NAME],summary!$C432)</f>
        <v>0.7608500578703703</v>
      </c>
      <c r="H432" s="2">
        <f>AVERAGEIFS(raw_data[TIME_DIFF_BETWEEN_PREV_LOGIN],raw_data[USER_NAME],summary!$C432)</f>
        <v>3.8235273148148154E-2</v>
      </c>
      <c r="I432" cm="1">
        <f t="array" ref="I432">COUNTA(_xlfn.UNIQUE(_xlfn._xlws.FILTER(raw_data[DEVICE_MODEL],raw_data[USER_NAME]=summary!$C432)))</f>
        <v>1</v>
      </c>
    </row>
    <row r="433" spans="1:9" x14ac:dyDescent="0.25">
      <c r="A433" t="s">
        <v>166</v>
      </c>
      <c r="B433" t="s">
        <v>872</v>
      </c>
      <c r="C433" t="s">
        <v>873</v>
      </c>
      <c r="E433">
        <f>COUNTIFS(raw_data[USER_NAME],summary!C433)</f>
        <v>10</v>
      </c>
      <c r="F433" s="2">
        <f>_xlfn.MINIFS(raw_data[LOGIN_TIME],raw_data[USER_NAME],summary!$C433)</f>
        <v>0.35584945601851853</v>
      </c>
      <c r="G433" s="2">
        <f>_xlfn.MAXIFS(raw_data[LOGIN_TIME],raw_data[USER_NAME],summary!$C433)</f>
        <v>0.78168876157407408</v>
      </c>
      <c r="H433" s="2">
        <f>AVERAGEIFS(raw_data[TIME_DIFF_BETWEEN_PREV_LOGIN],raw_data[USER_NAME],summary!$C433)</f>
        <v>4.258392939814816E-2</v>
      </c>
      <c r="I433" cm="1">
        <f t="array" ref="I433">COUNTA(_xlfn.UNIQUE(_xlfn._xlws.FILTER(raw_data[DEVICE_MODEL],raw_data[USER_NAME]=summary!$C433)))</f>
        <v>1</v>
      </c>
    </row>
    <row r="434" spans="1:9" x14ac:dyDescent="0.25">
      <c r="A434" t="s">
        <v>50</v>
      </c>
      <c r="B434" t="s">
        <v>874</v>
      </c>
      <c r="C434" t="s">
        <v>875</v>
      </c>
      <c r="E434">
        <f>COUNTIFS(raw_data[USER_NAME],summary!C434)</f>
        <v>2</v>
      </c>
      <c r="F434" s="2">
        <f>_xlfn.MINIFS(raw_data[LOGIN_TIME],raw_data[USER_NAME],summary!$C434)</f>
        <v>0.44144422453703708</v>
      </c>
      <c r="G434" s="2">
        <f>_xlfn.MAXIFS(raw_data[LOGIN_TIME],raw_data[USER_NAME],summary!$C434)</f>
        <v>0.71648379629629633</v>
      </c>
      <c r="H434" s="2">
        <f>AVERAGEIFS(raw_data[TIME_DIFF_BETWEEN_PREV_LOGIN],raw_data[USER_NAME],summary!$C434)</f>
        <v>0.13751979166666667</v>
      </c>
      <c r="I434" cm="1">
        <f t="array" ref="I434">COUNTA(_xlfn.UNIQUE(_xlfn._xlws.FILTER(raw_data[DEVICE_MODEL],raw_data[USER_NAME]=summary!$C434)))</f>
        <v>1</v>
      </c>
    </row>
    <row r="435" spans="1:9" x14ac:dyDescent="0.25">
      <c r="A435" t="s">
        <v>64</v>
      </c>
      <c r="B435" t="s">
        <v>876</v>
      </c>
      <c r="C435" t="s">
        <v>877</v>
      </c>
      <c r="E435">
        <f>COUNTIFS(raw_data[USER_NAME],summary!C435)</f>
        <v>7</v>
      </c>
      <c r="F435" s="2">
        <f>_xlfn.MINIFS(raw_data[LOGIN_TIME],raw_data[USER_NAME],summary!$C435)</f>
        <v>0.36680451388888891</v>
      </c>
      <c r="G435" s="2">
        <f>_xlfn.MAXIFS(raw_data[LOGIN_TIME],raw_data[USER_NAME],summary!$C435)</f>
        <v>0.73437862268518517</v>
      </c>
      <c r="H435" s="2">
        <f>AVERAGEIFS(raw_data[TIME_DIFF_BETWEEN_PREV_LOGIN],raw_data[USER_NAME],summary!$C435)</f>
        <v>5.2510588624338619E-2</v>
      </c>
      <c r="I435" cm="1">
        <f t="array" ref="I435">COUNTA(_xlfn.UNIQUE(_xlfn._xlws.FILTER(raw_data[DEVICE_MODEL],raw_data[USER_NAME]=summary!$C435)))</f>
        <v>1</v>
      </c>
    </row>
    <row r="436" spans="1:9" x14ac:dyDescent="0.25">
      <c r="A436" t="s">
        <v>64</v>
      </c>
      <c r="B436" t="s">
        <v>878</v>
      </c>
      <c r="C436" t="s">
        <v>879</v>
      </c>
      <c r="E436">
        <f>COUNTIFS(raw_data[USER_NAME],summary!C436)</f>
        <v>4</v>
      </c>
      <c r="F436" s="2">
        <f>_xlfn.MINIFS(raw_data[LOGIN_TIME],raw_data[USER_NAME],summary!$C436)</f>
        <v>0.38442430555555557</v>
      </c>
      <c r="G436" s="2">
        <f>_xlfn.MAXIFS(raw_data[LOGIN_TIME],raw_data[USER_NAME],summary!$C436)</f>
        <v>0.54313929398148153</v>
      </c>
      <c r="H436" s="2">
        <f>AVERAGEIFS(raw_data[TIME_DIFF_BETWEEN_PREV_LOGIN],raw_data[USER_NAME],summary!$C436)</f>
        <v>3.9678749999999999E-2</v>
      </c>
      <c r="I436" cm="1">
        <f t="array" ref="I436">COUNTA(_xlfn.UNIQUE(_xlfn._xlws.FILTER(raw_data[DEVICE_MODEL],raw_data[USER_NAME]=summary!$C436)))</f>
        <v>1</v>
      </c>
    </row>
    <row r="437" spans="1:9" x14ac:dyDescent="0.25">
      <c r="A437" t="s">
        <v>64</v>
      </c>
      <c r="B437" t="s">
        <v>880</v>
      </c>
      <c r="C437" t="s">
        <v>881</v>
      </c>
      <c r="E437">
        <f>COUNTIFS(raw_data[USER_NAME],summary!C437)</f>
        <v>11</v>
      </c>
      <c r="F437" s="2">
        <f>_xlfn.MINIFS(raw_data[LOGIN_TIME],raw_data[USER_NAME],summary!$C437)</f>
        <v>0.37050011574074077</v>
      </c>
      <c r="G437" s="2">
        <f>_xlfn.MAXIFS(raw_data[LOGIN_TIME],raw_data[USER_NAME],summary!$C437)</f>
        <v>0.92331241898148153</v>
      </c>
      <c r="H437" s="2">
        <f>AVERAGEIFS(raw_data[TIME_DIFF_BETWEEN_PREV_LOGIN],raw_data[USER_NAME],summary!$C437)</f>
        <v>5.0255663930976441E-2</v>
      </c>
      <c r="I437" cm="1">
        <f t="array" ref="I437">COUNTA(_xlfn.UNIQUE(_xlfn._xlws.FILTER(raw_data[DEVICE_MODEL],raw_data[USER_NAME]=summary!$C437)))</f>
        <v>1</v>
      </c>
    </row>
    <row r="438" spans="1:9" x14ac:dyDescent="0.25">
      <c r="A438" t="s">
        <v>166</v>
      </c>
      <c r="B438" t="s">
        <v>882</v>
      </c>
      <c r="C438" t="s">
        <v>883</v>
      </c>
      <c r="E438">
        <f>COUNTIFS(raw_data[USER_NAME],summary!C438)</f>
        <v>10</v>
      </c>
      <c r="F438" s="2">
        <f>_xlfn.MINIFS(raw_data[LOGIN_TIME],raw_data[USER_NAME],summary!$C438)</f>
        <v>0.3782191319444444</v>
      </c>
      <c r="G438" s="2">
        <f>_xlfn.MAXIFS(raw_data[LOGIN_TIME],raw_data[USER_NAME],summary!$C438)</f>
        <v>0.74629197916666667</v>
      </c>
      <c r="H438" s="2">
        <f>AVERAGEIFS(raw_data[TIME_DIFF_BETWEEN_PREV_LOGIN],raw_data[USER_NAME],summary!$C438)</f>
        <v>3.6807284722222222E-2</v>
      </c>
      <c r="I438" cm="1">
        <f t="array" ref="I438">COUNTA(_xlfn.UNIQUE(_xlfn._xlws.FILTER(raw_data[DEVICE_MODEL],raw_data[USER_NAME]=summary!$C438)))</f>
        <v>1</v>
      </c>
    </row>
    <row r="439" spans="1:9" x14ac:dyDescent="0.25">
      <c r="A439" t="s">
        <v>50</v>
      </c>
      <c r="B439" t="s">
        <v>884</v>
      </c>
      <c r="C439" t="s">
        <v>885</v>
      </c>
      <c r="E439">
        <f>COUNTIFS(raw_data[USER_NAME],summary!C439)</f>
        <v>5</v>
      </c>
      <c r="F439" s="2">
        <f>_xlfn.MINIFS(raw_data[LOGIN_TIME],raw_data[USER_NAME],summary!$C439)</f>
        <v>0.38080585648148152</v>
      </c>
      <c r="G439" s="2">
        <f>_xlfn.MAXIFS(raw_data[LOGIN_TIME],raw_data[USER_NAME],summary!$C439)</f>
        <v>0.83866928240740746</v>
      </c>
      <c r="H439" s="2">
        <f>AVERAGEIFS(raw_data[TIME_DIFF_BETWEEN_PREV_LOGIN],raw_data[USER_NAME],summary!$C439)</f>
        <v>9.1572685185185188E-2</v>
      </c>
      <c r="I439" cm="1">
        <f t="array" ref="I439">COUNTA(_xlfn.UNIQUE(_xlfn._xlws.FILTER(raw_data[DEVICE_MODEL],raw_data[USER_NAME]=summary!$C439)))</f>
        <v>1</v>
      </c>
    </row>
    <row r="440" spans="1:9" x14ac:dyDescent="0.25">
      <c r="A440" t="s">
        <v>50</v>
      </c>
      <c r="B440" t="s">
        <v>886</v>
      </c>
      <c r="C440" t="s">
        <v>887</v>
      </c>
      <c r="E440">
        <f>COUNTIFS(raw_data[USER_NAME],summary!C440)</f>
        <v>4</v>
      </c>
      <c r="F440" s="2">
        <f>_xlfn.MINIFS(raw_data[LOGIN_TIME],raw_data[USER_NAME],summary!$C440)</f>
        <v>0.37527653935185185</v>
      </c>
      <c r="G440" s="2">
        <f>_xlfn.MAXIFS(raw_data[LOGIN_TIME],raw_data[USER_NAME],summary!$C440)</f>
        <v>0.75834348379629635</v>
      </c>
      <c r="H440" s="2">
        <f>AVERAGEIFS(raw_data[TIME_DIFF_BETWEEN_PREV_LOGIN],raw_data[USER_NAME],summary!$C440)</f>
        <v>9.5766736111111112E-2</v>
      </c>
      <c r="I440" cm="1">
        <f t="array" ref="I440">COUNTA(_xlfn.UNIQUE(_xlfn._xlws.FILTER(raw_data[DEVICE_MODEL],raw_data[USER_NAME]=summary!$C440)))</f>
        <v>1</v>
      </c>
    </row>
    <row r="441" spans="1:9" x14ac:dyDescent="0.25">
      <c r="A441" t="s">
        <v>166</v>
      </c>
      <c r="B441" t="s">
        <v>888</v>
      </c>
      <c r="C441" t="s">
        <v>889</v>
      </c>
      <c r="E441">
        <f>COUNTIFS(raw_data[USER_NAME],summary!C441)</f>
        <v>6</v>
      </c>
      <c r="F441" s="2">
        <f>_xlfn.MINIFS(raw_data[LOGIN_TIME],raw_data[USER_NAME],summary!$C441)</f>
        <v>0.38513542824074071</v>
      </c>
      <c r="G441" s="2">
        <f>_xlfn.MAXIFS(raw_data[LOGIN_TIME],raw_data[USER_NAME],summary!$C441)</f>
        <v>0.72409380787037037</v>
      </c>
      <c r="H441" s="2">
        <f>AVERAGEIFS(raw_data[TIME_DIFF_BETWEEN_PREV_LOGIN],raw_data[USER_NAME],summary!$C441)</f>
        <v>5.6493063271604936E-2</v>
      </c>
      <c r="I441" cm="1">
        <f t="array" ref="I441">COUNTA(_xlfn.UNIQUE(_xlfn._xlws.FILTER(raw_data[DEVICE_MODEL],raw_data[USER_NAME]=summary!$C441)))</f>
        <v>1</v>
      </c>
    </row>
    <row r="442" spans="1:9" x14ac:dyDescent="0.25">
      <c r="A442" t="s">
        <v>166</v>
      </c>
      <c r="B442" t="s">
        <v>890</v>
      </c>
      <c r="C442" t="s">
        <v>891</v>
      </c>
      <c r="E442">
        <f>COUNTIFS(raw_data[USER_NAME],summary!C442)</f>
        <v>5</v>
      </c>
      <c r="F442" s="2">
        <f>_xlfn.MINIFS(raw_data[LOGIN_TIME],raw_data[USER_NAME],summary!$C442)</f>
        <v>0.36572241898148145</v>
      </c>
      <c r="G442" s="2">
        <f>_xlfn.MAXIFS(raw_data[LOGIN_TIME],raw_data[USER_NAME],summary!$C442)</f>
        <v>0.86999236111111111</v>
      </c>
      <c r="H442" s="2">
        <f>AVERAGEIFS(raw_data[TIME_DIFF_BETWEEN_PREV_LOGIN],raw_data[USER_NAME],summary!$C442)</f>
        <v>0.1008539861111111</v>
      </c>
      <c r="I442" cm="1">
        <f t="array" ref="I442">COUNTA(_xlfn.UNIQUE(_xlfn._xlws.FILTER(raw_data[DEVICE_MODEL],raw_data[USER_NAME]=summary!$C442)))</f>
        <v>1</v>
      </c>
    </row>
    <row r="443" spans="1:9" x14ac:dyDescent="0.25">
      <c r="A443" t="s">
        <v>87</v>
      </c>
      <c r="B443" t="s">
        <v>892</v>
      </c>
      <c r="C443" t="s">
        <v>893</v>
      </c>
      <c r="E443">
        <f>COUNTIFS(raw_data[USER_NAME],summary!C443)</f>
        <v>6</v>
      </c>
      <c r="F443" s="2">
        <f>_xlfn.MINIFS(raw_data[LOGIN_TIME],raw_data[USER_NAME],summary!$C443)</f>
        <v>0.35621015046296295</v>
      </c>
      <c r="G443" s="2">
        <f>_xlfn.MAXIFS(raw_data[LOGIN_TIME],raw_data[USER_NAME],summary!$C443)</f>
        <v>0.74777799768518516</v>
      </c>
      <c r="H443" s="2">
        <f>AVERAGEIFS(raw_data[TIME_DIFF_BETWEEN_PREV_LOGIN],raw_data[USER_NAME],summary!$C443)</f>
        <v>6.5261311728395055E-2</v>
      </c>
      <c r="I443" cm="1">
        <f t="array" ref="I443">COUNTA(_xlfn.UNIQUE(_xlfn._xlws.FILTER(raw_data[DEVICE_MODEL],raw_data[USER_NAME]=summary!$C443)))</f>
        <v>2</v>
      </c>
    </row>
    <row r="444" spans="1:9" x14ac:dyDescent="0.25">
      <c r="A444" t="s">
        <v>87</v>
      </c>
      <c r="B444" t="s">
        <v>894</v>
      </c>
      <c r="C444" t="s">
        <v>895</v>
      </c>
      <c r="E444">
        <f>COUNTIFS(raw_data[USER_NAME],summary!C444)</f>
        <v>22</v>
      </c>
      <c r="F444" s="2">
        <f>_xlfn.MINIFS(raw_data[LOGIN_TIME],raw_data[USER_NAME],summary!$C444)</f>
        <v>0.36430730324074073</v>
      </c>
      <c r="G444" s="2">
        <f>_xlfn.MAXIFS(raw_data[LOGIN_TIME],raw_data[USER_NAME],summary!$C444)</f>
        <v>0.77411583333333323</v>
      </c>
      <c r="H444" s="2">
        <f>AVERAGEIFS(raw_data[TIME_DIFF_BETWEEN_PREV_LOGIN],raw_data[USER_NAME],summary!$C444)</f>
        <v>1.8627660458754206E-2</v>
      </c>
      <c r="I444" cm="1">
        <f t="array" ref="I444">COUNTA(_xlfn.UNIQUE(_xlfn._xlws.FILTER(raw_data[DEVICE_MODEL],raw_data[USER_NAME]=summary!$C444)))</f>
        <v>2</v>
      </c>
    </row>
    <row r="445" spans="1:9" x14ac:dyDescent="0.25">
      <c r="A445" t="s">
        <v>50</v>
      </c>
      <c r="B445" t="s">
        <v>896</v>
      </c>
      <c r="C445" t="s">
        <v>897</v>
      </c>
      <c r="E445">
        <f>COUNTIFS(raw_data[USER_NAME],summary!C445)</f>
        <v>3</v>
      </c>
      <c r="F445" s="2">
        <f>_xlfn.MINIFS(raw_data[LOGIN_TIME],raw_data[USER_NAME],summary!$C445)</f>
        <v>0.39858506944444444</v>
      </c>
      <c r="G445" s="2">
        <f>_xlfn.MAXIFS(raw_data[LOGIN_TIME],raw_data[USER_NAME],summary!$C445)</f>
        <v>0.68987469907407417</v>
      </c>
      <c r="H445" s="2">
        <f>AVERAGEIFS(raw_data[TIME_DIFF_BETWEEN_PREV_LOGIN],raw_data[USER_NAME],summary!$C445)</f>
        <v>9.709654320987654E-2</v>
      </c>
      <c r="I445" cm="1">
        <f t="array" ref="I445">COUNTA(_xlfn.UNIQUE(_xlfn._xlws.FILTER(raw_data[DEVICE_MODEL],raw_data[USER_NAME]=summary!$C445)))</f>
        <v>1</v>
      </c>
    </row>
    <row r="446" spans="1:9" x14ac:dyDescent="0.25">
      <c r="A446" t="s">
        <v>166</v>
      </c>
      <c r="B446" t="s">
        <v>898</v>
      </c>
      <c r="C446" t="s">
        <v>899</v>
      </c>
      <c r="E446">
        <f>COUNTIFS(raw_data[USER_NAME],summary!C446)</f>
        <v>28</v>
      </c>
      <c r="F446" s="2">
        <f>_xlfn.MINIFS(raw_data[LOGIN_TIME],raw_data[USER_NAME],summary!$C446)</f>
        <v>0.36937050925925924</v>
      </c>
      <c r="G446" s="2">
        <f>_xlfn.MAXIFS(raw_data[LOGIN_TIME],raw_data[USER_NAME],summary!$C446)</f>
        <v>0.86100718749999994</v>
      </c>
      <c r="H446" s="2">
        <f>AVERAGEIFS(raw_data[TIME_DIFF_BETWEEN_PREV_LOGIN],raw_data[USER_NAME],summary!$C446)</f>
        <v>1.7558453621031745E-2</v>
      </c>
      <c r="I446" cm="1">
        <f t="array" ref="I446">COUNTA(_xlfn.UNIQUE(_xlfn._xlws.FILTER(raw_data[DEVICE_MODEL],raw_data[USER_NAME]=summary!$C446)))</f>
        <v>1</v>
      </c>
    </row>
    <row r="447" spans="1:9" x14ac:dyDescent="0.25">
      <c r="A447" t="s">
        <v>166</v>
      </c>
      <c r="B447" t="s">
        <v>900</v>
      </c>
      <c r="C447" t="s">
        <v>901</v>
      </c>
      <c r="E447">
        <f>COUNTIFS(raw_data[USER_NAME],summary!C447)</f>
        <v>13</v>
      </c>
      <c r="F447" s="2">
        <f>_xlfn.MINIFS(raw_data[LOGIN_TIME],raw_data[USER_NAME],summary!$C447)</f>
        <v>0.42854929398148145</v>
      </c>
      <c r="G447" s="2">
        <f>_xlfn.MAXIFS(raw_data[LOGIN_TIME],raw_data[USER_NAME],summary!$C447)</f>
        <v>0.86194478009259257</v>
      </c>
      <c r="H447" s="2">
        <f>AVERAGEIFS(raw_data[TIME_DIFF_BETWEEN_PREV_LOGIN],raw_data[USER_NAME],summary!$C447)</f>
        <v>3.3338113425925929E-2</v>
      </c>
      <c r="I447" cm="1">
        <f t="array" ref="I447">COUNTA(_xlfn.UNIQUE(_xlfn._xlws.FILTER(raw_data[DEVICE_MODEL],raw_data[USER_NAME]=summary!$C447)))</f>
        <v>1</v>
      </c>
    </row>
    <row r="448" spans="1:9" x14ac:dyDescent="0.25">
      <c r="A448" t="s">
        <v>55</v>
      </c>
      <c r="B448" t="s">
        <v>902</v>
      </c>
      <c r="C448" t="s">
        <v>903</v>
      </c>
      <c r="E448">
        <f>COUNTIFS(raw_data[USER_NAME],summary!C448)</f>
        <v>2</v>
      </c>
      <c r="F448" s="2">
        <f>_xlfn.MINIFS(raw_data[LOGIN_TIME],raw_data[USER_NAME],summary!$C448)</f>
        <v>0.38188099537037035</v>
      </c>
      <c r="G448" s="2">
        <f>_xlfn.MAXIFS(raw_data[LOGIN_TIME],raw_data[USER_NAME],summary!$C448)</f>
        <v>0.38317751157407409</v>
      </c>
      <c r="H448" s="2">
        <f>AVERAGEIFS(raw_data[TIME_DIFF_BETWEEN_PREV_LOGIN],raw_data[USER_NAME],summary!$C448)</f>
        <v>6.4826388888888887E-4</v>
      </c>
      <c r="I448" cm="1">
        <f t="array" ref="I448">COUNTA(_xlfn.UNIQUE(_xlfn._xlws.FILTER(raw_data[DEVICE_MODEL],raw_data[USER_NAME]=summary!$C448)))</f>
        <v>1</v>
      </c>
    </row>
    <row r="449" spans="1:9" x14ac:dyDescent="0.25">
      <c r="A449" t="s">
        <v>55</v>
      </c>
      <c r="B449" t="s">
        <v>904</v>
      </c>
      <c r="C449" t="s">
        <v>905</v>
      </c>
      <c r="E449">
        <f>COUNTIFS(raw_data[USER_NAME],summary!C449)</f>
        <v>17</v>
      </c>
      <c r="F449" s="2">
        <f>_xlfn.MINIFS(raw_data[LOGIN_TIME],raw_data[USER_NAME],summary!$C449)</f>
        <v>0.37892668981481487</v>
      </c>
      <c r="G449" s="2">
        <f>_xlfn.MAXIFS(raw_data[LOGIN_TIME],raw_data[USER_NAME],summary!$C449)</f>
        <v>0.73388005787037036</v>
      </c>
      <c r="H449" s="2">
        <f>AVERAGEIFS(raw_data[TIME_DIFF_BETWEEN_PREV_LOGIN],raw_data[USER_NAME],summary!$C449)</f>
        <v>2.0879611247276688E-2</v>
      </c>
      <c r="I449" cm="1">
        <f t="array" ref="I449">COUNTA(_xlfn.UNIQUE(_xlfn._xlws.FILTER(raw_data[DEVICE_MODEL],raw_data[USER_NAME]=summary!$C449)))</f>
        <v>1</v>
      </c>
    </row>
    <row r="450" spans="1:9" x14ac:dyDescent="0.25">
      <c r="A450" t="s">
        <v>50</v>
      </c>
      <c r="B450" t="s">
        <v>906</v>
      </c>
      <c r="C450" t="s">
        <v>907</v>
      </c>
      <c r="E450">
        <f>COUNTIFS(raw_data[USER_NAME],summary!C450)</f>
        <v>6</v>
      </c>
      <c r="F450" s="2">
        <f>_xlfn.MINIFS(raw_data[LOGIN_TIME],raw_data[USER_NAME],summary!$C450)</f>
        <v>0.36932006944444445</v>
      </c>
      <c r="G450" s="2">
        <f>_xlfn.MAXIFS(raw_data[LOGIN_TIME],raw_data[USER_NAME],summary!$C450)</f>
        <v>0.73678112268518525</v>
      </c>
      <c r="H450" s="2">
        <f>AVERAGEIFS(raw_data[TIME_DIFF_BETWEEN_PREV_LOGIN],raw_data[USER_NAME],summary!$C450)</f>
        <v>6.1243510802469141E-2</v>
      </c>
      <c r="I450" cm="1">
        <f t="array" ref="I450">COUNTA(_xlfn.UNIQUE(_xlfn._xlws.FILTER(raw_data[DEVICE_MODEL],raw_data[USER_NAME]=summary!$C450)))</f>
        <v>2</v>
      </c>
    </row>
    <row r="451" spans="1:9" x14ac:dyDescent="0.25">
      <c r="A451" t="s">
        <v>87</v>
      </c>
      <c r="B451" t="s">
        <v>908</v>
      </c>
      <c r="C451" t="s">
        <v>909</v>
      </c>
      <c r="E451">
        <f>COUNTIFS(raw_data[USER_NAME],summary!C451)</f>
        <v>4</v>
      </c>
      <c r="F451" s="2">
        <f>_xlfn.MINIFS(raw_data[LOGIN_TIME],raw_data[USER_NAME],summary!$C451)</f>
        <v>0.37440224537037037</v>
      </c>
      <c r="G451" s="2">
        <f>_xlfn.MAXIFS(raw_data[LOGIN_TIME],raw_data[USER_NAME],summary!$C451)</f>
        <v>0.79908474537037044</v>
      </c>
      <c r="H451" s="2">
        <f>AVERAGEIFS(raw_data[TIME_DIFF_BETWEEN_PREV_LOGIN],raw_data[USER_NAME],summary!$C451)</f>
        <v>0.1061706221064815</v>
      </c>
      <c r="I451" cm="1">
        <f t="array" ref="I451">COUNTA(_xlfn.UNIQUE(_xlfn._xlws.FILTER(raw_data[DEVICE_MODEL],raw_data[USER_NAME]=summary!$C451)))</f>
        <v>1</v>
      </c>
    </row>
    <row r="452" spans="1:9" x14ac:dyDescent="0.25">
      <c r="A452" t="s">
        <v>87</v>
      </c>
      <c r="B452" t="s">
        <v>910</v>
      </c>
      <c r="C452" t="s">
        <v>911</v>
      </c>
      <c r="E452">
        <f>COUNTIFS(raw_data[USER_NAME],summary!C452)</f>
        <v>4</v>
      </c>
      <c r="F452" s="2">
        <f>_xlfn.MINIFS(raw_data[LOGIN_TIME],raw_data[USER_NAME],summary!$C452)</f>
        <v>0.37388325231481478</v>
      </c>
      <c r="G452" s="2">
        <f>_xlfn.MAXIFS(raw_data[LOGIN_TIME],raw_data[USER_NAME],summary!$C452)</f>
        <v>0.67862768518518513</v>
      </c>
      <c r="H452" s="2">
        <f>AVERAGEIFS(raw_data[TIME_DIFF_BETWEEN_PREV_LOGIN],raw_data[USER_NAME],summary!$C452)</f>
        <v>7.6186108217592585E-2</v>
      </c>
      <c r="I452" cm="1">
        <f t="array" ref="I452">COUNTA(_xlfn.UNIQUE(_xlfn._xlws.FILTER(raw_data[DEVICE_MODEL],raw_data[USER_NAME]=summary!$C452)))</f>
        <v>1</v>
      </c>
    </row>
    <row r="453" spans="1:9" x14ac:dyDescent="0.25">
      <c r="A453" t="s">
        <v>87</v>
      </c>
      <c r="B453" t="s">
        <v>912</v>
      </c>
      <c r="C453" t="s">
        <v>913</v>
      </c>
      <c r="E453">
        <f>COUNTIFS(raw_data[USER_NAME],summary!C453)</f>
        <v>3</v>
      </c>
      <c r="F453" s="2">
        <f>_xlfn.MINIFS(raw_data[LOGIN_TIME],raw_data[USER_NAME],summary!$C453)</f>
        <v>0.37745785879629629</v>
      </c>
      <c r="G453" s="2">
        <f>_xlfn.MAXIFS(raw_data[LOGIN_TIME],raw_data[USER_NAME],summary!$C453)</f>
        <v>0.72878721064814822</v>
      </c>
      <c r="H453" s="2">
        <f>AVERAGEIFS(raw_data[TIME_DIFF_BETWEEN_PREV_LOGIN],raw_data[USER_NAME],summary!$C453)</f>
        <v>0.11710978395061729</v>
      </c>
      <c r="I453" cm="1">
        <f t="array" ref="I453">COUNTA(_xlfn.UNIQUE(_xlfn._xlws.FILTER(raw_data[DEVICE_MODEL],raw_data[USER_NAME]=summary!$C453)))</f>
        <v>1</v>
      </c>
    </row>
    <row r="454" spans="1:9" x14ac:dyDescent="0.25">
      <c r="A454" t="s">
        <v>87</v>
      </c>
      <c r="B454" t="s">
        <v>914</v>
      </c>
      <c r="C454" t="s">
        <v>915</v>
      </c>
      <c r="E454">
        <f>COUNTIFS(raw_data[USER_NAME],summary!C454)</f>
        <v>6</v>
      </c>
      <c r="F454" s="2">
        <f>_xlfn.MINIFS(raw_data[LOGIN_TIME],raw_data[USER_NAME],summary!$C454)</f>
        <v>0.36820802083333332</v>
      </c>
      <c r="G454" s="2">
        <f>_xlfn.MAXIFS(raw_data[LOGIN_TIME],raw_data[USER_NAME],summary!$C454)</f>
        <v>0.76954590277777779</v>
      </c>
      <c r="H454" s="2">
        <f>AVERAGEIFS(raw_data[TIME_DIFF_BETWEEN_PREV_LOGIN],raw_data[USER_NAME],summary!$C454)</f>
        <v>6.6889643132716045E-2</v>
      </c>
      <c r="I454" cm="1">
        <f t="array" ref="I454">COUNTA(_xlfn.UNIQUE(_xlfn._xlws.FILTER(raw_data[DEVICE_MODEL],raw_data[USER_NAME]=summary!$C454)))</f>
        <v>1</v>
      </c>
    </row>
    <row r="455" spans="1:9" x14ac:dyDescent="0.25">
      <c r="A455" t="s">
        <v>9</v>
      </c>
      <c r="B455" t="s">
        <v>916</v>
      </c>
      <c r="C455" t="s">
        <v>917</v>
      </c>
      <c r="E455">
        <f>COUNTIFS(raw_data[USER_NAME],summary!C455)</f>
        <v>8</v>
      </c>
      <c r="F455" s="2">
        <f>_xlfn.MINIFS(raw_data[LOGIN_TIME],raw_data[USER_NAME],summary!$C455)</f>
        <v>0.37055898148148153</v>
      </c>
      <c r="G455" s="2">
        <f>_xlfn.MAXIFS(raw_data[LOGIN_TIME],raw_data[USER_NAME],summary!$C455)</f>
        <v>0.93027480324074074</v>
      </c>
      <c r="H455" s="2">
        <f>AVERAGEIFS(raw_data[TIME_DIFF_BETWEEN_PREV_LOGIN],raw_data[USER_NAME],summary!$C455)</f>
        <v>0.10146134982638891</v>
      </c>
      <c r="I455" cm="1">
        <f t="array" ref="I455">COUNTA(_xlfn.UNIQUE(_xlfn._xlws.FILTER(raw_data[DEVICE_MODEL],raw_data[USER_NAME]=summary!$C455)))</f>
        <v>2</v>
      </c>
    </row>
    <row r="456" spans="1:9" x14ac:dyDescent="0.25">
      <c r="A456" t="s">
        <v>55</v>
      </c>
      <c r="B456" t="s">
        <v>918</v>
      </c>
      <c r="C456" t="s">
        <v>919</v>
      </c>
      <c r="E456">
        <f>COUNTIFS(raw_data[USER_NAME],summary!C456)</f>
        <v>5</v>
      </c>
      <c r="F456" s="2">
        <f>_xlfn.MINIFS(raw_data[LOGIN_TIME],raw_data[USER_NAME],summary!$C456)</f>
        <v>0.37296173611111111</v>
      </c>
      <c r="G456" s="2">
        <f>_xlfn.MAXIFS(raw_data[LOGIN_TIME],raw_data[USER_NAME],summary!$C456)</f>
        <v>0.85191627314814822</v>
      </c>
      <c r="H456" s="2">
        <f>AVERAGEIFS(raw_data[TIME_DIFF_BETWEEN_PREV_LOGIN],raw_data[USER_NAME],summary!$C456)</f>
        <v>9.5790912037037046E-2</v>
      </c>
      <c r="I456" cm="1">
        <f t="array" ref="I456">COUNTA(_xlfn.UNIQUE(_xlfn._xlws.FILTER(raw_data[DEVICE_MODEL],raw_data[USER_NAME]=summary!$C456)))</f>
        <v>1</v>
      </c>
    </row>
    <row r="457" spans="1:9" x14ac:dyDescent="0.25">
      <c r="A457" t="s">
        <v>166</v>
      </c>
      <c r="B457" t="s">
        <v>920</v>
      </c>
      <c r="C457" t="s">
        <v>921</v>
      </c>
      <c r="E457">
        <f>COUNTIFS(raw_data[USER_NAME],summary!C457)</f>
        <v>5</v>
      </c>
      <c r="F457" s="2">
        <f>_xlfn.MINIFS(raw_data[LOGIN_TIME],raw_data[USER_NAME],summary!$C457)</f>
        <v>0.40002637731481477</v>
      </c>
      <c r="G457" s="2">
        <f>_xlfn.MAXIFS(raw_data[LOGIN_TIME],raw_data[USER_NAME],summary!$C457)</f>
        <v>0.74575631944444443</v>
      </c>
      <c r="H457" s="2">
        <f>AVERAGEIFS(raw_data[TIME_DIFF_BETWEEN_PREV_LOGIN],raw_data[USER_NAME],summary!$C457)</f>
        <v>6.9145986111111113E-2</v>
      </c>
      <c r="I457" cm="1">
        <f t="array" ref="I457">COUNTA(_xlfn.UNIQUE(_xlfn._xlws.FILTER(raw_data[DEVICE_MODEL],raw_data[USER_NAME]=summary!$C457)))</f>
        <v>1</v>
      </c>
    </row>
    <row r="458" spans="1:9" x14ac:dyDescent="0.25">
      <c r="A458" t="s">
        <v>166</v>
      </c>
      <c r="B458" t="s">
        <v>922</v>
      </c>
      <c r="C458" t="s">
        <v>923</v>
      </c>
      <c r="E458">
        <f>COUNTIFS(raw_data[USER_NAME],summary!C458)</f>
        <v>10</v>
      </c>
      <c r="F458" s="2">
        <f>_xlfn.MINIFS(raw_data[LOGIN_TIME],raw_data[USER_NAME],summary!$C458)</f>
        <v>0.3599856481481481</v>
      </c>
      <c r="G458" s="2">
        <f>_xlfn.MAXIFS(raw_data[LOGIN_TIME],raw_data[USER_NAME],summary!$C458)</f>
        <v>0.79758872685185178</v>
      </c>
      <c r="H458" s="2">
        <f>AVERAGEIFS(raw_data[TIME_DIFF_BETWEEN_PREV_LOGIN],raw_data[USER_NAME],summary!$C458)</f>
        <v>4.3760306712962965E-2</v>
      </c>
      <c r="I458" cm="1">
        <f t="array" ref="I458">COUNTA(_xlfn.UNIQUE(_xlfn._xlws.FILTER(raw_data[DEVICE_MODEL],raw_data[USER_NAME]=summary!$C458)))</f>
        <v>1</v>
      </c>
    </row>
    <row r="459" spans="1:9" x14ac:dyDescent="0.25">
      <c r="A459" t="s">
        <v>64</v>
      </c>
      <c r="B459" t="s">
        <v>924</v>
      </c>
      <c r="C459" t="s">
        <v>925</v>
      </c>
      <c r="E459">
        <f>COUNTIFS(raw_data[USER_NAME],summary!C459)</f>
        <v>3</v>
      </c>
      <c r="F459" s="2">
        <f>_xlfn.MINIFS(raw_data[LOGIN_TIME],raw_data[USER_NAME],summary!$C459)</f>
        <v>0.37865633101851853</v>
      </c>
      <c r="G459" s="2">
        <f>_xlfn.MAXIFS(raw_data[LOGIN_TIME],raw_data[USER_NAME],summary!$C459)</f>
        <v>0.71440898148148146</v>
      </c>
      <c r="H459" s="2">
        <f>AVERAGEIFS(raw_data[TIME_DIFF_BETWEEN_PREV_LOGIN],raw_data[USER_NAME],summary!$C459)</f>
        <v>0.11191755401234567</v>
      </c>
      <c r="I459" cm="1">
        <f t="array" ref="I459">COUNTA(_xlfn.UNIQUE(_xlfn._xlws.FILTER(raw_data[DEVICE_MODEL],raw_data[USER_NAME]=summary!$C459)))</f>
        <v>1</v>
      </c>
    </row>
    <row r="460" spans="1:9" x14ac:dyDescent="0.25">
      <c r="A460" t="s">
        <v>64</v>
      </c>
      <c r="B460" t="s">
        <v>926</v>
      </c>
      <c r="C460" t="s">
        <v>927</v>
      </c>
      <c r="E460">
        <f>COUNTIFS(raw_data[USER_NAME],summary!C460)</f>
        <v>12</v>
      </c>
      <c r="F460" s="2">
        <f>_xlfn.MINIFS(raw_data[LOGIN_TIME],raw_data[USER_NAME],summary!$C460)</f>
        <v>0.36584782407407407</v>
      </c>
      <c r="G460" s="2">
        <f>_xlfn.MAXIFS(raw_data[LOGIN_TIME],raw_data[USER_NAME],summary!$C460)</f>
        <v>0.71872001157407406</v>
      </c>
      <c r="H460" s="2">
        <f>AVERAGEIFS(raw_data[TIME_DIFF_BETWEEN_PREV_LOGIN],raw_data[USER_NAME],summary!$C460)</f>
        <v>2.9406016589506173E-2</v>
      </c>
      <c r="I460" cm="1">
        <f t="array" ref="I460">COUNTA(_xlfn.UNIQUE(_xlfn._xlws.FILTER(raw_data[DEVICE_MODEL],raw_data[USER_NAME]=summary!$C460)))</f>
        <v>1</v>
      </c>
    </row>
    <row r="461" spans="1:9" x14ac:dyDescent="0.25">
      <c r="A461" t="s">
        <v>64</v>
      </c>
      <c r="B461" t="s">
        <v>928</v>
      </c>
      <c r="C461" t="s">
        <v>929</v>
      </c>
      <c r="E461">
        <f>COUNTIFS(raw_data[USER_NAME],summary!C461)</f>
        <v>7</v>
      </c>
      <c r="F461" s="2">
        <f>_xlfn.MINIFS(raw_data[LOGIN_TIME],raw_data[USER_NAME],summary!$C461)</f>
        <v>0.36404408564814816</v>
      </c>
      <c r="G461" s="2">
        <f>_xlfn.MAXIFS(raw_data[LOGIN_TIME],raw_data[USER_NAME],summary!$C461)</f>
        <v>0.76235530092592596</v>
      </c>
      <c r="H461" s="2">
        <f>AVERAGEIFS(raw_data[TIME_DIFF_BETWEEN_PREV_LOGIN],raw_data[USER_NAME],summary!$C461)</f>
        <v>5.6901600529100524E-2</v>
      </c>
      <c r="I461" cm="1">
        <f t="array" ref="I461">COUNTA(_xlfn.UNIQUE(_xlfn._xlws.FILTER(raw_data[DEVICE_MODEL],raw_data[USER_NAME]=summary!$C461)))</f>
        <v>1</v>
      </c>
    </row>
    <row r="462" spans="1:9" x14ac:dyDescent="0.25">
      <c r="A462" t="s">
        <v>64</v>
      </c>
      <c r="B462" t="s">
        <v>930</v>
      </c>
      <c r="C462" t="s">
        <v>931</v>
      </c>
      <c r="E462">
        <f>COUNTIFS(raw_data[USER_NAME],summary!C462)</f>
        <v>7</v>
      </c>
      <c r="F462" s="2">
        <f>_xlfn.MINIFS(raw_data[LOGIN_TIME],raw_data[USER_NAME],summary!$C462)</f>
        <v>0.37666295138888889</v>
      </c>
      <c r="G462" s="2">
        <f>_xlfn.MAXIFS(raw_data[LOGIN_TIME],raw_data[USER_NAME],summary!$C462)</f>
        <v>0.79120207175925927</v>
      </c>
      <c r="H462" s="2">
        <f>AVERAGEIFS(raw_data[TIME_DIFF_BETWEEN_PREV_LOGIN],raw_data[USER_NAME],summary!$C462)</f>
        <v>5.9219874338624343E-2</v>
      </c>
      <c r="I462" cm="1">
        <f t="array" ref="I462">COUNTA(_xlfn.UNIQUE(_xlfn._xlws.FILTER(raw_data[DEVICE_MODEL],raw_data[USER_NAME]=summary!$C462)))</f>
        <v>1</v>
      </c>
    </row>
    <row r="463" spans="1:9" x14ac:dyDescent="0.25">
      <c r="A463" t="s">
        <v>166</v>
      </c>
      <c r="B463" t="s">
        <v>932</v>
      </c>
      <c r="C463" t="s">
        <v>933</v>
      </c>
      <c r="E463">
        <f>COUNTIFS(raw_data[USER_NAME],summary!C463)</f>
        <v>4</v>
      </c>
      <c r="F463" s="2">
        <f>_xlfn.MINIFS(raw_data[LOGIN_TIME],raw_data[USER_NAME],summary!$C463)</f>
        <v>0.36159293981481483</v>
      </c>
      <c r="G463" s="2">
        <f>_xlfn.MAXIFS(raw_data[LOGIN_TIME],raw_data[USER_NAME],summary!$C463)</f>
        <v>0.80218993055555554</v>
      </c>
      <c r="H463" s="2">
        <f>AVERAGEIFS(raw_data[TIME_DIFF_BETWEEN_PREV_LOGIN],raw_data[USER_NAME],summary!$C463)</f>
        <v>0.1101492505787037</v>
      </c>
      <c r="I463" cm="1">
        <f t="array" ref="I463">COUNTA(_xlfn.UNIQUE(_xlfn._xlws.FILTER(raw_data[DEVICE_MODEL],raw_data[USER_NAME]=summary!$C463)))</f>
        <v>1</v>
      </c>
    </row>
    <row r="464" spans="1:9" x14ac:dyDescent="0.25">
      <c r="A464" t="s">
        <v>9</v>
      </c>
      <c r="B464" t="s">
        <v>934</v>
      </c>
      <c r="C464" t="s">
        <v>935</v>
      </c>
      <c r="E464">
        <f>COUNTIFS(raw_data[USER_NAME],summary!C464)</f>
        <v>12</v>
      </c>
      <c r="F464" s="2">
        <f>_xlfn.MINIFS(raw_data[LOGIN_TIME],raw_data[USER_NAME],summary!$C464)</f>
        <v>0.3841186689814815</v>
      </c>
      <c r="G464" s="2">
        <f>_xlfn.MAXIFS(raw_data[LOGIN_TIME],raw_data[USER_NAME],summary!$C464)</f>
        <v>0.61033958333333327</v>
      </c>
      <c r="H464" s="2">
        <f>AVERAGEIFS(raw_data[TIME_DIFF_BETWEEN_PREV_LOGIN],raw_data[USER_NAME],summary!$C464)</f>
        <v>1.8851743827160497E-2</v>
      </c>
      <c r="I464" cm="1">
        <f t="array" ref="I464">COUNTA(_xlfn.UNIQUE(_xlfn._xlws.FILTER(raw_data[DEVICE_MODEL],raw_data[USER_NAME]=summary!$C464)))</f>
        <v>1</v>
      </c>
    </row>
    <row r="465" spans="1:9" x14ac:dyDescent="0.25">
      <c r="A465" t="s">
        <v>9</v>
      </c>
      <c r="B465" t="s">
        <v>936</v>
      </c>
      <c r="C465" t="s">
        <v>937</v>
      </c>
      <c r="E465">
        <f>COUNTIFS(raw_data[USER_NAME],summary!C465)</f>
        <v>17</v>
      </c>
      <c r="F465" s="2">
        <f>_xlfn.MINIFS(raw_data[LOGIN_TIME],raw_data[USER_NAME],summary!$C465)</f>
        <v>0.37307965277777777</v>
      </c>
      <c r="G465" s="2">
        <f>_xlfn.MAXIFS(raw_data[LOGIN_TIME],raw_data[USER_NAME],summary!$C465)</f>
        <v>0.71934671296296304</v>
      </c>
      <c r="H465" s="2">
        <f>AVERAGEIFS(raw_data[TIME_DIFF_BETWEEN_PREV_LOGIN],raw_data[USER_NAME],summary!$C465)</f>
        <v>2.0368649918300653E-2</v>
      </c>
      <c r="I465" cm="1">
        <f t="array" ref="I465">COUNTA(_xlfn.UNIQUE(_xlfn._xlws.FILTER(raw_data[DEVICE_MODEL],raw_data[USER_NAME]=summary!$C465)))</f>
        <v>1</v>
      </c>
    </row>
    <row r="466" spans="1:9" x14ac:dyDescent="0.25">
      <c r="A466" t="s">
        <v>9</v>
      </c>
      <c r="B466" t="s">
        <v>938</v>
      </c>
      <c r="C466" t="s">
        <v>939</v>
      </c>
      <c r="E466">
        <f>COUNTIFS(raw_data[USER_NAME],summary!C466)</f>
        <v>4</v>
      </c>
      <c r="F466" s="2">
        <f>_xlfn.MINIFS(raw_data[LOGIN_TIME],raw_data[USER_NAME],summary!$C466)</f>
        <v>0.37998998842592591</v>
      </c>
      <c r="G466" s="2">
        <f>_xlfn.MAXIFS(raw_data[LOGIN_TIME],raw_data[USER_NAME],summary!$C466)</f>
        <v>0.7400719212962964</v>
      </c>
      <c r="H466" s="2">
        <f>AVERAGEIFS(raw_data[TIME_DIFF_BETWEEN_PREV_LOGIN],raw_data[USER_NAME],summary!$C466)</f>
        <v>9.0020483217592595E-2</v>
      </c>
      <c r="I466" cm="1">
        <f t="array" ref="I466">COUNTA(_xlfn.UNIQUE(_xlfn._xlws.FILTER(raw_data[DEVICE_MODEL],raw_data[USER_NAME]=summary!$C466)))</f>
        <v>1</v>
      </c>
    </row>
    <row r="467" spans="1:9" x14ac:dyDescent="0.25">
      <c r="A467" t="s">
        <v>9</v>
      </c>
      <c r="B467" t="s">
        <v>940</v>
      </c>
      <c r="C467" t="s">
        <v>941</v>
      </c>
      <c r="E467">
        <f>COUNTIFS(raw_data[USER_NAME],summary!C467)</f>
        <v>8</v>
      </c>
      <c r="F467" s="2">
        <f>_xlfn.MINIFS(raw_data[LOGIN_TIME],raw_data[USER_NAME],summary!$C467)</f>
        <v>0.39665462962962961</v>
      </c>
      <c r="G467" s="2">
        <f>_xlfn.MAXIFS(raw_data[LOGIN_TIME],raw_data[USER_NAME],summary!$C467)</f>
        <v>0.81639197916666673</v>
      </c>
      <c r="H467" s="2">
        <f>AVERAGEIFS(raw_data[TIME_DIFF_BETWEEN_PREV_LOGIN],raw_data[USER_NAME],summary!$C467)</f>
        <v>5.2467168692129626E-2</v>
      </c>
      <c r="I467" cm="1">
        <f t="array" ref="I467">COUNTA(_xlfn.UNIQUE(_xlfn._xlws.FILTER(raw_data[DEVICE_MODEL],raw_data[USER_NAME]=summary!$C467)))</f>
        <v>1</v>
      </c>
    </row>
    <row r="468" spans="1:9" x14ac:dyDescent="0.25">
      <c r="A468" t="s">
        <v>166</v>
      </c>
      <c r="B468" t="s">
        <v>942</v>
      </c>
      <c r="C468" t="s">
        <v>943</v>
      </c>
      <c r="E468">
        <f>COUNTIFS(raw_data[USER_NAME],summary!C468)</f>
        <v>3</v>
      </c>
      <c r="F468" s="2">
        <f>_xlfn.MINIFS(raw_data[LOGIN_TIME],raw_data[USER_NAME],summary!$C468)</f>
        <v>0.42116554398148148</v>
      </c>
      <c r="G468" s="2">
        <f>_xlfn.MAXIFS(raw_data[LOGIN_TIME],raw_data[USER_NAME],summary!$C468)</f>
        <v>0.74483811342592599</v>
      </c>
      <c r="H468" s="2">
        <f>AVERAGEIFS(raw_data[TIME_DIFF_BETWEEN_PREV_LOGIN],raw_data[USER_NAME],summary!$C468)</f>
        <v>0.10789085648148149</v>
      </c>
      <c r="I468" cm="1">
        <f t="array" ref="I468">COUNTA(_xlfn.UNIQUE(_xlfn._xlws.FILTER(raw_data[DEVICE_MODEL],raw_data[USER_NAME]=summary!$C468)))</f>
        <v>1</v>
      </c>
    </row>
    <row r="469" spans="1:9" x14ac:dyDescent="0.25">
      <c r="A469" t="s">
        <v>166</v>
      </c>
      <c r="B469" t="s">
        <v>944</v>
      </c>
      <c r="C469" t="s">
        <v>945</v>
      </c>
      <c r="E469">
        <f>COUNTIFS(raw_data[USER_NAME],summary!C469)</f>
        <v>9</v>
      </c>
      <c r="F469" s="2">
        <f>_xlfn.MINIFS(raw_data[LOGIN_TIME],raw_data[USER_NAME],summary!$C469)</f>
        <v>0.37880506944444448</v>
      </c>
      <c r="G469" s="2">
        <f>_xlfn.MAXIFS(raw_data[LOGIN_TIME],raw_data[USER_NAME],summary!$C469)</f>
        <v>0.59640104166666663</v>
      </c>
      <c r="H469" s="2">
        <f>AVERAGEIFS(raw_data[TIME_DIFF_BETWEEN_PREV_LOGIN],raw_data[USER_NAME],summary!$C469)</f>
        <v>2.4177328960905353E-2</v>
      </c>
      <c r="I469" cm="1">
        <f t="array" ref="I469">COUNTA(_xlfn.UNIQUE(_xlfn._xlws.FILTER(raw_data[DEVICE_MODEL],raw_data[USER_NAME]=summary!$C469)))</f>
        <v>1</v>
      </c>
    </row>
    <row r="470" spans="1:9" x14ac:dyDescent="0.25">
      <c r="A470" t="s">
        <v>9</v>
      </c>
      <c r="B470" t="s">
        <v>946</v>
      </c>
      <c r="C470" t="s">
        <v>947</v>
      </c>
      <c r="E470">
        <f>COUNTIFS(raw_data[USER_NAME],summary!C470)</f>
        <v>7</v>
      </c>
      <c r="F470" s="2">
        <f>_xlfn.MINIFS(raw_data[LOGIN_TIME],raw_data[USER_NAME],summary!$C470)</f>
        <v>0.45380755787037036</v>
      </c>
      <c r="G470" s="2">
        <f>_xlfn.MAXIFS(raw_data[LOGIN_TIME],raw_data[USER_NAME],summary!$C470)</f>
        <v>0.88562259259259257</v>
      </c>
      <c r="H470" s="2">
        <f>AVERAGEIFS(raw_data[TIME_DIFF_BETWEEN_PREV_LOGIN],raw_data[USER_NAME],summary!$C470)</f>
        <v>6.1687862103174604E-2</v>
      </c>
      <c r="I470" cm="1">
        <f t="array" ref="I470">COUNTA(_xlfn.UNIQUE(_xlfn._xlws.FILTER(raw_data[DEVICE_MODEL],raw_data[USER_NAME]=summary!$C470)))</f>
        <v>1</v>
      </c>
    </row>
    <row r="471" spans="1:9" x14ac:dyDescent="0.25">
      <c r="A471" t="s">
        <v>9</v>
      </c>
      <c r="B471" t="s">
        <v>948</v>
      </c>
      <c r="C471" t="s">
        <v>949</v>
      </c>
      <c r="E471">
        <f>COUNTIFS(raw_data[USER_NAME],summary!C471)</f>
        <v>33</v>
      </c>
      <c r="F471" s="2">
        <f>_xlfn.MINIFS(raw_data[LOGIN_TIME],raw_data[USER_NAME],summary!$C471)</f>
        <v>0.3713753587962963</v>
      </c>
      <c r="G471" s="2">
        <f>_xlfn.MAXIFS(raw_data[LOGIN_TIME],raw_data[USER_NAME],summary!$C471)</f>
        <v>0.8420120138888888</v>
      </c>
      <c r="H471" s="2">
        <f>AVERAGEIFS(raw_data[TIME_DIFF_BETWEEN_PREV_LOGIN],raw_data[USER_NAME],summary!$C471)</f>
        <v>1.9976709455667794E-2</v>
      </c>
      <c r="I471" cm="1">
        <f t="array" ref="I471">COUNTA(_xlfn.UNIQUE(_xlfn._xlws.FILTER(raw_data[DEVICE_MODEL],raw_data[USER_NAME]=summary!$C471)))</f>
        <v>3</v>
      </c>
    </row>
    <row r="472" spans="1:9" x14ac:dyDescent="0.25">
      <c r="A472" t="s">
        <v>9</v>
      </c>
      <c r="B472" t="s">
        <v>950</v>
      </c>
      <c r="C472" t="s">
        <v>951</v>
      </c>
      <c r="E472">
        <f>COUNTIFS(raw_data[USER_NAME],summary!C472)</f>
        <v>8</v>
      </c>
      <c r="F472" s="2">
        <f>_xlfn.MINIFS(raw_data[LOGIN_TIME],raw_data[USER_NAME],summary!$C472)</f>
        <v>0.3765324074074074</v>
      </c>
      <c r="G472" s="2">
        <f>_xlfn.MAXIFS(raw_data[LOGIN_TIME],raw_data[USER_NAME],summary!$C472)</f>
        <v>0.86633775462962959</v>
      </c>
      <c r="H472" s="2">
        <f>AVERAGEIFS(raw_data[TIME_DIFF_BETWEEN_PREV_LOGIN],raw_data[USER_NAME],summary!$C472)</f>
        <v>6.122566840277778E-2</v>
      </c>
      <c r="I472" cm="1">
        <f t="array" ref="I472">COUNTA(_xlfn.UNIQUE(_xlfn._xlws.FILTER(raw_data[DEVICE_MODEL],raw_data[USER_NAME]=summary!$C472)))</f>
        <v>1</v>
      </c>
    </row>
    <row r="473" spans="1:9" x14ac:dyDescent="0.25">
      <c r="A473" t="s">
        <v>9</v>
      </c>
      <c r="B473" t="s">
        <v>952</v>
      </c>
      <c r="C473" t="s">
        <v>953</v>
      </c>
      <c r="E473">
        <f>COUNTIFS(raw_data[USER_NAME],summary!C473)</f>
        <v>9</v>
      </c>
      <c r="F473" s="2">
        <f>_xlfn.MINIFS(raw_data[LOGIN_TIME],raw_data[USER_NAME],summary!$C473)</f>
        <v>0.37032532407407409</v>
      </c>
      <c r="G473" s="2">
        <f>_xlfn.MAXIFS(raw_data[LOGIN_TIME],raw_data[USER_NAME],summary!$C473)</f>
        <v>0.78268767361111113</v>
      </c>
      <c r="H473" s="2">
        <f>AVERAGEIFS(raw_data[TIME_DIFF_BETWEEN_PREV_LOGIN],raw_data[USER_NAME],summary!$C473)</f>
        <v>4.5818040123456791E-2</v>
      </c>
      <c r="I473" cm="1">
        <f t="array" ref="I473">COUNTA(_xlfn.UNIQUE(_xlfn._xlws.FILTER(raw_data[DEVICE_MODEL],raw_data[USER_NAME]=summary!$C473)))</f>
        <v>1</v>
      </c>
    </row>
    <row r="474" spans="1:9" x14ac:dyDescent="0.25">
      <c r="A474" t="s">
        <v>9</v>
      </c>
      <c r="B474" t="s">
        <v>954</v>
      </c>
      <c r="C474" t="s">
        <v>955</v>
      </c>
      <c r="E474">
        <f>COUNTIFS(raw_data[USER_NAME],summary!C474)</f>
        <v>6</v>
      </c>
      <c r="F474" s="2">
        <f>_xlfn.MINIFS(raw_data[LOGIN_TIME],raw_data[USER_NAME],summary!$C474)</f>
        <v>0.36751224537037036</v>
      </c>
      <c r="G474" s="2">
        <f>_xlfn.MAXIFS(raw_data[LOGIN_TIME],raw_data[USER_NAME],summary!$C474)</f>
        <v>0.7554988773148148</v>
      </c>
      <c r="H474" s="2">
        <f>AVERAGEIFS(raw_data[TIME_DIFF_BETWEEN_PREV_LOGIN],raw_data[USER_NAME],summary!$C474)</f>
        <v>6.4664438657407411E-2</v>
      </c>
      <c r="I474" cm="1">
        <f t="array" ref="I474">COUNTA(_xlfn.UNIQUE(_xlfn._xlws.FILTER(raw_data[DEVICE_MODEL],raw_data[USER_NAME]=summary!$C474)))</f>
        <v>1</v>
      </c>
    </row>
    <row r="475" spans="1:9" x14ac:dyDescent="0.25">
      <c r="A475" t="s">
        <v>166</v>
      </c>
      <c r="B475" t="s">
        <v>956</v>
      </c>
      <c r="C475" t="s">
        <v>957</v>
      </c>
      <c r="E475">
        <f>COUNTIFS(raw_data[USER_NAME],summary!C475)</f>
        <v>6</v>
      </c>
      <c r="F475" s="2">
        <f>_xlfn.MINIFS(raw_data[LOGIN_TIME],raw_data[USER_NAME],summary!$C475)</f>
        <v>0.37088332175925925</v>
      </c>
      <c r="G475" s="2">
        <f>_xlfn.MAXIFS(raw_data[LOGIN_TIME],raw_data[USER_NAME],summary!$C475)</f>
        <v>0.65358262731481476</v>
      </c>
      <c r="H475" s="2">
        <f>AVERAGEIFS(raw_data[TIME_DIFF_BETWEEN_PREV_LOGIN],raw_data[USER_NAME],summary!$C475)</f>
        <v>4.7116550925925926E-2</v>
      </c>
      <c r="I475" cm="1">
        <f t="array" ref="I475">COUNTA(_xlfn.UNIQUE(_xlfn._xlws.FILTER(raw_data[DEVICE_MODEL],raw_data[USER_NAME]=summary!$C475)))</f>
        <v>2</v>
      </c>
    </row>
    <row r="476" spans="1:9" x14ac:dyDescent="0.25">
      <c r="A476" t="s">
        <v>166</v>
      </c>
      <c r="B476" t="s">
        <v>958</v>
      </c>
      <c r="C476" t="s">
        <v>959</v>
      </c>
      <c r="E476">
        <f>COUNTIFS(raw_data[USER_NAME],summary!C476)</f>
        <v>6</v>
      </c>
      <c r="F476" s="2">
        <f>_xlfn.MINIFS(raw_data[LOGIN_TIME],raw_data[USER_NAME],summary!$C476)</f>
        <v>0.36873778935185181</v>
      </c>
      <c r="G476" s="2">
        <f>_xlfn.MAXIFS(raw_data[LOGIN_TIME],raw_data[USER_NAME],summary!$C476)</f>
        <v>0.66575138888888896</v>
      </c>
      <c r="H476" s="2">
        <f>AVERAGEIFS(raw_data[TIME_DIFF_BETWEEN_PREV_LOGIN],raw_data[USER_NAME],summary!$C476)</f>
        <v>4.9502266589506176E-2</v>
      </c>
      <c r="I476" cm="1">
        <f t="array" ref="I476">COUNTA(_xlfn.UNIQUE(_xlfn._xlws.FILTER(raw_data[DEVICE_MODEL],raw_data[USER_NAME]=summary!$C476)))</f>
        <v>1</v>
      </c>
    </row>
    <row r="477" spans="1:9" x14ac:dyDescent="0.25">
      <c r="A477" t="s">
        <v>87</v>
      </c>
      <c r="B477" t="s">
        <v>960</v>
      </c>
      <c r="C477" t="s">
        <v>961</v>
      </c>
      <c r="E477">
        <f>COUNTIFS(raw_data[USER_NAME],summary!C477)</f>
        <v>8</v>
      </c>
      <c r="F477" s="2">
        <f>_xlfn.MINIFS(raw_data[LOGIN_TIME],raw_data[USER_NAME],summary!$C477)</f>
        <v>0.37345420138888891</v>
      </c>
      <c r="G477" s="2">
        <f>_xlfn.MAXIFS(raw_data[LOGIN_TIME],raw_data[USER_NAME],summary!$C477)</f>
        <v>0.83278313657407399</v>
      </c>
      <c r="H477" s="2">
        <f>AVERAGEIFS(raw_data[TIME_DIFF_BETWEEN_PREV_LOGIN],raw_data[USER_NAME],summary!$C477)</f>
        <v>5.7416115451388895E-2</v>
      </c>
      <c r="I477" cm="1">
        <f t="array" ref="I477">COUNTA(_xlfn.UNIQUE(_xlfn._xlws.FILTER(raw_data[DEVICE_MODEL],raw_data[USER_NAME]=summary!$C477)))</f>
        <v>1</v>
      </c>
    </row>
    <row r="478" spans="1:9" x14ac:dyDescent="0.25">
      <c r="A478" t="s">
        <v>87</v>
      </c>
      <c r="B478" t="s">
        <v>962</v>
      </c>
      <c r="C478" t="s">
        <v>963</v>
      </c>
      <c r="E478">
        <f>COUNTIFS(raw_data[USER_NAME],summary!C478)</f>
        <v>30</v>
      </c>
      <c r="F478" s="2">
        <f>_xlfn.MINIFS(raw_data[LOGIN_TIME],raw_data[USER_NAME],summary!$C478)</f>
        <v>0.36634201388888887</v>
      </c>
      <c r="G478" s="2">
        <f>_xlfn.MAXIFS(raw_data[LOGIN_TIME],raw_data[USER_NAME],summary!$C478)</f>
        <v>0.83357880787037031</v>
      </c>
      <c r="H478" s="2">
        <f>AVERAGEIFS(raw_data[TIME_DIFF_BETWEEN_PREV_LOGIN],raw_data[USER_NAME],summary!$C478)</f>
        <v>1.5574559799382718E-2</v>
      </c>
      <c r="I478" cm="1">
        <f t="array" ref="I478">COUNTA(_xlfn.UNIQUE(_xlfn._xlws.FILTER(raw_data[DEVICE_MODEL],raw_data[USER_NAME]=summary!$C478)))</f>
        <v>1</v>
      </c>
    </row>
    <row r="479" spans="1:9" x14ac:dyDescent="0.25">
      <c r="A479" t="s">
        <v>64</v>
      </c>
      <c r="B479" t="s">
        <v>964</v>
      </c>
      <c r="C479" t="s">
        <v>965</v>
      </c>
      <c r="E479">
        <f>COUNTIFS(raw_data[USER_NAME],summary!C479)</f>
        <v>3</v>
      </c>
      <c r="F479" s="2">
        <f>_xlfn.MINIFS(raw_data[LOGIN_TIME],raw_data[USER_NAME],summary!$C479)</f>
        <v>0.36751218750000003</v>
      </c>
      <c r="G479" s="2">
        <f>_xlfn.MAXIFS(raw_data[LOGIN_TIME],raw_data[USER_NAME],summary!$C479)</f>
        <v>0.82686030092592588</v>
      </c>
      <c r="H479" s="2">
        <f>AVERAGEIFS(raw_data[TIME_DIFF_BETWEEN_PREV_LOGIN],raw_data[USER_NAME],summary!$C479)</f>
        <v>0.153116037808642</v>
      </c>
      <c r="I479" cm="1">
        <f t="array" ref="I479">COUNTA(_xlfn.UNIQUE(_xlfn._xlws.FILTER(raw_data[DEVICE_MODEL],raw_data[USER_NAME]=summary!$C479)))</f>
        <v>1</v>
      </c>
    </row>
    <row r="480" spans="1:9" x14ac:dyDescent="0.25">
      <c r="A480" t="s">
        <v>64</v>
      </c>
      <c r="B480" t="s">
        <v>966</v>
      </c>
      <c r="C480" t="s">
        <v>967</v>
      </c>
      <c r="E480">
        <f>COUNTIFS(raw_data[USER_NAME],summary!C480)</f>
        <v>9</v>
      </c>
      <c r="F480" s="2">
        <f>_xlfn.MINIFS(raw_data[LOGIN_TIME],raw_data[USER_NAME],summary!$C480)</f>
        <v>0.36656105324074079</v>
      </c>
      <c r="G480" s="2">
        <f>_xlfn.MAXIFS(raw_data[LOGIN_TIME],raw_data[USER_NAME],summary!$C480)</f>
        <v>0.8256910648148148</v>
      </c>
      <c r="H480" s="2">
        <f>AVERAGEIFS(raw_data[TIME_DIFF_BETWEEN_PREV_LOGIN],raw_data[USER_NAME],summary!$C480)</f>
        <v>5.1014444444444446E-2</v>
      </c>
      <c r="I480" cm="1">
        <f t="array" ref="I480">COUNTA(_xlfn.UNIQUE(_xlfn._xlws.FILTER(raw_data[DEVICE_MODEL],raw_data[USER_NAME]=summary!$C480)))</f>
        <v>1</v>
      </c>
    </row>
    <row r="481" spans="1:9" x14ac:dyDescent="0.25">
      <c r="A481" t="s">
        <v>64</v>
      </c>
      <c r="B481" t="s">
        <v>968</v>
      </c>
      <c r="C481" t="s">
        <v>969</v>
      </c>
      <c r="E481">
        <f>COUNTIFS(raw_data[USER_NAME],summary!C481)</f>
        <v>6</v>
      </c>
      <c r="F481" s="2">
        <f>_xlfn.MINIFS(raw_data[LOGIN_TIME],raw_data[USER_NAME],summary!$C481)</f>
        <v>0.36773359953703705</v>
      </c>
      <c r="G481" s="2">
        <f>_xlfn.MAXIFS(raw_data[LOGIN_TIME],raw_data[USER_NAME],summary!$C481)</f>
        <v>0.78682704861111119</v>
      </c>
      <c r="H481" s="2">
        <f>AVERAGEIFS(raw_data[TIME_DIFF_BETWEEN_PREV_LOGIN],raw_data[USER_NAME],summary!$C481)</f>
        <v>6.9848910108024673E-2</v>
      </c>
      <c r="I481" cm="1">
        <f t="array" ref="I481">COUNTA(_xlfn.UNIQUE(_xlfn._xlws.FILTER(raw_data[DEVICE_MODEL],raw_data[USER_NAME]=summary!$C481)))</f>
        <v>1</v>
      </c>
    </row>
    <row r="482" spans="1:9" x14ac:dyDescent="0.25">
      <c r="A482" t="s">
        <v>64</v>
      </c>
      <c r="B482" t="s">
        <v>970</v>
      </c>
      <c r="C482" t="s">
        <v>971</v>
      </c>
      <c r="E482">
        <f>COUNTIFS(raw_data[USER_NAME],summary!C482)</f>
        <v>5</v>
      </c>
      <c r="F482" s="2">
        <f>_xlfn.MINIFS(raw_data[LOGIN_TIME],raw_data[USER_NAME],summary!$C482)</f>
        <v>0.37546635416666668</v>
      </c>
      <c r="G482" s="2">
        <f>_xlfn.MAXIFS(raw_data[LOGIN_TIME],raw_data[USER_NAME],summary!$C482)</f>
        <v>0.72108443287037038</v>
      </c>
      <c r="H482" s="2">
        <f>AVERAGEIFS(raw_data[TIME_DIFF_BETWEEN_PREV_LOGIN],raw_data[USER_NAME],summary!$C482)</f>
        <v>6.912361342592592E-2</v>
      </c>
      <c r="I482" cm="1">
        <f t="array" ref="I482">COUNTA(_xlfn.UNIQUE(_xlfn._xlws.FILTER(raw_data[DEVICE_MODEL],raw_data[USER_NAME]=summary!$C482)))</f>
        <v>1</v>
      </c>
    </row>
    <row r="483" spans="1:9" x14ac:dyDescent="0.25">
      <c r="A483" t="s">
        <v>64</v>
      </c>
      <c r="B483" t="s">
        <v>972</v>
      </c>
      <c r="C483" t="s">
        <v>973</v>
      </c>
      <c r="E483">
        <f>COUNTIFS(raw_data[USER_NAME],summary!C483)</f>
        <v>3</v>
      </c>
      <c r="F483" s="2">
        <f>_xlfn.MINIFS(raw_data[LOGIN_TIME],raw_data[USER_NAME],summary!$C483)</f>
        <v>0.38200340277777772</v>
      </c>
      <c r="G483" s="2">
        <f>_xlfn.MAXIFS(raw_data[LOGIN_TIME],raw_data[USER_NAME],summary!$C483)</f>
        <v>0.61224543981481483</v>
      </c>
      <c r="H483" s="2">
        <f>AVERAGEIFS(raw_data[TIME_DIFF_BETWEEN_PREV_LOGIN],raw_data[USER_NAME],summary!$C483)</f>
        <v>7.6747345679012341E-2</v>
      </c>
      <c r="I483" cm="1">
        <f t="array" ref="I483">COUNTA(_xlfn.UNIQUE(_xlfn._xlws.FILTER(raw_data[DEVICE_MODEL],raw_data[USER_NAME]=summary!$C483)))</f>
        <v>1</v>
      </c>
    </row>
    <row r="484" spans="1:9" x14ac:dyDescent="0.25">
      <c r="A484" t="s">
        <v>64</v>
      </c>
      <c r="B484" t="s">
        <v>974</v>
      </c>
      <c r="C484" t="s">
        <v>975</v>
      </c>
      <c r="E484">
        <f>COUNTIFS(raw_data[USER_NAME],summary!C484)</f>
        <v>7</v>
      </c>
      <c r="F484" s="2">
        <f>_xlfn.MINIFS(raw_data[LOGIN_TIME],raw_data[USER_NAME],summary!$C484)</f>
        <v>0.38214303240740738</v>
      </c>
      <c r="G484" s="2">
        <f>_xlfn.MAXIFS(raw_data[LOGIN_TIME],raw_data[USER_NAME],summary!$C484)</f>
        <v>0.50483076388888892</v>
      </c>
      <c r="H484" s="2">
        <f>AVERAGEIFS(raw_data[TIME_DIFF_BETWEEN_PREV_LOGIN],raw_data[USER_NAME],summary!$C484)</f>
        <v>1.752681712962963E-2</v>
      </c>
      <c r="I484" cm="1">
        <f t="array" ref="I484">COUNTA(_xlfn.UNIQUE(_xlfn._xlws.FILTER(raw_data[DEVICE_MODEL],raw_data[USER_NAME]=summary!$C484)))</f>
        <v>1</v>
      </c>
    </row>
    <row r="485" spans="1:9" x14ac:dyDescent="0.25">
      <c r="A485" t="s">
        <v>64</v>
      </c>
      <c r="B485" t="s">
        <v>976</v>
      </c>
      <c r="C485" t="s">
        <v>977</v>
      </c>
      <c r="E485">
        <f>COUNTIFS(raw_data[USER_NAME],summary!C485)</f>
        <v>4</v>
      </c>
      <c r="F485" s="2">
        <f>_xlfn.MINIFS(raw_data[LOGIN_TIME],raw_data[USER_NAME],summary!$C485)</f>
        <v>0.3884623611111111</v>
      </c>
      <c r="G485" s="2">
        <f>_xlfn.MAXIFS(raw_data[LOGIN_TIME],raw_data[USER_NAME],summary!$C485)</f>
        <v>0.67638694444444447</v>
      </c>
      <c r="H485" s="2">
        <f>AVERAGEIFS(raw_data[TIME_DIFF_BETWEEN_PREV_LOGIN],raw_data[USER_NAME],summary!$C485)</f>
        <v>7.1981145833333343E-2</v>
      </c>
      <c r="I485" cm="1">
        <f t="array" ref="I485">COUNTA(_xlfn.UNIQUE(_xlfn._xlws.FILTER(raw_data[DEVICE_MODEL],raw_data[USER_NAME]=summary!$C485)))</f>
        <v>2</v>
      </c>
    </row>
    <row r="486" spans="1:9" x14ac:dyDescent="0.25">
      <c r="A486" t="s">
        <v>64</v>
      </c>
      <c r="B486" t="s">
        <v>978</v>
      </c>
      <c r="C486" t="s">
        <v>979</v>
      </c>
      <c r="E486">
        <f>COUNTIFS(raw_data[USER_NAME],summary!C486)</f>
        <v>3</v>
      </c>
      <c r="F486" s="2">
        <f>_xlfn.MINIFS(raw_data[LOGIN_TIME],raw_data[USER_NAME],summary!$C486)</f>
        <v>0.36738194444444444</v>
      </c>
      <c r="G486" s="2">
        <f>_xlfn.MAXIFS(raw_data[LOGIN_TIME],raw_data[USER_NAME],summary!$C486)</f>
        <v>0.76900307870370366</v>
      </c>
      <c r="H486" s="2">
        <f>AVERAGEIFS(raw_data[TIME_DIFF_BETWEEN_PREV_LOGIN],raw_data[USER_NAME],summary!$C486)</f>
        <v>0.13387371141975307</v>
      </c>
      <c r="I486" cm="1">
        <f t="array" ref="I486">COUNTA(_xlfn.UNIQUE(_xlfn._xlws.FILTER(raw_data[DEVICE_MODEL],raw_data[USER_NAME]=summary!$C486)))</f>
        <v>1</v>
      </c>
    </row>
    <row r="487" spans="1:9" x14ac:dyDescent="0.25">
      <c r="A487" t="s">
        <v>64</v>
      </c>
      <c r="B487" t="s">
        <v>980</v>
      </c>
      <c r="C487" t="s">
        <v>981</v>
      </c>
      <c r="E487">
        <f>COUNTIFS(raw_data[USER_NAME],summary!C487)</f>
        <v>5</v>
      </c>
      <c r="F487" s="2">
        <f>_xlfn.MINIFS(raw_data[LOGIN_TIME],raw_data[USER_NAME],summary!$C487)</f>
        <v>0.37704712962962961</v>
      </c>
      <c r="G487" s="2">
        <f>_xlfn.MAXIFS(raw_data[LOGIN_TIME],raw_data[USER_NAME],summary!$C487)</f>
        <v>0.71605224537037027</v>
      </c>
      <c r="H487" s="2">
        <f>AVERAGEIFS(raw_data[TIME_DIFF_BETWEEN_PREV_LOGIN],raw_data[USER_NAME],summary!$C487)</f>
        <v>6.7801020833333323E-2</v>
      </c>
      <c r="I487" cm="1">
        <f t="array" ref="I487">COUNTA(_xlfn.UNIQUE(_xlfn._xlws.FILTER(raw_data[DEVICE_MODEL],raw_data[USER_NAME]=summary!$C487)))</f>
        <v>1</v>
      </c>
    </row>
    <row r="488" spans="1:9" x14ac:dyDescent="0.25">
      <c r="A488" t="s">
        <v>64</v>
      </c>
      <c r="B488" t="s">
        <v>982</v>
      </c>
      <c r="C488" t="s">
        <v>983</v>
      </c>
      <c r="E488">
        <f>COUNTIFS(raw_data[USER_NAME],summary!C488)</f>
        <v>4</v>
      </c>
      <c r="F488" s="2">
        <f>_xlfn.MINIFS(raw_data[LOGIN_TIME],raw_data[USER_NAME],summary!$C488)</f>
        <v>0.37465432870370369</v>
      </c>
      <c r="G488" s="2">
        <f>_xlfn.MAXIFS(raw_data[LOGIN_TIME],raw_data[USER_NAME],summary!$C488)</f>
        <v>0.68222293981481474</v>
      </c>
      <c r="H488" s="2">
        <f>AVERAGEIFS(raw_data[TIME_DIFF_BETWEEN_PREV_LOGIN],raw_data[USER_NAME],summary!$C488)</f>
        <v>7.6892152777777778E-2</v>
      </c>
      <c r="I488" cm="1">
        <f t="array" ref="I488">COUNTA(_xlfn.UNIQUE(_xlfn._xlws.FILTER(raw_data[DEVICE_MODEL],raw_data[USER_NAME]=summary!$C488)))</f>
        <v>2</v>
      </c>
    </row>
    <row r="489" spans="1:9" x14ac:dyDescent="0.25">
      <c r="A489" t="s">
        <v>64</v>
      </c>
      <c r="B489" t="s">
        <v>984</v>
      </c>
      <c r="C489" t="s">
        <v>985</v>
      </c>
      <c r="E489">
        <f>COUNTIFS(raw_data[USER_NAME],summary!C489)</f>
        <v>6</v>
      </c>
      <c r="F489" s="2">
        <f>_xlfn.MINIFS(raw_data[LOGIN_TIME],raw_data[USER_NAME],summary!$C489)</f>
        <v>0.37173349537037037</v>
      </c>
      <c r="G489" s="2">
        <f>_xlfn.MAXIFS(raw_data[LOGIN_TIME],raw_data[USER_NAME],summary!$C489)</f>
        <v>0.71549145833333327</v>
      </c>
      <c r="H489" s="2">
        <f>AVERAGEIFS(raw_data[TIME_DIFF_BETWEEN_PREV_LOGIN],raw_data[USER_NAME],summary!$C489)</f>
        <v>5.7292993827160493E-2</v>
      </c>
      <c r="I489" cm="1">
        <f t="array" ref="I489">COUNTA(_xlfn.UNIQUE(_xlfn._xlws.FILTER(raw_data[DEVICE_MODEL],raw_data[USER_NAME]=summary!$C489)))</f>
        <v>1</v>
      </c>
    </row>
    <row r="490" spans="1:9" x14ac:dyDescent="0.25">
      <c r="A490" t="s">
        <v>87</v>
      </c>
      <c r="B490" t="s">
        <v>986</v>
      </c>
      <c r="C490" t="s">
        <v>429</v>
      </c>
      <c r="E490">
        <f>COUNTIFS(raw_data[USER_NAME],summary!C490)</f>
        <v>11</v>
      </c>
      <c r="F490" s="2">
        <f>_xlfn.MINIFS(raw_data[LOGIN_TIME],raw_data[USER_NAME],summary!$C490)</f>
        <v>0.36239065972222223</v>
      </c>
      <c r="G490" s="2">
        <f>_xlfn.MAXIFS(raw_data[LOGIN_TIME],raw_data[USER_NAME],summary!$C490)</f>
        <v>0.76770651620370367</v>
      </c>
      <c r="H490" s="2">
        <f>AVERAGEIFS(raw_data[TIME_DIFF_BETWEEN_PREV_LOGIN],raw_data[USER_NAME],summary!$C490)</f>
        <v>7.1945456649831652E-2</v>
      </c>
      <c r="I490" cm="1">
        <f t="array" ref="I490">COUNTA(_xlfn.UNIQUE(_xlfn._xlws.FILTER(raw_data[DEVICE_MODEL],raw_data[USER_NAME]=summary!$C490)))</f>
        <v>2</v>
      </c>
    </row>
    <row r="491" spans="1:9" x14ac:dyDescent="0.25">
      <c r="A491" t="s">
        <v>87</v>
      </c>
      <c r="B491" t="s">
        <v>987</v>
      </c>
      <c r="C491" t="s">
        <v>654</v>
      </c>
      <c r="E491">
        <f>COUNTIFS(raw_data[USER_NAME],summary!C491)</f>
        <v>25</v>
      </c>
      <c r="F491" s="2">
        <f>_xlfn.MINIFS(raw_data[LOGIN_TIME],raw_data[USER_NAME],summary!$C491)</f>
        <v>0.35725791666666668</v>
      </c>
      <c r="G491" s="2">
        <f>_xlfn.MAXIFS(raw_data[LOGIN_TIME],raw_data[USER_NAME],summary!$C491)</f>
        <v>0.74801250000000008</v>
      </c>
      <c r="H491" s="2">
        <f>AVERAGEIFS(raw_data[TIME_DIFF_BETWEEN_PREV_LOGIN],raw_data[USER_NAME],summary!$C491)</f>
        <v>2.9664879166666665E-2</v>
      </c>
      <c r="I491" cm="1">
        <f t="array" ref="I491">COUNTA(_xlfn.UNIQUE(_xlfn._xlws.FILTER(raw_data[DEVICE_MODEL],raw_data[USER_NAME]=summary!$C491)))</f>
        <v>2</v>
      </c>
    </row>
    <row r="492" spans="1:9" x14ac:dyDescent="0.25">
      <c r="A492" t="s">
        <v>87</v>
      </c>
      <c r="B492" t="s">
        <v>988</v>
      </c>
      <c r="C492" t="s">
        <v>989</v>
      </c>
      <c r="E492">
        <f>COUNTIFS(raw_data[USER_NAME],summary!C492)</f>
        <v>3</v>
      </c>
      <c r="F492" s="2">
        <f>_xlfn.MINIFS(raw_data[LOGIN_TIME],raw_data[USER_NAME],summary!$C492)</f>
        <v>0.3819182986111111</v>
      </c>
      <c r="G492" s="2">
        <f>_xlfn.MAXIFS(raw_data[LOGIN_TIME],raw_data[USER_NAME],summary!$C492)</f>
        <v>0.79745309027777778</v>
      </c>
      <c r="H492" s="2">
        <f>AVERAGEIFS(raw_data[TIME_DIFF_BETWEEN_PREV_LOGIN],raw_data[USER_NAME],summary!$C492)</f>
        <v>0.13851159722222223</v>
      </c>
      <c r="I492" cm="1">
        <f t="array" ref="I492">COUNTA(_xlfn.UNIQUE(_xlfn._xlws.FILTER(raw_data[DEVICE_MODEL],raw_data[USER_NAME]=summary!$C492)))</f>
        <v>1</v>
      </c>
    </row>
    <row r="493" spans="1:9" x14ac:dyDescent="0.25">
      <c r="A493" t="s">
        <v>9</v>
      </c>
      <c r="B493" t="s">
        <v>990</v>
      </c>
      <c r="C493" t="s">
        <v>991</v>
      </c>
      <c r="E493">
        <f>COUNTIFS(raw_data[USER_NAME],summary!C493)</f>
        <v>7</v>
      </c>
      <c r="F493" s="2">
        <f>_xlfn.MINIFS(raw_data[LOGIN_TIME],raw_data[USER_NAME],summary!$C493)</f>
        <v>0.3851250347222222</v>
      </c>
      <c r="G493" s="2">
        <f>_xlfn.MAXIFS(raw_data[LOGIN_TIME],raw_data[USER_NAME],summary!$C493)</f>
        <v>0.78924689814814819</v>
      </c>
      <c r="H493" s="2">
        <f>AVERAGEIFS(raw_data[TIME_DIFF_BETWEEN_PREV_LOGIN],raw_data[USER_NAME],summary!$C493)</f>
        <v>5.773169642857142E-2</v>
      </c>
      <c r="I493" cm="1">
        <f t="array" ref="I493">COUNTA(_xlfn.UNIQUE(_xlfn._xlws.FILTER(raw_data[DEVICE_MODEL],raw_data[USER_NAME]=summary!$C493)))</f>
        <v>1</v>
      </c>
    </row>
    <row r="494" spans="1:9" x14ac:dyDescent="0.25">
      <c r="A494" t="s">
        <v>9</v>
      </c>
      <c r="B494" t="s">
        <v>992</v>
      </c>
      <c r="C494" t="s">
        <v>993</v>
      </c>
      <c r="E494">
        <f>COUNTIFS(raw_data[USER_NAME],summary!C494)</f>
        <v>6</v>
      </c>
      <c r="F494" s="2">
        <f>_xlfn.MINIFS(raw_data[LOGIN_TIME],raw_data[USER_NAME],summary!$C494)</f>
        <v>0.37577943287037036</v>
      </c>
      <c r="G494" s="2">
        <f>_xlfn.MAXIFS(raw_data[LOGIN_TIME],raw_data[USER_NAME],summary!$C494)</f>
        <v>0.66222535879629629</v>
      </c>
      <c r="H494" s="2">
        <f>AVERAGEIFS(raw_data[TIME_DIFF_BETWEEN_PREV_LOGIN],raw_data[USER_NAME],summary!$C494)</f>
        <v>4.7740985725308639E-2</v>
      </c>
      <c r="I494" cm="1">
        <f t="array" ref="I494">COUNTA(_xlfn.UNIQUE(_xlfn._xlws.FILTER(raw_data[DEVICE_MODEL],raw_data[USER_NAME]=summary!$C494)))</f>
        <v>1</v>
      </c>
    </row>
    <row r="495" spans="1:9" x14ac:dyDescent="0.25">
      <c r="A495" t="s">
        <v>9</v>
      </c>
      <c r="B495" t="s">
        <v>994</v>
      </c>
      <c r="C495" t="s">
        <v>995</v>
      </c>
      <c r="E495">
        <f>COUNTIFS(raw_data[USER_NAME],summary!C495)</f>
        <v>9</v>
      </c>
      <c r="F495" s="2">
        <f>_xlfn.MINIFS(raw_data[LOGIN_TIME],raw_data[USER_NAME],summary!$C495)</f>
        <v>0.37001679398148152</v>
      </c>
      <c r="G495" s="2">
        <f>_xlfn.MAXIFS(raw_data[LOGIN_TIME],raw_data[USER_NAME],summary!$C495)</f>
        <v>0.66516309027777776</v>
      </c>
      <c r="H495" s="2">
        <f>AVERAGEIFS(raw_data[TIME_DIFF_BETWEEN_PREV_LOGIN],raw_data[USER_NAME],summary!$C495)</f>
        <v>3.2794031635802474E-2</v>
      </c>
      <c r="I495" cm="1">
        <f t="array" ref="I495">COUNTA(_xlfn.UNIQUE(_xlfn._xlws.FILTER(raw_data[DEVICE_MODEL],raw_data[USER_NAME]=summary!$C495)))</f>
        <v>2</v>
      </c>
    </row>
    <row r="496" spans="1:9" x14ac:dyDescent="0.25">
      <c r="A496" t="s">
        <v>166</v>
      </c>
      <c r="B496" t="s">
        <v>996</v>
      </c>
      <c r="C496" t="s">
        <v>997</v>
      </c>
      <c r="E496">
        <f>COUNTIFS(raw_data[USER_NAME],summary!C496)</f>
        <v>9</v>
      </c>
      <c r="F496" s="2">
        <f>_xlfn.MINIFS(raw_data[LOGIN_TIME],raw_data[USER_NAME],summary!$C496)</f>
        <v>0.37733168981481485</v>
      </c>
      <c r="G496" s="2">
        <f>_xlfn.MAXIFS(raw_data[LOGIN_TIME],raw_data[USER_NAME],summary!$C496)</f>
        <v>0.84427751157407405</v>
      </c>
      <c r="H496" s="2">
        <f>AVERAGEIFS(raw_data[TIME_DIFF_BETWEEN_PREV_LOGIN],raw_data[USER_NAME],summary!$C496)</f>
        <v>5.188286779835391E-2</v>
      </c>
      <c r="I496" cm="1">
        <f t="array" ref="I496">COUNTA(_xlfn.UNIQUE(_xlfn._xlws.FILTER(raw_data[DEVICE_MODEL],raw_data[USER_NAME]=summary!$C496)))</f>
        <v>1</v>
      </c>
    </row>
    <row r="497" spans="1:9" x14ac:dyDescent="0.25">
      <c r="A497" t="s">
        <v>166</v>
      </c>
      <c r="B497" t="s">
        <v>998</v>
      </c>
      <c r="C497" t="s">
        <v>999</v>
      </c>
      <c r="E497">
        <f>COUNTIFS(raw_data[USER_NAME],summary!C497)</f>
        <v>8</v>
      </c>
      <c r="F497" s="2">
        <f>_xlfn.MINIFS(raw_data[LOGIN_TIME],raw_data[USER_NAME],summary!$C497)</f>
        <v>0.39019035879629627</v>
      </c>
      <c r="G497" s="2">
        <f>_xlfn.MAXIFS(raw_data[LOGIN_TIME],raw_data[USER_NAME],summary!$C497)</f>
        <v>0.77529988425925922</v>
      </c>
      <c r="H497" s="2">
        <f>AVERAGEIFS(raw_data[TIME_DIFF_BETWEEN_PREV_LOGIN],raw_data[USER_NAME],summary!$C497)</f>
        <v>4.8138690682870369E-2</v>
      </c>
      <c r="I497" cm="1">
        <f t="array" ref="I497">COUNTA(_xlfn.UNIQUE(_xlfn._xlws.FILTER(raw_data[DEVICE_MODEL],raw_data[USER_NAME]=summary!$C497)))</f>
        <v>1</v>
      </c>
    </row>
    <row r="498" spans="1:9" x14ac:dyDescent="0.25">
      <c r="A498" t="s">
        <v>166</v>
      </c>
      <c r="B498" t="s">
        <v>1000</v>
      </c>
      <c r="C498" t="s">
        <v>1001</v>
      </c>
      <c r="E498">
        <f>COUNTIFS(raw_data[USER_NAME],summary!C498)</f>
        <v>1</v>
      </c>
      <c r="F498" s="2">
        <f>_xlfn.MINIFS(raw_data[LOGIN_TIME],raw_data[USER_NAME],summary!$C498)</f>
        <v>0.37350015046296298</v>
      </c>
      <c r="G498" s="2">
        <f>_xlfn.MAXIFS(raw_data[LOGIN_TIME],raw_data[USER_NAME],summary!$C498)</f>
        <v>0.37350015046296298</v>
      </c>
      <c r="H498" s="2">
        <f>AVERAGEIFS(raw_data[TIME_DIFF_BETWEEN_PREV_LOGIN],raw_data[USER_NAME],summary!$C498)</f>
        <v>0</v>
      </c>
      <c r="I498" cm="1">
        <f t="array" ref="I498">COUNTA(_xlfn.UNIQUE(_xlfn._xlws.FILTER(raw_data[DEVICE_MODEL],raw_data[USER_NAME]=summary!$C498)))</f>
        <v>1</v>
      </c>
    </row>
    <row r="499" spans="1:9" x14ac:dyDescent="0.25">
      <c r="A499" t="s">
        <v>9</v>
      </c>
      <c r="B499" t="s">
        <v>1002</v>
      </c>
      <c r="C499" t="s">
        <v>1003</v>
      </c>
      <c r="E499">
        <f>COUNTIFS(raw_data[USER_NAME],summary!C499)</f>
        <v>10</v>
      </c>
      <c r="F499" s="2">
        <f>_xlfn.MINIFS(raw_data[LOGIN_TIME],raw_data[USER_NAME],summary!$C499)</f>
        <v>0.3801830902777778</v>
      </c>
      <c r="G499" s="2">
        <f>_xlfn.MAXIFS(raw_data[LOGIN_TIME],raw_data[USER_NAME],summary!$C499)</f>
        <v>0.78604241898148153</v>
      </c>
      <c r="H499" s="2">
        <f>AVERAGEIFS(raw_data[TIME_DIFF_BETWEEN_PREV_LOGIN],raw_data[USER_NAME],summary!$C499)</f>
        <v>4.0585930555555566E-2</v>
      </c>
      <c r="I499" cm="1">
        <f t="array" ref="I499">COUNTA(_xlfn.UNIQUE(_xlfn._xlws.FILTER(raw_data[DEVICE_MODEL],raw_data[USER_NAME]=summary!$C499)))</f>
        <v>1</v>
      </c>
    </row>
    <row r="500" spans="1:9" x14ac:dyDescent="0.25">
      <c r="A500" t="s">
        <v>9</v>
      </c>
      <c r="B500" t="s">
        <v>1004</v>
      </c>
      <c r="C500" t="s">
        <v>1005</v>
      </c>
      <c r="E500">
        <f>COUNTIFS(raw_data[USER_NAME],summary!C500)</f>
        <v>2</v>
      </c>
      <c r="F500" s="2">
        <f>_xlfn.MINIFS(raw_data[LOGIN_TIME],raw_data[USER_NAME],summary!$C500)</f>
        <v>0.36932013888888887</v>
      </c>
      <c r="G500" s="2">
        <f>_xlfn.MAXIFS(raw_data[LOGIN_TIME],raw_data[USER_NAME],summary!$C500)</f>
        <v>0.43658168981481477</v>
      </c>
      <c r="H500" s="2">
        <f>AVERAGEIFS(raw_data[TIME_DIFF_BETWEEN_PREV_LOGIN],raw_data[USER_NAME],summary!$C500)</f>
        <v>3.3630775462962968E-2</v>
      </c>
      <c r="I500" cm="1">
        <f t="array" ref="I500">COUNTA(_xlfn.UNIQUE(_xlfn._xlws.FILTER(raw_data[DEVICE_MODEL],raw_data[USER_NAME]=summary!$C500)))</f>
        <v>1</v>
      </c>
    </row>
    <row r="501" spans="1:9" x14ac:dyDescent="0.25">
      <c r="A501" t="s">
        <v>55</v>
      </c>
      <c r="B501" t="s">
        <v>1006</v>
      </c>
      <c r="C501" t="s">
        <v>1007</v>
      </c>
      <c r="E501">
        <f>COUNTIFS(raw_data[USER_NAME],summary!C501)</f>
        <v>7</v>
      </c>
      <c r="F501" s="2">
        <f>_xlfn.MINIFS(raw_data[LOGIN_TIME],raw_data[USER_NAME],summary!$C501)</f>
        <v>0.36791381944444446</v>
      </c>
      <c r="G501" s="2">
        <f>_xlfn.MAXIFS(raw_data[LOGIN_TIME],raw_data[USER_NAME],summary!$C501)</f>
        <v>0.71594334490740741</v>
      </c>
      <c r="H501" s="2">
        <f>AVERAGEIFS(raw_data[TIME_DIFF_BETWEEN_PREV_LOGIN],raw_data[USER_NAME],summary!$C501)</f>
        <v>4.9718503637566129E-2</v>
      </c>
      <c r="I501" cm="1">
        <f t="array" ref="I501">COUNTA(_xlfn.UNIQUE(_xlfn._xlws.FILTER(raw_data[DEVICE_MODEL],raw_data[USER_NAME]=summary!$C501)))</f>
        <v>1</v>
      </c>
    </row>
    <row r="502" spans="1:9" x14ac:dyDescent="0.25">
      <c r="A502" t="s">
        <v>87</v>
      </c>
      <c r="B502" t="s">
        <v>1008</v>
      </c>
      <c r="C502" t="s">
        <v>1009</v>
      </c>
      <c r="E502">
        <f>COUNTIFS(raw_data[USER_NAME],summary!C502)</f>
        <v>5</v>
      </c>
      <c r="F502" s="2">
        <f>_xlfn.MINIFS(raw_data[LOGIN_TIME],raw_data[USER_NAME],summary!$C502)</f>
        <v>0.36938858796296298</v>
      </c>
      <c r="G502" s="2">
        <f>_xlfn.MAXIFS(raw_data[LOGIN_TIME],raw_data[USER_NAME],summary!$C502)</f>
        <v>0.83159271990740746</v>
      </c>
      <c r="H502" s="2">
        <f>AVERAGEIFS(raw_data[TIME_DIFF_BETWEEN_PREV_LOGIN],raw_data[USER_NAME],summary!$C502)</f>
        <v>9.2440826388888897E-2</v>
      </c>
      <c r="I502" cm="1">
        <f t="array" ref="I502">COUNTA(_xlfn.UNIQUE(_xlfn._xlws.FILTER(raw_data[DEVICE_MODEL],raw_data[USER_NAME]=summary!$C502)))</f>
        <v>1</v>
      </c>
    </row>
    <row r="503" spans="1:9" x14ac:dyDescent="0.25">
      <c r="A503" t="s">
        <v>55</v>
      </c>
      <c r="B503" t="s">
        <v>1010</v>
      </c>
      <c r="C503" t="s">
        <v>1011</v>
      </c>
      <c r="E503">
        <f>COUNTIFS(raw_data[USER_NAME],summary!C503)</f>
        <v>3</v>
      </c>
      <c r="F503" s="2">
        <f>_xlfn.MINIFS(raw_data[LOGIN_TIME],raw_data[USER_NAME],summary!$C503)</f>
        <v>0.37243252314814818</v>
      </c>
      <c r="G503" s="2">
        <f>_xlfn.MAXIFS(raw_data[LOGIN_TIME],raw_data[USER_NAME],summary!$C503)</f>
        <v>0.65076443287037034</v>
      </c>
      <c r="H503" s="2">
        <f>AVERAGEIFS(raw_data[TIME_DIFF_BETWEEN_PREV_LOGIN],raw_data[USER_NAME],summary!$C503)</f>
        <v>9.277730709876543E-2</v>
      </c>
      <c r="I503" cm="1">
        <f t="array" ref="I503">COUNTA(_xlfn.UNIQUE(_xlfn._xlws.FILTER(raw_data[DEVICE_MODEL],raw_data[USER_NAME]=summary!$C503)))</f>
        <v>1</v>
      </c>
    </row>
    <row r="504" spans="1:9" x14ac:dyDescent="0.25">
      <c r="A504" t="s">
        <v>50</v>
      </c>
      <c r="B504" t="s">
        <v>1012</v>
      </c>
      <c r="C504" t="s">
        <v>1013</v>
      </c>
      <c r="E504">
        <f>COUNTIFS(raw_data[USER_NAME],summary!C504)</f>
        <v>11</v>
      </c>
      <c r="F504" s="2">
        <f>_xlfn.MINIFS(raw_data[LOGIN_TIME],raw_data[USER_NAME],summary!$C504)</f>
        <v>0.43104625000000002</v>
      </c>
      <c r="G504" s="2">
        <f>_xlfn.MAXIFS(raw_data[LOGIN_TIME],raw_data[USER_NAME],summary!$C504)</f>
        <v>0.94691390046296287</v>
      </c>
      <c r="H504" s="2">
        <f>AVERAGEIFS(raw_data[TIME_DIFF_BETWEEN_PREV_LOGIN],raw_data[USER_NAME],summary!$C504)</f>
        <v>4.6897057028619529E-2</v>
      </c>
      <c r="I504" cm="1">
        <f t="array" ref="I504">COUNTA(_xlfn.UNIQUE(_xlfn._xlws.FILTER(raw_data[DEVICE_MODEL],raw_data[USER_NAME]=summary!$C504)))</f>
        <v>2</v>
      </c>
    </row>
    <row r="505" spans="1:9" x14ac:dyDescent="0.25">
      <c r="A505" t="s">
        <v>87</v>
      </c>
      <c r="B505" t="s">
        <v>1014</v>
      </c>
      <c r="C505" t="s">
        <v>1015</v>
      </c>
      <c r="E505">
        <f>COUNTIFS(raw_data[USER_NAME],summary!C505)</f>
        <v>5</v>
      </c>
      <c r="F505" s="2">
        <f>_xlfn.MINIFS(raw_data[LOGIN_TIME],raw_data[USER_NAME],summary!$C505)</f>
        <v>0.3874836342592593</v>
      </c>
      <c r="G505" s="2">
        <f>_xlfn.MAXIFS(raw_data[LOGIN_TIME],raw_data[USER_NAME],summary!$C505)</f>
        <v>0.76391521990740741</v>
      </c>
      <c r="H505" s="2">
        <f>AVERAGEIFS(raw_data[TIME_DIFF_BETWEEN_PREV_LOGIN],raw_data[USER_NAME],summary!$C505)</f>
        <v>7.5286319444444444E-2</v>
      </c>
      <c r="I505" cm="1">
        <f t="array" ref="I505">COUNTA(_xlfn.UNIQUE(_xlfn._xlws.FILTER(raw_data[DEVICE_MODEL],raw_data[USER_NAME]=summary!$C505)))</f>
        <v>1</v>
      </c>
    </row>
    <row r="506" spans="1:9" x14ac:dyDescent="0.25">
      <c r="A506" t="s">
        <v>9</v>
      </c>
      <c r="B506" t="s">
        <v>1016</v>
      </c>
      <c r="C506" t="s">
        <v>1017</v>
      </c>
      <c r="E506">
        <f>COUNTIFS(raw_data[USER_NAME],summary!C506)</f>
        <v>4</v>
      </c>
      <c r="F506" s="2">
        <f>_xlfn.MINIFS(raw_data[LOGIN_TIME],raw_data[USER_NAME],summary!$C506)</f>
        <v>0.39770201388888887</v>
      </c>
      <c r="G506" s="2">
        <f>_xlfn.MAXIFS(raw_data[LOGIN_TIME],raw_data[USER_NAME],summary!$C506)</f>
        <v>0.74257807870370363</v>
      </c>
      <c r="H506" s="2">
        <f>AVERAGEIFS(raw_data[TIME_DIFF_BETWEEN_PREV_LOGIN],raw_data[USER_NAME],summary!$C506)</f>
        <v>8.621901331018518E-2</v>
      </c>
      <c r="I506" cm="1">
        <f t="array" ref="I506">COUNTA(_xlfn.UNIQUE(_xlfn._xlws.FILTER(raw_data[DEVICE_MODEL],raw_data[USER_NAME]=summary!$C506)))</f>
        <v>1</v>
      </c>
    </row>
    <row r="507" spans="1:9" x14ac:dyDescent="0.25">
      <c r="A507" t="s">
        <v>9</v>
      </c>
      <c r="B507" t="s">
        <v>1018</v>
      </c>
      <c r="C507" t="s">
        <v>1019</v>
      </c>
      <c r="E507">
        <f>COUNTIFS(raw_data[USER_NAME],summary!C507)</f>
        <v>8</v>
      </c>
      <c r="F507" s="2">
        <f>_xlfn.MINIFS(raw_data[LOGIN_TIME],raw_data[USER_NAME],summary!$C507)</f>
        <v>0.36901958333333335</v>
      </c>
      <c r="G507" s="2">
        <f>_xlfn.MAXIFS(raw_data[LOGIN_TIME],raw_data[USER_NAME],summary!$C507)</f>
        <v>0.78960362268518525</v>
      </c>
      <c r="H507" s="2">
        <f>AVERAGEIFS(raw_data[TIME_DIFF_BETWEEN_PREV_LOGIN],raw_data[USER_NAME],summary!$C507)</f>
        <v>5.2573003472222227E-2</v>
      </c>
      <c r="I507" cm="1">
        <f t="array" ref="I507">COUNTA(_xlfn.UNIQUE(_xlfn._xlws.FILTER(raw_data[DEVICE_MODEL],raw_data[USER_NAME]=summary!$C507)))</f>
        <v>1</v>
      </c>
    </row>
    <row r="508" spans="1:9" x14ac:dyDescent="0.25">
      <c r="A508" t="s">
        <v>50</v>
      </c>
      <c r="B508" t="s">
        <v>1020</v>
      </c>
      <c r="C508" t="s">
        <v>1021</v>
      </c>
      <c r="E508">
        <f>COUNTIFS(raw_data[USER_NAME],summary!C508)</f>
        <v>3</v>
      </c>
      <c r="F508" s="2">
        <f>_xlfn.MINIFS(raw_data[LOGIN_TIME],raw_data[USER_NAME],summary!$C508)</f>
        <v>0.37311379629629626</v>
      </c>
      <c r="G508" s="2">
        <f>_xlfn.MAXIFS(raw_data[LOGIN_TIME],raw_data[USER_NAME],summary!$C508)</f>
        <v>0.66476195601851851</v>
      </c>
      <c r="H508" s="2">
        <f>AVERAGEIFS(raw_data[TIME_DIFF_BETWEEN_PREV_LOGIN],raw_data[USER_NAME],summary!$C508)</f>
        <v>9.7216049382716038E-2</v>
      </c>
      <c r="I508" cm="1">
        <f t="array" ref="I508">COUNTA(_xlfn.UNIQUE(_xlfn._xlws.FILTER(raw_data[DEVICE_MODEL],raw_data[USER_NAME]=summary!$C508)))</f>
        <v>1</v>
      </c>
    </row>
    <row r="509" spans="1:9" x14ac:dyDescent="0.25">
      <c r="A509" t="s">
        <v>50</v>
      </c>
      <c r="B509" t="s">
        <v>1022</v>
      </c>
      <c r="C509" t="s">
        <v>1023</v>
      </c>
      <c r="E509">
        <f>COUNTIFS(raw_data[USER_NAME],summary!C509)</f>
        <v>3</v>
      </c>
      <c r="F509" s="2">
        <f>_xlfn.MINIFS(raw_data[LOGIN_TIME],raw_data[USER_NAME],summary!$C509)</f>
        <v>0.39988829861111114</v>
      </c>
      <c r="G509" s="2">
        <f>_xlfn.MAXIFS(raw_data[LOGIN_TIME],raw_data[USER_NAME],summary!$C509)</f>
        <v>0.50367331018518524</v>
      </c>
      <c r="H509" s="2">
        <f>AVERAGEIFS(raw_data[TIME_DIFF_BETWEEN_PREV_LOGIN],raw_data[USER_NAME],summary!$C509)</f>
        <v>3.4595003858024692E-2</v>
      </c>
      <c r="I509" cm="1">
        <f t="array" ref="I509">COUNTA(_xlfn.UNIQUE(_xlfn._xlws.FILTER(raw_data[DEVICE_MODEL],raw_data[USER_NAME]=summary!$C509)))</f>
        <v>1</v>
      </c>
    </row>
    <row r="510" spans="1:9" x14ac:dyDescent="0.25">
      <c r="A510" t="s">
        <v>166</v>
      </c>
      <c r="B510" t="s">
        <v>1024</v>
      </c>
      <c r="C510" t="s">
        <v>1025</v>
      </c>
      <c r="E510">
        <f>COUNTIFS(raw_data[USER_NAME],summary!C510)</f>
        <v>9</v>
      </c>
      <c r="F510" s="2">
        <f>_xlfn.MINIFS(raw_data[LOGIN_TIME],raw_data[USER_NAME],summary!$C510)</f>
        <v>0.37622953703703704</v>
      </c>
      <c r="G510" s="2">
        <f>_xlfn.MAXIFS(raw_data[LOGIN_TIME],raw_data[USER_NAME],summary!$C510)</f>
        <v>0.80988025462962965</v>
      </c>
      <c r="H510" s="2">
        <f>AVERAGEIFS(raw_data[TIME_DIFF_BETWEEN_PREV_LOGIN],raw_data[USER_NAME],summary!$C510)</f>
        <v>4.8183414351851861E-2</v>
      </c>
      <c r="I510" cm="1">
        <f t="array" ref="I510">COUNTA(_xlfn.UNIQUE(_xlfn._xlws.FILTER(raw_data[DEVICE_MODEL],raw_data[USER_NAME]=summary!$C510)))</f>
        <v>1</v>
      </c>
    </row>
    <row r="511" spans="1:9" x14ac:dyDescent="0.25">
      <c r="A511" t="s">
        <v>166</v>
      </c>
      <c r="B511" t="s">
        <v>1026</v>
      </c>
      <c r="C511" t="s">
        <v>1027</v>
      </c>
      <c r="E511">
        <f>COUNTIFS(raw_data[USER_NAME],summary!C511)</f>
        <v>7</v>
      </c>
      <c r="F511" s="2">
        <f>_xlfn.MINIFS(raw_data[LOGIN_TIME],raw_data[USER_NAME],summary!$C511)</f>
        <v>0.38476767361111114</v>
      </c>
      <c r="G511" s="2">
        <f>_xlfn.MAXIFS(raw_data[LOGIN_TIME],raw_data[USER_NAME],summary!$C511)</f>
        <v>0.77376071759259257</v>
      </c>
      <c r="H511" s="2">
        <f>AVERAGEIFS(raw_data[TIME_DIFF_BETWEEN_PREV_LOGIN],raw_data[USER_NAME],summary!$C511)</f>
        <v>5.5570434854497357E-2</v>
      </c>
      <c r="I511" cm="1">
        <f t="array" ref="I511">COUNTA(_xlfn.UNIQUE(_xlfn._xlws.FILTER(raw_data[DEVICE_MODEL],raw_data[USER_NAME]=summary!$C511)))</f>
        <v>1</v>
      </c>
    </row>
    <row r="512" spans="1:9" x14ac:dyDescent="0.25">
      <c r="A512" t="s">
        <v>166</v>
      </c>
      <c r="B512" t="s">
        <v>1028</v>
      </c>
      <c r="C512" t="s">
        <v>1029</v>
      </c>
      <c r="E512">
        <f>COUNTIFS(raw_data[USER_NAME],summary!C512)</f>
        <v>5</v>
      </c>
      <c r="F512" s="2">
        <f>_xlfn.MINIFS(raw_data[LOGIN_TIME],raw_data[USER_NAME],summary!$C512)</f>
        <v>0.37080589120370372</v>
      </c>
      <c r="G512" s="2">
        <f>_xlfn.MAXIFS(raw_data[LOGIN_TIME],raw_data[USER_NAME],summary!$C512)</f>
        <v>0.66430521990740743</v>
      </c>
      <c r="H512" s="2">
        <f>AVERAGEIFS(raw_data[TIME_DIFF_BETWEEN_PREV_LOGIN],raw_data[USER_NAME],summary!$C512)</f>
        <v>5.8699863425925924E-2</v>
      </c>
      <c r="I512" cm="1">
        <f t="array" ref="I512">COUNTA(_xlfn.UNIQUE(_xlfn._xlws.FILTER(raw_data[DEVICE_MODEL],raw_data[USER_NAME]=summary!$C512)))</f>
        <v>1</v>
      </c>
    </row>
    <row r="513" spans="1:9" x14ac:dyDescent="0.25">
      <c r="A513" t="s">
        <v>9</v>
      </c>
      <c r="B513" t="s">
        <v>1030</v>
      </c>
      <c r="C513" t="s">
        <v>1031</v>
      </c>
      <c r="E513">
        <f>COUNTIFS(raw_data[USER_NAME],summary!C513)</f>
        <v>6</v>
      </c>
      <c r="F513" s="2">
        <f>_xlfn.MINIFS(raw_data[LOGIN_TIME],raw_data[USER_NAME],summary!$C513)</f>
        <v>0.37288444444444441</v>
      </c>
      <c r="G513" s="2">
        <f>_xlfn.MAXIFS(raw_data[LOGIN_TIME],raw_data[USER_NAME],summary!$C513)</f>
        <v>0.74945798611111114</v>
      </c>
      <c r="H513" s="2">
        <f>AVERAGEIFS(raw_data[TIME_DIFF_BETWEEN_PREV_LOGIN],raw_data[USER_NAME],summary!$C513)</f>
        <v>6.2762255015432089E-2</v>
      </c>
      <c r="I513" cm="1">
        <f t="array" ref="I513">COUNTA(_xlfn.UNIQUE(_xlfn._xlws.FILTER(raw_data[DEVICE_MODEL],raw_data[USER_NAME]=summary!$C513)))</f>
        <v>1</v>
      </c>
    </row>
    <row r="514" spans="1:9" x14ac:dyDescent="0.25">
      <c r="A514" t="s">
        <v>9</v>
      </c>
      <c r="B514" t="s">
        <v>1032</v>
      </c>
      <c r="C514" t="s">
        <v>1033</v>
      </c>
      <c r="E514">
        <f>COUNTIFS(raw_data[USER_NAME],summary!C514)</f>
        <v>4</v>
      </c>
      <c r="F514" s="2">
        <f>_xlfn.MINIFS(raw_data[LOGIN_TIME],raw_data[USER_NAME],summary!$C514)</f>
        <v>0.36630215277777772</v>
      </c>
      <c r="G514" s="2">
        <f>_xlfn.MAXIFS(raw_data[LOGIN_TIME],raw_data[USER_NAME],summary!$C514)</f>
        <v>0.68233048611111113</v>
      </c>
      <c r="H514" s="2">
        <f>AVERAGEIFS(raw_data[TIME_DIFF_BETWEEN_PREV_LOGIN],raw_data[USER_NAME],summary!$C514)</f>
        <v>7.9007083333333325E-2</v>
      </c>
      <c r="I514" cm="1">
        <f t="array" ref="I514">COUNTA(_xlfn.UNIQUE(_xlfn._xlws.FILTER(raw_data[DEVICE_MODEL],raw_data[USER_NAME]=summary!$C514)))</f>
        <v>1</v>
      </c>
    </row>
    <row r="515" spans="1:9" x14ac:dyDescent="0.25">
      <c r="A515" t="s">
        <v>9</v>
      </c>
      <c r="B515" t="s">
        <v>1034</v>
      </c>
      <c r="C515" t="s">
        <v>1035</v>
      </c>
      <c r="E515">
        <f>COUNTIFS(raw_data[USER_NAME],summary!C515)</f>
        <v>6</v>
      </c>
      <c r="F515" s="2">
        <f>_xlfn.MINIFS(raw_data[LOGIN_TIME],raw_data[USER_NAME],summary!$C515)</f>
        <v>0.37312673611111108</v>
      </c>
      <c r="G515" s="2">
        <f>_xlfn.MAXIFS(raw_data[LOGIN_TIME],raw_data[USER_NAME],summary!$C515)</f>
        <v>0.78789707175925916</v>
      </c>
      <c r="H515" s="2">
        <f>AVERAGEIFS(raw_data[TIME_DIFF_BETWEEN_PREV_LOGIN],raw_data[USER_NAME],summary!$C515)</f>
        <v>6.9128387345679013E-2</v>
      </c>
      <c r="I515" cm="1">
        <f t="array" ref="I515">COUNTA(_xlfn.UNIQUE(_xlfn._xlws.FILTER(raw_data[DEVICE_MODEL],raw_data[USER_NAME]=summary!$C515)))</f>
        <v>1</v>
      </c>
    </row>
    <row r="516" spans="1:9" x14ac:dyDescent="0.25">
      <c r="A516" t="s">
        <v>87</v>
      </c>
      <c r="B516" t="s">
        <v>1036</v>
      </c>
      <c r="C516" t="s">
        <v>1037</v>
      </c>
      <c r="E516">
        <f>COUNTIFS(raw_data[USER_NAME],summary!C516)</f>
        <v>4</v>
      </c>
      <c r="F516" s="2">
        <f>_xlfn.MINIFS(raw_data[LOGIN_TIME],raw_data[USER_NAME],summary!$C516)</f>
        <v>0.36385246527777776</v>
      </c>
      <c r="G516" s="2">
        <f>_xlfn.MAXIFS(raw_data[LOGIN_TIME],raw_data[USER_NAME],summary!$C516)</f>
        <v>0.62073834490740742</v>
      </c>
      <c r="H516" s="2">
        <f>AVERAGEIFS(raw_data[TIME_DIFF_BETWEEN_PREV_LOGIN],raw_data[USER_NAME],summary!$C516)</f>
        <v>6.4221469907407416E-2</v>
      </c>
      <c r="I516" cm="1">
        <f t="array" ref="I516">COUNTA(_xlfn.UNIQUE(_xlfn._xlws.FILTER(raw_data[DEVICE_MODEL],raw_data[USER_NAME]=summary!$C516)))</f>
        <v>1</v>
      </c>
    </row>
    <row r="517" spans="1:9" x14ac:dyDescent="0.25">
      <c r="A517" t="s">
        <v>87</v>
      </c>
      <c r="B517" t="s">
        <v>1038</v>
      </c>
      <c r="C517" t="s">
        <v>415</v>
      </c>
      <c r="E517">
        <f>COUNTIFS(raw_data[USER_NAME],summary!C517)</f>
        <v>10</v>
      </c>
      <c r="F517" s="2">
        <f>_xlfn.MINIFS(raw_data[LOGIN_TIME],raw_data[USER_NAME],summary!$C517)</f>
        <v>0.37487159722222224</v>
      </c>
      <c r="G517" s="2">
        <f>_xlfn.MAXIFS(raw_data[LOGIN_TIME],raw_data[USER_NAME],summary!$C517)</f>
        <v>0.77111489583333326</v>
      </c>
      <c r="H517" s="2">
        <f>AVERAGEIFS(raw_data[TIME_DIFF_BETWEEN_PREV_LOGIN],raw_data[USER_NAME],summary!$C517)</f>
        <v>7.5877356481481487E-2</v>
      </c>
      <c r="I517" cm="1">
        <f t="array" ref="I517">COUNTA(_xlfn.UNIQUE(_xlfn._xlws.FILTER(raw_data[DEVICE_MODEL],raw_data[USER_NAME]=summary!$C517)))</f>
        <v>2</v>
      </c>
    </row>
    <row r="518" spans="1:9" x14ac:dyDescent="0.25">
      <c r="A518" t="s">
        <v>50</v>
      </c>
      <c r="B518" t="s">
        <v>1039</v>
      </c>
      <c r="C518" t="s">
        <v>1040</v>
      </c>
      <c r="E518">
        <f>COUNTIFS(raw_data[USER_NAME],summary!C518)</f>
        <v>10</v>
      </c>
      <c r="F518" s="2">
        <f>_xlfn.MINIFS(raw_data[LOGIN_TIME],raw_data[USER_NAME],summary!$C518)</f>
        <v>0.41524269675925929</v>
      </c>
      <c r="G518" s="2">
        <f>_xlfn.MAXIFS(raw_data[LOGIN_TIME],raw_data[USER_NAME],summary!$C518)</f>
        <v>0.75631107638888884</v>
      </c>
      <c r="H518" s="2">
        <f>AVERAGEIFS(raw_data[TIME_DIFF_BETWEEN_PREV_LOGIN],raw_data[USER_NAME],summary!$C518)</f>
        <v>3.4106840277777786E-2</v>
      </c>
      <c r="I518" cm="1">
        <f t="array" ref="I518">COUNTA(_xlfn.UNIQUE(_xlfn._xlws.FILTER(raw_data[DEVICE_MODEL],raw_data[USER_NAME]=summary!$C518)))</f>
        <v>1</v>
      </c>
    </row>
    <row r="519" spans="1:9" x14ac:dyDescent="0.25">
      <c r="A519" t="s">
        <v>50</v>
      </c>
      <c r="B519" t="s">
        <v>1041</v>
      </c>
      <c r="C519" t="s">
        <v>1042</v>
      </c>
      <c r="E519">
        <f>COUNTIFS(raw_data[USER_NAME],summary!C519)</f>
        <v>11</v>
      </c>
      <c r="F519" s="2">
        <f>_xlfn.MINIFS(raw_data[LOGIN_TIME],raw_data[USER_NAME],summary!$C519)</f>
        <v>0.36980406250000003</v>
      </c>
      <c r="G519" s="2">
        <f>_xlfn.MAXIFS(raw_data[LOGIN_TIME],raw_data[USER_NAME],summary!$C519)</f>
        <v>0.72508201388888882</v>
      </c>
      <c r="H519" s="2">
        <f>AVERAGEIFS(raw_data[TIME_DIFF_BETWEEN_PREV_LOGIN],raw_data[USER_NAME],summary!$C519)</f>
        <v>3.2297994528619527E-2</v>
      </c>
      <c r="I519" cm="1">
        <f t="array" ref="I519">COUNTA(_xlfn.UNIQUE(_xlfn._xlws.FILTER(raw_data[DEVICE_MODEL],raw_data[USER_NAME]=summary!$C519)))</f>
        <v>2</v>
      </c>
    </row>
    <row r="520" spans="1:9" x14ac:dyDescent="0.25">
      <c r="A520" t="s">
        <v>9</v>
      </c>
      <c r="B520" t="s">
        <v>1043</v>
      </c>
      <c r="C520" t="s">
        <v>1044</v>
      </c>
      <c r="E520">
        <f>COUNTIFS(raw_data[USER_NAME],summary!C520)</f>
        <v>4</v>
      </c>
      <c r="F520" s="2">
        <f>_xlfn.MINIFS(raw_data[LOGIN_TIME],raw_data[USER_NAME],summary!$C520)</f>
        <v>0.36901959490740738</v>
      </c>
      <c r="G520" s="2">
        <f>_xlfn.MAXIFS(raw_data[LOGIN_TIME],raw_data[USER_NAME],summary!$C520)</f>
        <v>0.70912880787037036</v>
      </c>
      <c r="H520" s="2">
        <f>AVERAGEIFS(raw_data[TIME_DIFF_BETWEEN_PREV_LOGIN],raw_data[USER_NAME],summary!$C520)</f>
        <v>8.5027303240740731E-2</v>
      </c>
      <c r="I520" cm="1">
        <f t="array" ref="I520">COUNTA(_xlfn.UNIQUE(_xlfn._xlws.FILTER(raw_data[DEVICE_MODEL],raw_data[USER_NAME]=summary!$C520)))</f>
        <v>1</v>
      </c>
    </row>
    <row r="521" spans="1:9" x14ac:dyDescent="0.25">
      <c r="A521" t="s">
        <v>9</v>
      </c>
      <c r="B521" t="s">
        <v>1045</v>
      </c>
      <c r="C521" t="s">
        <v>1046</v>
      </c>
      <c r="E521">
        <f>COUNTIFS(raw_data[USER_NAME],summary!C521)</f>
        <v>15</v>
      </c>
      <c r="F521" s="2">
        <f>_xlfn.MINIFS(raw_data[LOGIN_TIME],raw_data[USER_NAME],summary!$C521)</f>
        <v>0.36761662037037035</v>
      </c>
      <c r="G521" s="2">
        <f>_xlfn.MAXIFS(raw_data[LOGIN_TIME],raw_data[USER_NAME],summary!$C521)</f>
        <v>0.80971704861111116</v>
      </c>
      <c r="H521" s="2">
        <f>AVERAGEIFS(raw_data[TIME_DIFF_BETWEEN_PREV_LOGIN],raw_data[USER_NAME],summary!$C521)</f>
        <v>2.9473361882716046E-2</v>
      </c>
      <c r="I521" cm="1">
        <f t="array" ref="I521">COUNTA(_xlfn.UNIQUE(_xlfn._xlws.FILTER(raw_data[DEVICE_MODEL],raw_data[USER_NAME]=summary!$C521)))</f>
        <v>2</v>
      </c>
    </row>
    <row r="522" spans="1:9" x14ac:dyDescent="0.25">
      <c r="A522" t="s">
        <v>55</v>
      </c>
      <c r="B522" t="s">
        <v>1047</v>
      </c>
      <c r="C522" t="s">
        <v>1048</v>
      </c>
      <c r="E522">
        <f>COUNTIFS(raw_data[USER_NAME],summary!C522)</f>
        <v>13</v>
      </c>
      <c r="F522" s="2">
        <f>_xlfn.MINIFS(raw_data[LOGIN_TIME],raw_data[USER_NAME],summary!$C522)</f>
        <v>0.38913814814814818</v>
      </c>
      <c r="G522" s="2">
        <f>_xlfn.MAXIFS(raw_data[LOGIN_TIME],raw_data[USER_NAME],summary!$C522)</f>
        <v>0.83591927083333328</v>
      </c>
      <c r="H522" s="2">
        <f>AVERAGEIFS(raw_data[TIME_DIFF_BETWEEN_PREV_LOGIN],raw_data[USER_NAME],summary!$C522)</f>
        <v>3.4367778668091167E-2</v>
      </c>
      <c r="I522" cm="1">
        <f t="array" ref="I522">COUNTA(_xlfn.UNIQUE(_xlfn._xlws.FILTER(raw_data[DEVICE_MODEL],raw_data[USER_NAME]=summary!$C522)))</f>
        <v>1</v>
      </c>
    </row>
    <row r="523" spans="1:9" x14ac:dyDescent="0.25">
      <c r="A523" t="s">
        <v>9</v>
      </c>
      <c r="B523" t="s">
        <v>1049</v>
      </c>
      <c r="C523" t="s">
        <v>1050</v>
      </c>
      <c r="E523">
        <f>COUNTIFS(raw_data[USER_NAME],summary!C523)</f>
        <v>1</v>
      </c>
      <c r="F523" s="2">
        <f>_xlfn.MINIFS(raw_data[LOGIN_TIME],raw_data[USER_NAME],summary!$C523)</f>
        <v>0.52738812499999999</v>
      </c>
      <c r="G523" s="2">
        <f>_xlfn.MAXIFS(raw_data[LOGIN_TIME],raw_data[USER_NAME],summary!$C523)</f>
        <v>0.52738812499999999</v>
      </c>
      <c r="H523" s="2">
        <f>AVERAGEIFS(raw_data[TIME_DIFF_BETWEEN_PREV_LOGIN],raw_data[USER_NAME],summary!$C523)</f>
        <v>0</v>
      </c>
      <c r="I523" cm="1">
        <f t="array" ref="I523">COUNTA(_xlfn.UNIQUE(_xlfn._xlws.FILTER(raw_data[DEVICE_MODEL],raw_data[USER_NAME]=summary!$C523)))</f>
        <v>1</v>
      </c>
    </row>
    <row r="524" spans="1:9" x14ac:dyDescent="0.25">
      <c r="A524" t="s">
        <v>9</v>
      </c>
      <c r="B524" t="s">
        <v>1051</v>
      </c>
      <c r="C524" t="s">
        <v>1052</v>
      </c>
      <c r="E524">
        <f>COUNTIFS(raw_data[USER_NAME],summary!C524)</f>
        <v>7</v>
      </c>
      <c r="F524" s="2">
        <f>_xlfn.MINIFS(raw_data[LOGIN_TIME],raw_data[USER_NAME],summary!$C524)</f>
        <v>0.36143555555555557</v>
      </c>
      <c r="G524" s="2">
        <f>_xlfn.MAXIFS(raw_data[LOGIN_TIME],raw_data[USER_NAME],summary!$C524)</f>
        <v>0.76150524305555545</v>
      </c>
      <c r="H524" s="2">
        <f>AVERAGEIFS(raw_data[TIME_DIFF_BETWEEN_PREV_LOGIN],raw_data[USER_NAME],summary!$C524)</f>
        <v>5.7152814153439153E-2</v>
      </c>
      <c r="I524" cm="1">
        <f t="array" ref="I524">COUNTA(_xlfn.UNIQUE(_xlfn._xlws.FILTER(raw_data[DEVICE_MODEL],raw_data[USER_NAME]=summary!$C524)))</f>
        <v>2</v>
      </c>
    </row>
    <row r="525" spans="1:9" x14ac:dyDescent="0.25">
      <c r="A525" t="s">
        <v>9</v>
      </c>
      <c r="B525" t="s">
        <v>1053</v>
      </c>
      <c r="C525" t="s">
        <v>1054</v>
      </c>
      <c r="E525">
        <f>COUNTIFS(raw_data[USER_NAME],summary!C525)</f>
        <v>4</v>
      </c>
      <c r="F525" s="2">
        <f>_xlfn.MINIFS(raw_data[LOGIN_TIME],raw_data[USER_NAME],summary!$C525)</f>
        <v>0.37614129629629628</v>
      </c>
      <c r="G525" s="2">
        <f>_xlfn.MAXIFS(raw_data[LOGIN_TIME],raw_data[USER_NAME],summary!$C525)</f>
        <v>0.66778033564814809</v>
      </c>
      <c r="H525" s="2">
        <f>AVERAGEIFS(raw_data[TIME_DIFF_BETWEEN_PREV_LOGIN],raw_data[USER_NAME],summary!$C525)</f>
        <v>7.2909759837962967E-2</v>
      </c>
      <c r="I525" cm="1">
        <f t="array" ref="I525">COUNTA(_xlfn.UNIQUE(_xlfn._xlws.FILTER(raw_data[DEVICE_MODEL],raw_data[USER_NAME]=summary!$C525)))</f>
        <v>1</v>
      </c>
    </row>
    <row r="526" spans="1:9" x14ac:dyDescent="0.25">
      <c r="A526" t="s">
        <v>87</v>
      </c>
      <c r="B526" t="s">
        <v>1055</v>
      </c>
      <c r="C526" t="s">
        <v>1056</v>
      </c>
      <c r="E526">
        <f>COUNTIFS(raw_data[USER_NAME],summary!C526)</f>
        <v>9</v>
      </c>
      <c r="F526" s="2">
        <f>_xlfn.MINIFS(raw_data[LOGIN_TIME],raw_data[USER_NAME],summary!$C526)</f>
        <v>0.37537155092592589</v>
      </c>
      <c r="G526" s="2">
        <f>_xlfn.MAXIFS(raw_data[LOGIN_TIME],raw_data[USER_NAME],summary!$C526)</f>
        <v>0.78677971064814811</v>
      </c>
      <c r="H526" s="2">
        <f>AVERAGEIFS(raw_data[TIME_DIFF_BETWEEN_PREV_LOGIN],raw_data[USER_NAME],summary!$C526)</f>
        <v>4.571201774691358E-2</v>
      </c>
      <c r="I526" cm="1">
        <f t="array" ref="I526">COUNTA(_xlfn.UNIQUE(_xlfn._xlws.FILTER(raw_data[DEVICE_MODEL],raw_data[USER_NAME]=summary!$C526)))</f>
        <v>1</v>
      </c>
    </row>
    <row r="527" spans="1:9" x14ac:dyDescent="0.25">
      <c r="A527" t="s">
        <v>87</v>
      </c>
      <c r="B527" t="s">
        <v>1057</v>
      </c>
      <c r="C527" t="s">
        <v>1058</v>
      </c>
      <c r="E527">
        <f>COUNTIFS(raw_data[USER_NAME],summary!C527)</f>
        <v>9</v>
      </c>
      <c r="F527" s="2">
        <f>_xlfn.MINIFS(raw_data[LOGIN_TIME],raw_data[USER_NAME],summary!$C527)</f>
        <v>0.37538241898148145</v>
      </c>
      <c r="G527" s="2">
        <f>_xlfn.MAXIFS(raw_data[LOGIN_TIME],raw_data[USER_NAME],summary!$C527)</f>
        <v>0.74052248842592594</v>
      </c>
      <c r="H527" s="2">
        <f>AVERAGEIFS(raw_data[TIME_DIFF_BETWEEN_PREV_LOGIN],raw_data[USER_NAME],summary!$C527)</f>
        <v>4.0571118827160489E-2</v>
      </c>
      <c r="I527" cm="1">
        <f t="array" ref="I527">COUNTA(_xlfn.UNIQUE(_xlfn._xlws.FILTER(raw_data[DEVICE_MODEL],raw_data[USER_NAME]=summary!$C527)))</f>
        <v>1</v>
      </c>
    </row>
    <row r="528" spans="1:9" x14ac:dyDescent="0.25">
      <c r="A528" t="s">
        <v>55</v>
      </c>
      <c r="B528" t="s">
        <v>1059</v>
      </c>
      <c r="C528" t="s">
        <v>1060</v>
      </c>
      <c r="E528">
        <f>COUNTIFS(raw_data[USER_NAME],summary!C528)</f>
        <v>12</v>
      </c>
      <c r="F528" s="2">
        <f>_xlfn.MINIFS(raw_data[LOGIN_TIME],raw_data[USER_NAME],summary!$C528)</f>
        <v>0.37677729166666668</v>
      </c>
      <c r="G528" s="2">
        <f>_xlfn.MAXIFS(raw_data[LOGIN_TIME],raw_data[USER_NAME],summary!$C528)</f>
        <v>0.86940886574074072</v>
      </c>
      <c r="H528" s="2">
        <f>AVERAGEIFS(raw_data[TIME_DIFF_BETWEEN_PREV_LOGIN],raw_data[USER_NAME],summary!$C528)</f>
        <v>4.1052630208333329E-2</v>
      </c>
      <c r="I528" cm="1">
        <f t="array" ref="I528">COUNTA(_xlfn.UNIQUE(_xlfn._xlws.FILTER(raw_data[DEVICE_MODEL],raw_data[USER_NAME]=summary!$C528)))</f>
        <v>1</v>
      </c>
    </row>
    <row r="529" spans="1:9" x14ac:dyDescent="0.25">
      <c r="A529" t="s">
        <v>55</v>
      </c>
      <c r="B529" t="s">
        <v>1061</v>
      </c>
      <c r="C529" t="s">
        <v>1062</v>
      </c>
      <c r="E529">
        <f>COUNTIFS(raw_data[USER_NAME],summary!C529)</f>
        <v>4</v>
      </c>
      <c r="F529" s="2">
        <f>_xlfn.MINIFS(raw_data[LOGIN_TIME],raw_data[USER_NAME],summary!$C529)</f>
        <v>0.44899137731481481</v>
      </c>
      <c r="G529" s="2">
        <f>_xlfn.MAXIFS(raw_data[LOGIN_TIME],raw_data[USER_NAME],summary!$C529)</f>
        <v>0.72936085648148152</v>
      </c>
      <c r="H529" s="2">
        <f>AVERAGEIFS(raw_data[TIME_DIFF_BETWEEN_PREV_LOGIN],raw_data[USER_NAME],summary!$C529)</f>
        <v>7.0092369791666664E-2</v>
      </c>
      <c r="I529" cm="1">
        <f t="array" ref="I529">COUNTA(_xlfn.UNIQUE(_xlfn._xlws.FILTER(raw_data[DEVICE_MODEL],raw_data[USER_NAME]=summary!$C529)))</f>
        <v>1</v>
      </c>
    </row>
    <row r="530" spans="1:9" x14ac:dyDescent="0.25">
      <c r="A530" t="s">
        <v>64</v>
      </c>
      <c r="B530" t="s">
        <v>1063</v>
      </c>
      <c r="C530" t="s">
        <v>1064</v>
      </c>
      <c r="E530">
        <f>COUNTIFS(raw_data[USER_NAME],summary!C530)</f>
        <v>8</v>
      </c>
      <c r="F530" s="2">
        <f>_xlfn.MINIFS(raw_data[LOGIN_TIME],raw_data[USER_NAME],summary!$C530)</f>
        <v>0.35814682870370373</v>
      </c>
      <c r="G530" s="2">
        <f>_xlfn.MAXIFS(raw_data[LOGIN_TIME],raw_data[USER_NAME],summary!$C530)</f>
        <v>0.77578587962962964</v>
      </c>
      <c r="H530" s="2">
        <f>AVERAGEIFS(raw_data[TIME_DIFF_BETWEEN_PREV_LOGIN],raw_data[USER_NAME],summary!$C530)</f>
        <v>5.2204881365740745E-2</v>
      </c>
      <c r="I530" cm="1">
        <f t="array" ref="I530">COUNTA(_xlfn.UNIQUE(_xlfn._xlws.FILTER(raw_data[DEVICE_MODEL],raw_data[USER_NAME]=summary!$C530)))</f>
        <v>1</v>
      </c>
    </row>
    <row r="531" spans="1:9" x14ac:dyDescent="0.25">
      <c r="A531" t="s">
        <v>64</v>
      </c>
      <c r="B531" t="s">
        <v>1065</v>
      </c>
      <c r="C531" t="s">
        <v>1066</v>
      </c>
      <c r="E531">
        <f>COUNTIFS(raw_data[USER_NAME],summary!C531)</f>
        <v>27</v>
      </c>
      <c r="F531" s="2">
        <f>_xlfn.MINIFS(raw_data[LOGIN_TIME],raw_data[USER_NAME],summary!$C531)</f>
        <v>0.36067226851851847</v>
      </c>
      <c r="G531" s="2">
        <f>_xlfn.MAXIFS(raw_data[LOGIN_TIME],raw_data[USER_NAME],summary!$C531)</f>
        <v>0.84767557870370369</v>
      </c>
      <c r="H531" s="2">
        <f>AVERAGEIFS(raw_data[TIME_DIFF_BETWEEN_PREV_LOGIN],raw_data[USER_NAME],summary!$C531)</f>
        <v>1.8037159636488342E-2</v>
      </c>
      <c r="I531" cm="1">
        <f t="array" ref="I531">COUNTA(_xlfn.UNIQUE(_xlfn._xlws.FILTER(raw_data[DEVICE_MODEL],raw_data[USER_NAME]=summary!$C531)))</f>
        <v>2</v>
      </c>
    </row>
    <row r="532" spans="1:9" x14ac:dyDescent="0.25">
      <c r="A532" t="s">
        <v>166</v>
      </c>
      <c r="B532" t="s">
        <v>1067</v>
      </c>
      <c r="C532" t="s">
        <v>1068</v>
      </c>
      <c r="E532">
        <f>COUNTIFS(raw_data[USER_NAME],summary!C532)</f>
        <v>6</v>
      </c>
      <c r="F532" s="2">
        <f>_xlfn.MINIFS(raw_data[LOGIN_TIME],raw_data[USER_NAME],summary!$C532)</f>
        <v>0.38650993055555555</v>
      </c>
      <c r="G532" s="2">
        <f>_xlfn.MAXIFS(raw_data[LOGIN_TIME],raw_data[USER_NAME],summary!$C532)</f>
        <v>0.75859990740740735</v>
      </c>
      <c r="H532" s="2">
        <f>AVERAGEIFS(raw_data[TIME_DIFF_BETWEEN_PREV_LOGIN],raw_data[USER_NAME],summary!$C532)</f>
        <v>6.2014996141975302E-2</v>
      </c>
      <c r="I532" cm="1">
        <f t="array" ref="I532">COUNTA(_xlfn.UNIQUE(_xlfn._xlws.FILTER(raw_data[DEVICE_MODEL],raw_data[USER_NAME]=summary!$C532)))</f>
        <v>1</v>
      </c>
    </row>
    <row r="533" spans="1:9" x14ac:dyDescent="0.25">
      <c r="A533" t="s">
        <v>166</v>
      </c>
      <c r="B533" t="s">
        <v>1069</v>
      </c>
      <c r="C533" t="s">
        <v>1070</v>
      </c>
      <c r="E533">
        <f>COUNTIFS(raw_data[USER_NAME],summary!C533)</f>
        <v>5</v>
      </c>
      <c r="F533" s="2">
        <f>_xlfn.MINIFS(raw_data[LOGIN_TIME],raw_data[USER_NAME],summary!$C533)</f>
        <v>0.36332547453703706</v>
      </c>
      <c r="G533" s="2">
        <f>_xlfn.MAXIFS(raw_data[LOGIN_TIME],raw_data[USER_NAME],summary!$C533)</f>
        <v>0.78609535879629633</v>
      </c>
      <c r="H533" s="2">
        <f>AVERAGEIFS(raw_data[TIME_DIFF_BETWEEN_PREV_LOGIN],raw_data[USER_NAME],summary!$C533)</f>
        <v>8.4553979166666668E-2</v>
      </c>
      <c r="I533" cm="1">
        <f t="array" ref="I533">COUNTA(_xlfn.UNIQUE(_xlfn._xlws.FILTER(raw_data[DEVICE_MODEL],raw_data[USER_NAME]=summary!$C533)))</f>
        <v>1</v>
      </c>
    </row>
    <row r="534" spans="1:9" x14ac:dyDescent="0.25">
      <c r="A534" t="s">
        <v>50</v>
      </c>
      <c r="B534" t="s">
        <v>1071</v>
      </c>
      <c r="C534" t="s">
        <v>1072</v>
      </c>
      <c r="E534">
        <f>COUNTIFS(raw_data[USER_NAME],summary!C534)</f>
        <v>3</v>
      </c>
      <c r="F534" s="2">
        <f>_xlfn.MINIFS(raw_data[LOGIN_TIME],raw_data[USER_NAME],summary!$C534)</f>
        <v>0.37567089120370367</v>
      </c>
      <c r="G534" s="2">
        <f>_xlfn.MAXIFS(raw_data[LOGIN_TIME],raw_data[USER_NAME],summary!$C534)</f>
        <v>0.55006178240740744</v>
      </c>
      <c r="H534" s="2">
        <f>AVERAGEIFS(raw_data[TIME_DIFF_BETWEEN_PREV_LOGIN],raw_data[USER_NAME],summary!$C534)</f>
        <v>5.8130297067901238E-2</v>
      </c>
      <c r="I534" cm="1">
        <f t="array" ref="I534">COUNTA(_xlfn.UNIQUE(_xlfn._xlws.FILTER(raw_data[DEVICE_MODEL],raw_data[USER_NAME]=summary!$C534)))</f>
        <v>1</v>
      </c>
    </row>
    <row r="535" spans="1:9" x14ac:dyDescent="0.25">
      <c r="A535" t="s">
        <v>9</v>
      </c>
      <c r="B535" t="s">
        <v>1073</v>
      </c>
      <c r="C535" t="s">
        <v>1074</v>
      </c>
      <c r="E535">
        <f>COUNTIFS(raw_data[USER_NAME],summary!C535)</f>
        <v>4</v>
      </c>
      <c r="F535" s="2">
        <f>_xlfn.MINIFS(raw_data[LOGIN_TIME],raw_data[USER_NAME],summary!$C535)</f>
        <v>0.37709417824074071</v>
      </c>
      <c r="G535" s="2">
        <f>_xlfn.MAXIFS(raw_data[LOGIN_TIME],raw_data[USER_NAME],summary!$C535)</f>
        <v>0.74810331018518517</v>
      </c>
      <c r="H535" s="2">
        <f>AVERAGEIFS(raw_data[TIME_DIFF_BETWEEN_PREV_LOGIN],raw_data[USER_NAME],summary!$C535)</f>
        <v>9.2752280092592593E-2</v>
      </c>
      <c r="I535" cm="1">
        <f t="array" ref="I535">COUNTA(_xlfn.UNIQUE(_xlfn._xlws.FILTER(raw_data[DEVICE_MODEL],raw_data[USER_NAME]=summary!$C535)))</f>
        <v>1</v>
      </c>
    </row>
    <row r="536" spans="1:9" x14ac:dyDescent="0.25">
      <c r="A536" t="s">
        <v>9</v>
      </c>
      <c r="B536" t="s">
        <v>1075</v>
      </c>
      <c r="C536" t="s">
        <v>1076</v>
      </c>
      <c r="E536">
        <f>COUNTIFS(raw_data[USER_NAME],summary!C536)</f>
        <v>5</v>
      </c>
      <c r="F536" s="2">
        <f>_xlfn.MINIFS(raw_data[LOGIN_TIME],raw_data[USER_NAME],summary!$C536)</f>
        <v>0.35919001157407404</v>
      </c>
      <c r="G536" s="2">
        <f>_xlfn.MAXIFS(raw_data[LOGIN_TIME],raw_data[USER_NAME],summary!$C536)</f>
        <v>0.76376640046296307</v>
      </c>
      <c r="H536" s="2">
        <f>AVERAGEIFS(raw_data[TIME_DIFF_BETWEEN_PREV_LOGIN],raw_data[USER_NAME],summary!$C536)</f>
        <v>8.0915275462962954E-2</v>
      </c>
      <c r="I536" cm="1">
        <f t="array" ref="I536">COUNTA(_xlfn.UNIQUE(_xlfn._xlws.FILTER(raw_data[DEVICE_MODEL],raw_data[USER_NAME]=summary!$C536)))</f>
        <v>1</v>
      </c>
    </row>
    <row r="537" spans="1:9" x14ac:dyDescent="0.25">
      <c r="A537" t="s">
        <v>50</v>
      </c>
      <c r="B537" t="s">
        <v>1077</v>
      </c>
      <c r="C537" t="s">
        <v>1078</v>
      </c>
      <c r="E537">
        <f>COUNTIFS(raw_data[USER_NAME],summary!C537)</f>
        <v>7</v>
      </c>
      <c r="F537" s="2">
        <f>_xlfn.MINIFS(raw_data[LOGIN_TIME],raw_data[USER_NAME],summary!$C537)</f>
        <v>0.36636428240740737</v>
      </c>
      <c r="G537" s="2">
        <f>_xlfn.MAXIFS(raw_data[LOGIN_TIME],raw_data[USER_NAME],summary!$C537)</f>
        <v>0.76505796296296291</v>
      </c>
      <c r="H537" s="2">
        <f>AVERAGEIFS(raw_data[TIME_DIFF_BETWEEN_PREV_LOGIN],raw_data[USER_NAME],summary!$C537)</f>
        <v>5.6956240079365068E-2</v>
      </c>
      <c r="I537" cm="1">
        <f t="array" ref="I537">COUNTA(_xlfn.UNIQUE(_xlfn._xlws.FILTER(raw_data[DEVICE_MODEL],raw_data[USER_NAME]=summary!$C537)))</f>
        <v>1</v>
      </c>
    </row>
    <row r="538" spans="1:9" x14ac:dyDescent="0.25">
      <c r="A538" t="s">
        <v>166</v>
      </c>
      <c r="B538" t="s">
        <v>1079</v>
      </c>
      <c r="C538" t="s">
        <v>1080</v>
      </c>
      <c r="E538">
        <f>COUNTIFS(raw_data[USER_NAME],summary!C538)</f>
        <v>7</v>
      </c>
      <c r="F538" s="2">
        <f>_xlfn.MINIFS(raw_data[LOGIN_TIME],raw_data[USER_NAME],summary!$C538)</f>
        <v>0.36213971064814815</v>
      </c>
      <c r="G538" s="2">
        <f>_xlfn.MAXIFS(raw_data[LOGIN_TIME],raw_data[USER_NAME],summary!$C538)</f>
        <v>0.71706170138888892</v>
      </c>
      <c r="H538" s="2">
        <f>AVERAGEIFS(raw_data[TIME_DIFF_BETWEEN_PREV_LOGIN],raw_data[USER_NAME],summary!$C538)</f>
        <v>5.0703143187830695E-2</v>
      </c>
      <c r="I538" cm="1">
        <f t="array" ref="I538">COUNTA(_xlfn.UNIQUE(_xlfn._xlws.FILTER(raw_data[DEVICE_MODEL],raw_data[USER_NAME]=summary!$C538)))</f>
        <v>1</v>
      </c>
    </row>
    <row r="539" spans="1:9" x14ac:dyDescent="0.25">
      <c r="A539" t="s">
        <v>50</v>
      </c>
      <c r="B539" t="s">
        <v>1081</v>
      </c>
      <c r="C539" t="s">
        <v>1082</v>
      </c>
      <c r="E539">
        <f>COUNTIFS(raw_data[USER_NAME],summary!C539)</f>
        <v>7</v>
      </c>
      <c r="F539" s="2">
        <f>_xlfn.MINIFS(raw_data[LOGIN_TIME],raw_data[USER_NAME],summary!$C539)</f>
        <v>0.3618743981481482</v>
      </c>
      <c r="G539" s="2">
        <f>_xlfn.MAXIFS(raw_data[LOGIN_TIME],raw_data[USER_NAME],summary!$C539)</f>
        <v>0.7134127199074074</v>
      </c>
      <c r="H539" s="2">
        <f>AVERAGEIFS(raw_data[TIME_DIFF_BETWEEN_PREV_LOGIN],raw_data[USER_NAME],summary!$C539)</f>
        <v>5.02197585978836E-2</v>
      </c>
      <c r="I539" cm="1">
        <f t="array" ref="I539">COUNTA(_xlfn.UNIQUE(_xlfn._xlws.FILTER(raw_data[DEVICE_MODEL],raw_data[USER_NAME]=summary!$C539)))</f>
        <v>2</v>
      </c>
    </row>
    <row r="540" spans="1:9" x14ac:dyDescent="0.25">
      <c r="A540" t="s">
        <v>50</v>
      </c>
      <c r="B540" t="s">
        <v>1083</v>
      </c>
      <c r="C540" t="s">
        <v>1084</v>
      </c>
      <c r="E540">
        <f>COUNTIFS(raw_data[USER_NAME],summary!C540)</f>
        <v>5</v>
      </c>
      <c r="F540" s="2">
        <f>_xlfn.MINIFS(raw_data[LOGIN_TIME],raw_data[USER_NAME],summary!$C540)</f>
        <v>0.37414259259259258</v>
      </c>
      <c r="G540" s="2">
        <f>_xlfn.MAXIFS(raw_data[LOGIN_TIME],raw_data[USER_NAME],summary!$C540)</f>
        <v>0.69184302083333327</v>
      </c>
      <c r="H540" s="2">
        <f>AVERAGEIFS(raw_data[TIME_DIFF_BETWEEN_PREV_LOGIN],raw_data[USER_NAME],summary!$C540)</f>
        <v>6.3540085648148142E-2</v>
      </c>
      <c r="I540" cm="1">
        <f t="array" ref="I540">COUNTA(_xlfn.UNIQUE(_xlfn._xlws.FILTER(raw_data[DEVICE_MODEL],raw_data[USER_NAME]=summary!$C540)))</f>
        <v>1</v>
      </c>
    </row>
    <row r="541" spans="1:9" x14ac:dyDescent="0.25">
      <c r="A541" t="s">
        <v>50</v>
      </c>
      <c r="B541" t="s">
        <v>1085</v>
      </c>
      <c r="C541" t="s">
        <v>1086</v>
      </c>
      <c r="E541">
        <f>COUNTIFS(raw_data[USER_NAME],summary!C541)</f>
        <v>3</v>
      </c>
      <c r="F541" s="2">
        <f>_xlfn.MINIFS(raw_data[LOGIN_TIME],raw_data[USER_NAME],summary!$C541)</f>
        <v>0.36685692129629627</v>
      </c>
      <c r="G541" s="2">
        <f>_xlfn.MAXIFS(raw_data[LOGIN_TIME],raw_data[USER_NAME],summary!$C541)</f>
        <v>0.70768601851851853</v>
      </c>
      <c r="H541" s="2">
        <f>AVERAGEIFS(raw_data[TIME_DIFF_BETWEEN_PREV_LOGIN],raw_data[USER_NAME],summary!$C541)</f>
        <v>0.11360969521604937</v>
      </c>
      <c r="I541" cm="1">
        <f t="array" ref="I541">COUNTA(_xlfn.UNIQUE(_xlfn._xlws.FILTER(raw_data[DEVICE_MODEL],raw_data[USER_NAME]=summary!$C541)))</f>
        <v>1</v>
      </c>
    </row>
    <row r="542" spans="1:9" x14ac:dyDescent="0.25">
      <c r="A542" t="s">
        <v>50</v>
      </c>
      <c r="B542" t="s">
        <v>1087</v>
      </c>
      <c r="C542" t="s">
        <v>1088</v>
      </c>
      <c r="E542">
        <f>COUNTIFS(raw_data[USER_NAME],summary!C542)</f>
        <v>3</v>
      </c>
      <c r="F542" s="2">
        <f>_xlfn.MINIFS(raw_data[LOGIN_TIME],raw_data[USER_NAME],summary!$C542)</f>
        <v>0.42106152777777778</v>
      </c>
      <c r="G542" s="2">
        <f>_xlfn.MAXIFS(raw_data[LOGIN_TIME],raw_data[USER_NAME],summary!$C542)</f>
        <v>0.63761771990740745</v>
      </c>
      <c r="H542" s="2">
        <f>AVERAGEIFS(raw_data[TIME_DIFF_BETWEEN_PREV_LOGIN],raw_data[USER_NAME],summary!$C542)</f>
        <v>7.2185397376543212E-2</v>
      </c>
      <c r="I542" cm="1">
        <f t="array" ref="I542">COUNTA(_xlfn.UNIQUE(_xlfn._xlws.FILTER(raw_data[DEVICE_MODEL],raw_data[USER_NAME]=summary!$C542)))</f>
        <v>1</v>
      </c>
    </row>
    <row r="543" spans="1:9" x14ac:dyDescent="0.25">
      <c r="A543" t="s">
        <v>87</v>
      </c>
      <c r="B543" t="s">
        <v>1089</v>
      </c>
      <c r="C543" t="s">
        <v>1090</v>
      </c>
      <c r="E543">
        <f>COUNTIFS(raw_data[USER_NAME],summary!C543)</f>
        <v>4</v>
      </c>
      <c r="F543" s="2">
        <f>_xlfn.MINIFS(raw_data[LOGIN_TIME],raw_data[USER_NAME],summary!$C543)</f>
        <v>0.36174855324074073</v>
      </c>
      <c r="G543" s="2">
        <f>_xlfn.MAXIFS(raw_data[LOGIN_TIME],raw_data[USER_NAME],summary!$C543)</f>
        <v>0.56749737268518519</v>
      </c>
      <c r="H543" s="2">
        <f>AVERAGEIFS(raw_data[TIME_DIFF_BETWEEN_PREV_LOGIN],raw_data[USER_NAME],summary!$C543)</f>
        <v>5.1437207754629628E-2</v>
      </c>
      <c r="I543" cm="1">
        <f t="array" ref="I543">COUNTA(_xlfn.UNIQUE(_xlfn._xlws.FILTER(raw_data[DEVICE_MODEL],raw_data[USER_NAME]=summary!$C543)))</f>
        <v>1</v>
      </c>
    </row>
    <row r="544" spans="1:9" x14ac:dyDescent="0.25">
      <c r="A544" t="s">
        <v>87</v>
      </c>
      <c r="B544" t="s">
        <v>1091</v>
      </c>
      <c r="C544" t="s">
        <v>1092</v>
      </c>
      <c r="E544">
        <f>COUNTIFS(raw_data[USER_NAME],summary!C544)</f>
        <v>6</v>
      </c>
      <c r="F544" s="2">
        <f>_xlfn.MINIFS(raw_data[LOGIN_TIME],raw_data[USER_NAME],summary!$C544)</f>
        <v>0.39563925925925925</v>
      </c>
      <c r="G544" s="2">
        <f>_xlfn.MAXIFS(raw_data[LOGIN_TIME],raw_data[USER_NAME],summary!$C544)</f>
        <v>0.70509243055555559</v>
      </c>
      <c r="H544" s="2">
        <f>AVERAGEIFS(raw_data[TIME_DIFF_BETWEEN_PREV_LOGIN],raw_data[USER_NAME],summary!$C544)</f>
        <v>5.1575528549382715E-2</v>
      </c>
      <c r="I544" cm="1">
        <f t="array" ref="I544">COUNTA(_xlfn.UNIQUE(_xlfn._xlws.FILTER(raw_data[DEVICE_MODEL],raw_data[USER_NAME]=summary!$C544)))</f>
        <v>1</v>
      </c>
    </row>
    <row r="545" spans="1:9" x14ac:dyDescent="0.25">
      <c r="A545" t="s">
        <v>50</v>
      </c>
      <c r="B545" t="s">
        <v>1093</v>
      </c>
      <c r="C545" t="s">
        <v>1094</v>
      </c>
      <c r="E545">
        <f>COUNTIFS(raw_data[USER_NAME],summary!C545)</f>
        <v>3</v>
      </c>
      <c r="F545" s="2">
        <f>_xlfn.MINIFS(raw_data[LOGIN_TIME],raw_data[USER_NAME],summary!$C545)</f>
        <v>0.40659428240740741</v>
      </c>
      <c r="G545" s="2">
        <f>_xlfn.MAXIFS(raw_data[LOGIN_TIME],raw_data[USER_NAME],summary!$C545)</f>
        <v>0.57486861111111109</v>
      </c>
      <c r="H545" s="2">
        <f>AVERAGEIFS(raw_data[TIME_DIFF_BETWEEN_PREV_LOGIN],raw_data[USER_NAME],summary!$C545)</f>
        <v>5.6091442901234571E-2</v>
      </c>
      <c r="I545" cm="1">
        <f t="array" ref="I545">COUNTA(_xlfn.UNIQUE(_xlfn._xlws.FILTER(raw_data[DEVICE_MODEL],raw_data[USER_NAME]=summary!$C545)))</f>
        <v>1</v>
      </c>
    </row>
    <row r="546" spans="1:9" x14ac:dyDescent="0.25">
      <c r="A546" t="s">
        <v>50</v>
      </c>
      <c r="B546" t="s">
        <v>1095</v>
      </c>
      <c r="C546" t="s">
        <v>1096</v>
      </c>
      <c r="E546">
        <f>COUNTIFS(raw_data[USER_NAME],summary!C546)</f>
        <v>3</v>
      </c>
      <c r="F546" s="2">
        <f>_xlfn.MINIFS(raw_data[LOGIN_TIME],raw_data[USER_NAME],summary!$C546)</f>
        <v>0.40918885416666667</v>
      </c>
      <c r="G546" s="2">
        <f>_xlfn.MAXIFS(raw_data[LOGIN_TIME],raw_data[USER_NAME],summary!$C546)</f>
        <v>0.52863704861111105</v>
      </c>
      <c r="H546" s="2">
        <f>AVERAGEIFS(raw_data[TIME_DIFF_BETWEEN_PREV_LOGIN],raw_data[USER_NAME],summary!$C546)</f>
        <v>3.9816060956790127E-2</v>
      </c>
      <c r="I546" cm="1">
        <f t="array" ref="I546">COUNTA(_xlfn.UNIQUE(_xlfn._xlws.FILTER(raw_data[DEVICE_MODEL],raw_data[USER_NAME]=summary!$C546)))</f>
        <v>2</v>
      </c>
    </row>
    <row r="547" spans="1:9" x14ac:dyDescent="0.25">
      <c r="A547" t="s">
        <v>50</v>
      </c>
      <c r="B547" t="s">
        <v>1097</v>
      </c>
      <c r="C547" t="s">
        <v>1098</v>
      </c>
      <c r="E547">
        <f>COUNTIFS(raw_data[USER_NAME],summary!C547)</f>
        <v>9</v>
      </c>
      <c r="F547" s="2">
        <f>_xlfn.MINIFS(raw_data[LOGIN_TIME],raw_data[USER_NAME],summary!$C547)</f>
        <v>0.36183247685185188</v>
      </c>
      <c r="G547" s="2">
        <f>_xlfn.MAXIFS(raw_data[LOGIN_TIME],raw_data[USER_NAME],summary!$C547)</f>
        <v>0.72135390046296299</v>
      </c>
      <c r="H547" s="2">
        <f>AVERAGEIFS(raw_data[TIME_DIFF_BETWEEN_PREV_LOGIN],raw_data[USER_NAME],summary!$C547)</f>
        <v>3.9946823559670781E-2</v>
      </c>
      <c r="I547" cm="1">
        <f t="array" ref="I547">COUNTA(_xlfn.UNIQUE(_xlfn._xlws.FILTER(raw_data[DEVICE_MODEL],raw_data[USER_NAME]=summary!$C547)))</f>
        <v>1</v>
      </c>
    </row>
    <row r="548" spans="1:9" x14ac:dyDescent="0.25">
      <c r="A548" t="s">
        <v>9</v>
      </c>
      <c r="B548" t="s">
        <v>1099</v>
      </c>
      <c r="C548" t="s">
        <v>170</v>
      </c>
      <c r="E548">
        <f>COUNTIFS(raw_data[USER_NAME],summary!C548)</f>
        <v>17</v>
      </c>
      <c r="F548" s="2">
        <f>_xlfn.MINIFS(raw_data[LOGIN_TIME],raw_data[USER_NAME],summary!$C548)</f>
        <v>0.36583627314814815</v>
      </c>
      <c r="G548" s="2">
        <f>_xlfn.MAXIFS(raw_data[LOGIN_TIME],raw_data[USER_NAME],summary!$C548)</f>
        <v>0.93391292824074068</v>
      </c>
      <c r="H548" s="2">
        <f>AVERAGEIFS(raw_data[TIME_DIFF_BETWEEN_PREV_LOGIN],raw_data[USER_NAME],summary!$C548)</f>
        <v>6.0415091911764709E-2</v>
      </c>
      <c r="I548" cm="1">
        <f t="array" ref="I548">COUNTA(_xlfn.UNIQUE(_xlfn._xlws.FILTER(raw_data[DEVICE_MODEL],raw_data[USER_NAME]=summary!$C548)))</f>
        <v>3</v>
      </c>
    </row>
    <row r="549" spans="1:9" x14ac:dyDescent="0.25">
      <c r="A549" t="s">
        <v>9</v>
      </c>
      <c r="B549" t="s">
        <v>1100</v>
      </c>
      <c r="C549" t="s">
        <v>1101</v>
      </c>
      <c r="E549">
        <f>COUNTIFS(raw_data[USER_NAME],summary!C549)</f>
        <v>13</v>
      </c>
      <c r="F549" s="2">
        <f>_xlfn.MINIFS(raw_data[LOGIN_TIME],raw_data[USER_NAME],summary!$C549)</f>
        <v>0.3737860185185185</v>
      </c>
      <c r="G549" s="2">
        <f>_xlfn.MAXIFS(raw_data[LOGIN_TIME],raw_data[USER_NAME],summary!$C549)</f>
        <v>0.82270910879629622</v>
      </c>
      <c r="H549" s="2">
        <f>AVERAGEIFS(raw_data[TIME_DIFF_BETWEEN_PREV_LOGIN],raw_data[USER_NAME],summary!$C549)</f>
        <v>3.4532544515669519E-2</v>
      </c>
      <c r="I549" cm="1">
        <f t="array" ref="I549">COUNTA(_xlfn.UNIQUE(_xlfn._xlws.FILTER(raw_data[DEVICE_MODEL],raw_data[USER_NAME]=summary!$C549)))</f>
        <v>2</v>
      </c>
    </row>
    <row r="550" spans="1:9" x14ac:dyDescent="0.25">
      <c r="A550" t="s">
        <v>50</v>
      </c>
      <c r="B550" t="s">
        <v>1102</v>
      </c>
      <c r="C550" t="s">
        <v>1103</v>
      </c>
      <c r="E550">
        <f>COUNTIFS(raw_data[USER_NAME],summary!C550)</f>
        <v>11</v>
      </c>
      <c r="F550" s="2">
        <f>_xlfn.MINIFS(raw_data[LOGIN_TIME],raw_data[USER_NAME],summary!$C550)</f>
        <v>0.3796292361111111</v>
      </c>
      <c r="G550" s="2">
        <f>_xlfn.MAXIFS(raw_data[LOGIN_TIME],raw_data[USER_NAME],summary!$C550)</f>
        <v>0.75854731481481474</v>
      </c>
      <c r="H550" s="2">
        <f>AVERAGEIFS(raw_data[TIME_DIFF_BETWEEN_PREV_LOGIN],raw_data[USER_NAME],summary!$C550)</f>
        <v>3.4447098063973065E-2</v>
      </c>
      <c r="I550" cm="1">
        <f t="array" ref="I550">COUNTA(_xlfn.UNIQUE(_xlfn._xlws.FILTER(raw_data[DEVICE_MODEL],raw_data[USER_NAME]=summary!$C550)))</f>
        <v>1</v>
      </c>
    </row>
    <row r="551" spans="1:9" x14ac:dyDescent="0.25">
      <c r="A551" t="s">
        <v>50</v>
      </c>
      <c r="B551" t="s">
        <v>1104</v>
      </c>
      <c r="C551" t="s">
        <v>1105</v>
      </c>
      <c r="E551">
        <f>COUNTIFS(raw_data[USER_NAME],summary!C551)</f>
        <v>6</v>
      </c>
      <c r="F551" s="2">
        <f>_xlfn.MINIFS(raw_data[LOGIN_TIME],raw_data[USER_NAME],summary!$C551)</f>
        <v>0.36473082175925925</v>
      </c>
      <c r="G551" s="2">
        <f>_xlfn.MAXIFS(raw_data[LOGIN_TIME],raw_data[USER_NAME],summary!$C551)</f>
        <v>0.66878500000000007</v>
      </c>
      <c r="H551" s="2">
        <f>AVERAGEIFS(raw_data[TIME_DIFF_BETWEEN_PREV_LOGIN],raw_data[USER_NAME],summary!$C551)</f>
        <v>5.0675696373456786E-2</v>
      </c>
      <c r="I551" cm="1">
        <f t="array" ref="I551">COUNTA(_xlfn.UNIQUE(_xlfn._xlws.FILTER(raw_data[DEVICE_MODEL],raw_data[USER_NAME]=summary!$C551)))</f>
        <v>1</v>
      </c>
    </row>
    <row r="552" spans="1:9" x14ac:dyDescent="0.25">
      <c r="A552" t="s">
        <v>50</v>
      </c>
      <c r="B552" t="s">
        <v>1106</v>
      </c>
      <c r="C552" t="s">
        <v>1107</v>
      </c>
      <c r="E552">
        <f>COUNTIFS(raw_data[USER_NAME],summary!C552)</f>
        <v>4</v>
      </c>
      <c r="F552" s="2">
        <f>_xlfn.MINIFS(raw_data[LOGIN_TIME],raw_data[USER_NAME],summary!$C552)</f>
        <v>0.36001326388888888</v>
      </c>
      <c r="G552" s="2">
        <f>_xlfn.MAXIFS(raw_data[LOGIN_TIME],raw_data[USER_NAME],summary!$C552)</f>
        <v>0.69505297453703696</v>
      </c>
      <c r="H552" s="2">
        <f>AVERAGEIFS(raw_data[TIME_DIFF_BETWEEN_PREV_LOGIN],raw_data[USER_NAME],summary!$C552)</f>
        <v>8.3759924768518512E-2</v>
      </c>
      <c r="I552" cm="1">
        <f t="array" ref="I552">COUNTA(_xlfn.UNIQUE(_xlfn._xlws.FILTER(raw_data[DEVICE_MODEL],raw_data[USER_NAME]=summary!$C552)))</f>
        <v>1</v>
      </c>
    </row>
    <row r="553" spans="1:9" x14ac:dyDescent="0.25">
      <c r="A553" t="s">
        <v>166</v>
      </c>
      <c r="B553" t="s">
        <v>1108</v>
      </c>
      <c r="C553" t="s">
        <v>1109</v>
      </c>
      <c r="E553">
        <f>COUNTIFS(raw_data[USER_NAME],summary!C553)</f>
        <v>6</v>
      </c>
      <c r="F553" s="2">
        <f>_xlfn.MINIFS(raw_data[LOGIN_TIME],raw_data[USER_NAME],summary!$C553)</f>
        <v>0.37511659722222218</v>
      </c>
      <c r="G553" s="2">
        <f>_xlfn.MAXIFS(raw_data[LOGIN_TIME],raw_data[USER_NAME],summary!$C553)</f>
        <v>0.7483925578703704</v>
      </c>
      <c r="H553" s="2">
        <f>AVERAGEIFS(raw_data[TIME_DIFF_BETWEEN_PREV_LOGIN],raw_data[USER_NAME],summary!$C553)</f>
        <v>6.2212658179012358E-2</v>
      </c>
      <c r="I553" cm="1">
        <f t="array" ref="I553">COUNTA(_xlfn.UNIQUE(_xlfn._xlws.FILTER(raw_data[DEVICE_MODEL],raw_data[USER_NAME]=summary!$C553)))</f>
        <v>1</v>
      </c>
    </row>
    <row r="554" spans="1:9" x14ac:dyDescent="0.25">
      <c r="A554" t="s">
        <v>64</v>
      </c>
      <c r="B554" t="s">
        <v>1110</v>
      </c>
      <c r="C554" t="s">
        <v>1111</v>
      </c>
      <c r="E554">
        <f>COUNTIFS(raw_data[USER_NAME],summary!C554)</f>
        <v>8</v>
      </c>
      <c r="F554" s="2">
        <f>_xlfn.MINIFS(raw_data[LOGIN_TIME],raw_data[USER_NAME],summary!$C554)</f>
        <v>0.39193089120370367</v>
      </c>
      <c r="G554" s="2">
        <f>_xlfn.MAXIFS(raw_data[LOGIN_TIME],raw_data[USER_NAME],summary!$C554)</f>
        <v>0.74388168981481473</v>
      </c>
      <c r="H554" s="2">
        <f>AVERAGEIFS(raw_data[TIME_DIFF_BETWEEN_PREV_LOGIN],raw_data[USER_NAME],summary!$C554)</f>
        <v>4.3993848379629635E-2</v>
      </c>
      <c r="I554" cm="1">
        <f t="array" ref="I554">COUNTA(_xlfn.UNIQUE(_xlfn._xlws.FILTER(raw_data[DEVICE_MODEL],raw_data[USER_NAME]=summary!$C554)))</f>
        <v>1</v>
      </c>
    </row>
    <row r="555" spans="1:9" x14ac:dyDescent="0.25">
      <c r="A555" t="s">
        <v>9</v>
      </c>
      <c r="B555" t="s">
        <v>1112</v>
      </c>
      <c r="C555" t="s">
        <v>1113</v>
      </c>
      <c r="E555">
        <f>COUNTIFS(raw_data[USER_NAME],summary!C555)</f>
        <v>4</v>
      </c>
      <c r="F555" s="2">
        <f>_xlfn.MINIFS(raw_data[LOGIN_TIME],raw_data[USER_NAME],summary!$C555)</f>
        <v>0.3679662037037037</v>
      </c>
      <c r="G555" s="2">
        <f>_xlfn.MAXIFS(raw_data[LOGIN_TIME],raw_data[USER_NAME],summary!$C555)</f>
        <v>0.74712597222222221</v>
      </c>
      <c r="H555" s="2">
        <f>AVERAGEIFS(raw_data[TIME_DIFF_BETWEEN_PREV_LOGIN],raw_data[USER_NAME],summary!$C555)</f>
        <v>9.4789942129629629E-2</v>
      </c>
      <c r="I555" cm="1">
        <f t="array" ref="I555">COUNTA(_xlfn.UNIQUE(_xlfn._xlws.FILTER(raw_data[DEVICE_MODEL],raw_data[USER_NAME]=summary!$C555)))</f>
        <v>1</v>
      </c>
    </row>
    <row r="556" spans="1:9" x14ac:dyDescent="0.25">
      <c r="A556" t="s">
        <v>9</v>
      </c>
      <c r="B556" t="s">
        <v>1114</v>
      </c>
      <c r="C556" t="s">
        <v>1115</v>
      </c>
      <c r="E556">
        <f>COUNTIFS(raw_data[USER_NAME],summary!C556)</f>
        <v>6</v>
      </c>
      <c r="F556" s="2">
        <f>_xlfn.MINIFS(raw_data[LOGIN_TIME],raw_data[USER_NAME],summary!$C556)</f>
        <v>0.3733002314814815</v>
      </c>
      <c r="G556" s="2">
        <f>_xlfn.MAXIFS(raw_data[LOGIN_TIME],raw_data[USER_NAME],summary!$C556)</f>
        <v>0.74029233796296301</v>
      </c>
      <c r="H556" s="2">
        <f>AVERAGEIFS(raw_data[TIME_DIFF_BETWEEN_PREV_LOGIN],raw_data[USER_NAME],summary!$C556)</f>
        <v>6.116534915123456E-2</v>
      </c>
      <c r="I556" cm="1">
        <f t="array" ref="I556">COUNTA(_xlfn.UNIQUE(_xlfn._xlws.FILTER(raw_data[DEVICE_MODEL],raw_data[USER_NAME]=summary!$C556)))</f>
        <v>1</v>
      </c>
    </row>
    <row r="557" spans="1:9" x14ac:dyDescent="0.25">
      <c r="A557" t="s">
        <v>9</v>
      </c>
      <c r="B557" t="s">
        <v>1116</v>
      </c>
      <c r="C557" t="s">
        <v>1117</v>
      </c>
      <c r="E557">
        <f>COUNTIFS(raw_data[USER_NAME],summary!C557)</f>
        <v>9</v>
      </c>
      <c r="F557" s="2">
        <f>_xlfn.MINIFS(raw_data[LOGIN_TIME],raw_data[USER_NAME],summary!$C557)</f>
        <v>0.45943237268518522</v>
      </c>
      <c r="G557" s="2">
        <f>_xlfn.MAXIFS(raw_data[LOGIN_TIME],raw_data[USER_NAME],summary!$C557)</f>
        <v>0.72753766203703707</v>
      </c>
      <c r="H557" s="2">
        <f>AVERAGEIFS(raw_data[TIME_DIFF_BETWEEN_PREV_LOGIN],raw_data[USER_NAME],summary!$C557)</f>
        <v>2.9789475308641979E-2</v>
      </c>
      <c r="I557" cm="1">
        <f t="array" ref="I557">COUNTA(_xlfn.UNIQUE(_xlfn._xlws.FILTER(raw_data[DEVICE_MODEL],raw_data[USER_NAME]=summary!$C557)))</f>
        <v>1</v>
      </c>
    </row>
    <row r="558" spans="1:9" x14ac:dyDescent="0.25">
      <c r="A558" t="s">
        <v>50</v>
      </c>
      <c r="B558" t="s">
        <v>1118</v>
      </c>
      <c r="C558" t="s">
        <v>1119</v>
      </c>
      <c r="E558">
        <f>COUNTIFS(raw_data[USER_NAME],summary!C558)</f>
        <v>6</v>
      </c>
      <c r="F558" s="2">
        <f>_xlfn.MINIFS(raw_data[LOGIN_TIME],raw_data[USER_NAME],summary!$C558)</f>
        <v>0.37079491898148148</v>
      </c>
      <c r="G558" s="2">
        <f>_xlfn.MAXIFS(raw_data[LOGIN_TIME],raw_data[USER_NAME],summary!$C558)</f>
        <v>0.79348900462962968</v>
      </c>
      <c r="H558" s="2">
        <f>AVERAGEIFS(raw_data[TIME_DIFF_BETWEEN_PREV_LOGIN],raw_data[USER_NAME],summary!$C558)</f>
        <v>7.0449016203703696E-2</v>
      </c>
      <c r="I558" cm="1">
        <f t="array" ref="I558">COUNTA(_xlfn.UNIQUE(_xlfn._xlws.FILTER(raw_data[DEVICE_MODEL],raw_data[USER_NAME]=summary!$C558)))</f>
        <v>1</v>
      </c>
    </row>
    <row r="559" spans="1:9" x14ac:dyDescent="0.25">
      <c r="A559" t="s">
        <v>166</v>
      </c>
      <c r="B559" t="s">
        <v>1120</v>
      </c>
      <c r="C559" t="s">
        <v>1121</v>
      </c>
      <c r="E559">
        <f>COUNTIFS(raw_data[USER_NAME],summary!C559)</f>
        <v>13</v>
      </c>
      <c r="F559" s="2">
        <f>_xlfn.MINIFS(raw_data[LOGIN_TIME],raw_data[USER_NAME],summary!$C559)</f>
        <v>0.36992442129629627</v>
      </c>
      <c r="G559" s="2">
        <f>_xlfn.MAXIFS(raw_data[LOGIN_TIME],raw_data[USER_NAME],summary!$C559)</f>
        <v>0.84763695601851852</v>
      </c>
      <c r="H559" s="2">
        <f>AVERAGEIFS(raw_data[TIME_DIFF_BETWEEN_PREV_LOGIN],raw_data[USER_NAME],summary!$C559)</f>
        <v>3.6747118055555555E-2</v>
      </c>
      <c r="I559" cm="1">
        <f t="array" ref="I559">COUNTA(_xlfn.UNIQUE(_xlfn._xlws.FILTER(raw_data[DEVICE_MODEL],raw_data[USER_NAME]=summary!$C559)))</f>
        <v>2</v>
      </c>
    </row>
    <row r="560" spans="1:9" x14ac:dyDescent="0.25">
      <c r="A560" t="s">
        <v>166</v>
      </c>
      <c r="B560" t="s">
        <v>1122</v>
      </c>
      <c r="C560" t="s">
        <v>1123</v>
      </c>
      <c r="E560">
        <f>COUNTIFS(raw_data[USER_NAME],summary!C560)</f>
        <v>12</v>
      </c>
      <c r="F560" s="2">
        <f>_xlfn.MINIFS(raw_data[LOGIN_TIME],raw_data[USER_NAME],summary!$C560)</f>
        <v>0.36932663194444443</v>
      </c>
      <c r="G560" s="2">
        <f>_xlfn.MAXIFS(raw_data[LOGIN_TIME],raw_data[USER_NAME],summary!$C560)</f>
        <v>0.86104503472222227</v>
      </c>
      <c r="H560" s="2">
        <f>AVERAGEIFS(raw_data[TIME_DIFF_BETWEEN_PREV_LOGIN],raw_data[USER_NAME],summary!$C560)</f>
        <v>4.0976534529320978E-2</v>
      </c>
      <c r="I560" cm="1">
        <f t="array" ref="I560">COUNTA(_xlfn.UNIQUE(_xlfn._xlws.FILTER(raw_data[DEVICE_MODEL],raw_data[USER_NAME]=summary!$C560)))</f>
        <v>1</v>
      </c>
    </row>
    <row r="561" spans="1:9" x14ac:dyDescent="0.25">
      <c r="A561" t="s">
        <v>50</v>
      </c>
      <c r="B561" t="s">
        <v>1124</v>
      </c>
      <c r="C561" t="s">
        <v>1125</v>
      </c>
      <c r="E561">
        <f>COUNTIFS(raw_data[USER_NAME],summary!C561)</f>
        <v>4</v>
      </c>
      <c r="F561" s="2">
        <f>_xlfn.MINIFS(raw_data[LOGIN_TIME],raw_data[USER_NAME],summary!$C561)</f>
        <v>0.36942907407407405</v>
      </c>
      <c r="G561" s="2">
        <f>_xlfn.MAXIFS(raw_data[LOGIN_TIME],raw_data[USER_NAME],summary!$C561)</f>
        <v>0.90106525462962972</v>
      </c>
      <c r="H561" s="2">
        <f>AVERAGEIFS(raw_data[TIME_DIFF_BETWEEN_PREV_LOGIN],raw_data[USER_NAME],summary!$C561)</f>
        <v>0.13290904803240741</v>
      </c>
      <c r="I561" cm="1">
        <f t="array" ref="I561">COUNTA(_xlfn.UNIQUE(_xlfn._xlws.FILTER(raw_data[DEVICE_MODEL],raw_data[USER_NAME]=summary!$C561)))</f>
        <v>1</v>
      </c>
    </row>
    <row r="562" spans="1:9" x14ac:dyDescent="0.25">
      <c r="A562" t="s">
        <v>50</v>
      </c>
      <c r="B562" t="s">
        <v>1126</v>
      </c>
      <c r="C562" t="s">
        <v>1127</v>
      </c>
      <c r="E562">
        <f>COUNTIFS(raw_data[USER_NAME],summary!C562)</f>
        <v>4</v>
      </c>
      <c r="F562" s="2">
        <f>_xlfn.MINIFS(raw_data[LOGIN_TIME],raw_data[USER_NAME],summary!$C562)</f>
        <v>0.36797343749999994</v>
      </c>
      <c r="G562" s="2">
        <f>_xlfn.MAXIFS(raw_data[LOGIN_TIME],raw_data[USER_NAME],summary!$C562)</f>
        <v>0.79035034722222219</v>
      </c>
      <c r="H562" s="2">
        <f>AVERAGEIFS(raw_data[TIME_DIFF_BETWEEN_PREV_LOGIN],raw_data[USER_NAME],summary!$C562)</f>
        <v>0.10559422743055556</v>
      </c>
      <c r="I562" cm="1">
        <f t="array" ref="I562">COUNTA(_xlfn.UNIQUE(_xlfn._xlws.FILTER(raw_data[DEVICE_MODEL],raw_data[USER_NAME]=summary!$C562)))</f>
        <v>1</v>
      </c>
    </row>
    <row r="563" spans="1:9" x14ac:dyDescent="0.25">
      <c r="A563" t="s">
        <v>50</v>
      </c>
      <c r="B563" t="s">
        <v>1128</v>
      </c>
      <c r="C563" t="s">
        <v>1129</v>
      </c>
      <c r="E563">
        <f>COUNTIFS(raw_data[USER_NAME],summary!C563)</f>
        <v>5</v>
      </c>
      <c r="F563" s="2">
        <f>_xlfn.MINIFS(raw_data[LOGIN_TIME],raw_data[USER_NAME],summary!$C563)</f>
        <v>0.37076935185185184</v>
      </c>
      <c r="G563" s="2">
        <f>_xlfn.MAXIFS(raw_data[LOGIN_TIME],raw_data[USER_NAME],summary!$C563)</f>
        <v>0.77833943287037044</v>
      </c>
      <c r="H563" s="2">
        <f>AVERAGEIFS(raw_data[TIME_DIFF_BETWEEN_PREV_LOGIN],raw_data[USER_NAME],summary!$C563)</f>
        <v>8.1514018518518513E-2</v>
      </c>
      <c r="I563" cm="1">
        <f t="array" ref="I563">COUNTA(_xlfn.UNIQUE(_xlfn._xlws.FILTER(raw_data[DEVICE_MODEL],raw_data[USER_NAME]=summary!$C563)))</f>
        <v>1</v>
      </c>
    </row>
    <row r="564" spans="1:9" x14ac:dyDescent="0.25">
      <c r="A564" t="s">
        <v>50</v>
      </c>
      <c r="B564" t="s">
        <v>1130</v>
      </c>
      <c r="C564" t="s">
        <v>560</v>
      </c>
      <c r="E564">
        <f>COUNTIFS(raw_data[USER_NAME],summary!C564)</f>
        <v>11</v>
      </c>
      <c r="F564" s="2">
        <f>_xlfn.MINIFS(raw_data[LOGIN_TIME],raw_data[USER_NAME],summary!$C564)</f>
        <v>0.37377651620370367</v>
      </c>
      <c r="G564" s="2">
        <f>_xlfn.MAXIFS(raw_data[LOGIN_TIME],raw_data[USER_NAME],summary!$C564)</f>
        <v>0.85140282407407408</v>
      </c>
      <c r="H564" s="2">
        <f>AVERAGEIFS(raw_data[TIME_DIFF_BETWEEN_PREV_LOGIN],raw_data[USER_NAME],summary!$C564)</f>
        <v>4.342057344276095E-2</v>
      </c>
      <c r="I564" cm="1">
        <f t="array" ref="I564">COUNTA(_xlfn.UNIQUE(_xlfn._xlws.FILTER(raw_data[DEVICE_MODEL],raw_data[USER_NAME]=summary!$C564)))</f>
        <v>2</v>
      </c>
    </row>
    <row r="565" spans="1:9" x14ac:dyDescent="0.25">
      <c r="A565" t="s">
        <v>166</v>
      </c>
      <c r="B565" t="s">
        <v>1131</v>
      </c>
      <c r="C565" t="s">
        <v>1132</v>
      </c>
      <c r="E565">
        <f>COUNTIFS(raw_data[USER_NAME],summary!C565)</f>
        <v>4</v>
      </c>
      <c r="F565" s="2">
        <f>_xlfn.MINIFS(raw_data[LOGIN_TIME],raw_data[USER_NAME],summary!$C565)</f>
        <v>0.4703575231481481</v>
      </c>
      <c r="G565" s="2">
        <f>_xlfn.MAXIFS(raw_data[LOGIN_TIME],raw_data[USER_NAME],summary!$C565)</f>
        <v>0.7651785532407408</v>
      </c>
      <c r="H565" s="2">
        <f>AVERAGEIFS(raw_data[TIME_DIFF_BETWEEN_PREV_LOGIN],raw_data[USER_NAME],summary!$C565)</f>
        <v>7.3705257523148146E-2</v>
      </c>
      <c r="I565" cm="1">
        <f t="array" ref="I565">COUNTA(_xlfn.UNIQUE(_xlfn._xlws.FILTER(raw_data[DEVICE_MODEL],raw_data[USER_NAME]=summary!$C565)))</f>
        <v>2</v>
      </c>
    </row>
    <row r="566" spans="1:9" x14ac:dyDescent="0.25">
      <c r="A566" t="s">
        <v>64</v>
      </c>
      <c r="B566" t="s">
        <v>1133</v>
      </c>
      <c r="C566" t="s">
        <v>1134</v>
      </c>
      <c r="E566">
        <f>COUNTIFS(raw_data[USER_NAME],summary!C566)</f>
        <v>11</v>
      </c>
      <c r="F566" s="2">
        <f>_xlfn.MINIFS(raw_data[LOGIN_TIME],raw_data[USER_NAME],summary!$C566)</f>
        <v>0.37054201388888885</v>
      </c>
      <c r="G566" s="2">
        <f>_xlfn.MAXIFS(raw_data[LOGIN_TIME],raw_data[USER_NAME],summary!$C566)</f>
        <v>0.87347351851851851</v>
      </c>
      <c r="H566" s="2">
        <f>AVERAGEIFS(raw_data[TIME_DIFF_BETWEEN_PREV_LOGIN],raw_data[USER_NAME],summary!$C566)</f>
        <v>4.5721046927609428E-2</v>
      </c>
      <c r="I566" cm="1">
        <f t="array" ref="I566">COUNTA(_xlfn.UNIQUE(_xlfn._xlws.FILTER(raw_data[DEVICE_MODEL],raw_data[USER_NAME]=summary!$C566)))</f>
        <v>1</v>
      </c>
    </row>
    <row r="567" spans="1:9" x14ac:dyDescent="0.25">
      <c r="A567" t="s">
        <v>64</v>
      </c>
      <c r="B567" t="s">
        <v>1135</v>
      </c>
      <c r="C567" t="s">
        <v>1136</v>
      </c>
      <c r="E567">
        <f>COUNTIFS(raw_data[USER_NAME],summary!C567)</f>
        <v>5</v>
      </c>
      <c r="F567" s="2">
        <f>_xlfn.MINIFS(raw_data[LOGIN_TIME],raw_data[USER_NAME],summary!$C567)</f>
        <v>0.36612133101851851</v>
      </c>
      <c r="G567" s="2">
        <f>_xlfn.MAXIFS(raw_data[LOGIN_TIME],raw_data[USER_NAME],summary!$C567)</f>
        <v>0.80949461805555556</v>
      </c>
      <c r="H567" s="2">
        <f>AVERAGEIFS(raw_data[TIME_DIFF_BETWEEN_PREV_LOGIN],raw_data[USER_NAME],summary!$C567)</f>
        <v>8.8674659722222229E-2</v>
      </c>
      <c r="I567" cm="1">
        <f t="array" ref="I567">COUNTA(_xlfn.UNIQUE(_xlfn._xlws.FILTER(raw_data[DEVICE_MODEL],raw_data[USER_NAME]=summary!$C567)))</f>
        <v>1</v>
      </c>
    </row>
    <row r="568" spans="1:9" x14ac:dyDescent="0.25">
      <c r="A568" t="s">
        <v>64</v>
      </c>
      <c r="B568" t="s">
        <v>1137</v>
      </c>
      <c r="C568" t="s">
        <v>1138</v>
      </c>
      <c r="E568">
        <f>COUNTIFS(raw_data[USER_NAME],summary!C568)</f>
        <v>12</v>
      </c>
      <c r="F568" s="2">
        <f>_xlfn.MINIFS(raw_data[LOGIN_TIME],raw_data[USER_NAME],summary!$C568)</f>
        <v>0.37000947916666665</v>
      </c>
      <c r="G568" s="2">
        <f>_xlfn.MAXIFS(raw_data[LOGIN_TIME],raw_data[USER_NAME],summary!$C568)</f>
        <v>0.75331496527777775</v>
      </c>
      <c r="H568" s="2">
        <f>AVERAGEIFS(raw_data[TIME_DIFF_BETWEEN_PREV_LOGIN],raw_data[USER_NAME],summary!$C568)</f>
        <v>3.1942124807098772E-2</v>
      </c>
      <c r="I568" cm="1">
        <f t="array" ref="I568">COUNTA(_xlfn.UNIQUE(_xlfn._xlws.FILTER(raw_data[DEVICE_MODEL],raw_data[USER_NAME]=summary!$C568)))</f>
        <v>1</v>
      </c>
    </row>
    <row r="569" spans="1:9" x14ac:dyDescent="0.25">
      <c r="A569" t="s">
        <v>64</v>
      </c>
      <c r="B569" t="s">
        <v>1139</v>
      </c>
      <c r="C569" t="s">
        <v>1140</v>
      </c>
      <c r="E569">
        <f>COUNTIFS(raw_data[USER_NAME],summary!C569)</f>
        <v>8</v>
      </c>
      <c r="F569" s="2">
        <f>_xlfn.MINIFS(raw_data[LOGIN_TIME],raw_data[USER_NAME],summary!$C569)</f>
        <v>0.36013153935185183</v>
      </c>
      <c r="G569" s="2">
        <f>_xlfn.MAXIFS(raw_data[LOGIN_TIME],raw_data[USER_NAME],summary!$C569)</f>
        <v>0.75031741898148141</v>
      </c>
      <c r="H569" s="2">
        <f>AVERAGEIFS(raw_data[TIME_DIFF_BETWEEN_PREV_LOGIN],raw_data[USER_NAME],summary!$C569)</f>
        <v>4.8773234953703698E-2</v>
      </c>
      <c r="I569" cm="1">
        <f t="array" ref="I569">COUNTA(_xlfn.UNIQUE(_xlfn._xlws.FILTER(raw_data[DEVICE_MODEL],raw_data[USER_NAME]=summary!$C569)))</f>
        <v>1</v>
      </c>
    </row>
    <row r="570" spans="1:9" x14ac:dyDescent="0.25">
      <c r="A570" t="s">
        <v>64</v>
      </c>
      <c r="B570" t="s">
        <v>1141</v>
      </c>
      <c r="C570" t="s">
        <v>1142</v>
      </c>
      <c r="E570">
        <f>COUNTIFS(raw_data[USER_NAME],summary!C570)</f>
        <v>1</v>
      </c>
      <c r="F570" s="2">
        <f>_xlfn.MINIFS(raw_data[LOGIN_TIME],raw_data[USER_NAME],summary!$C570)</f>
        <v>0.38592851851851856</v>
      </c>
      <c r="G570" s="2">
        <f>_xlfn.MAXIFS(raw_data[LOGIN_TIME],raw_data[USER_NAME],summary!$C570)</f>
        <v>0.38592851851851856</v>
      </c>
      <c r="H570" s="2">
        <f>AVERAGEIFS(raw_data[TIME_DIFF_BETWEEN_PREV_LOGIN],raw_data[USER_NAME],summary!$C570)</f>
        <v>0</v>
      </c>
      <c r="I570" cm="1">
        <f t="array" ref="I570">COUNTA(_xlfn.UNIQUE(_xlfn._xlws.FILTER(raw_data[DEVICE_MODEL],raw_data[USER_NAME]=summary!$C570)))</f>
        <v>1</v>
      </c>
    </row>
    <row r="571" spans="1:9" x14ac:dyDescent="0.25">
      <c r="A571" t="s">
        <v>166</v>
      </c>
      <c r="B571" t="s">
        <v>1143</v>
      </c>
      <c r="C571" t="s">
        <v>1144</v>
      </c>
      <c r="E571">
        <f>COUNTIFS(raw_data[USER_NAME],summary!C571)</f>
        <v>3</v>
      </c>
      <c r="F571" s="2">
        <f>_xlfn.MINIFS(raw_data[LOGIN_TIME],raw_data[USER_NAME],summary!$C571)</f>
        <v>0.39699284722222222</v>
      </c>
      <c r="G571" s="2">
        <f>_xlfn.MAXIFS(raw_data[LOGIN_TIME],raw_data[USER_NAME],summary!$C571)</f>
        <v>0.74772738425925933</v>
      </c>
      <c r="H571" s="2">
        <f>AVERAGEIFS(raw_data[TIME_DIFF_BETWEEN_PREV_LOGIN],raw_data[USER_NAME],summary!$C571)</f>
        <v>0.11691151234567902</v>
      </c>
      <c r="I571" cm="1">
        <f t="array" ref="I571">COUNTA(_xlfn.UNIQUE(_xlfn._xlws.FILTER(raw_data[DEVICE_MODEL],raw_data[USER_NAME]=summary!$C571)))</f>
        <v>1</v>
      </c>
    </row>
    <row r="572" spans="1:9" x14ac:dyDescent="0.25">
      <c r="A572" t="s">
        <v>166</v>
      </c>
      <c r="B572" t="s">
        <v>1145</v>
      </c>
      <c r="C572" t="s">
        <v>1146</v>
      </c>
      <c r="E572">
        <f>COUNTIFS(raw_data[USER_NAME],summary!C572)</f>
        <v>5</v>
      </c>
      <c r="F572" s="2">
        <f>_xlfn.MINIFS(raw_data[LOGIN_TIME],raw_data[USER_NAME],summary!$C572)</f>
        <v>0.37368137731481482</v>
      </c>
      <c r="G572" s="2">
        <f>_xlfn.MAXIFS(raw_data[LOGIN_TIME],raw_data[USER_NAME],summary!$C572)</f>
        <v>0.8479013310185185</v>
      </c>
      <c r="H572" s="2">
        <f>AVERAGEIFS(raw_data[TIME_DIFF_BETWEEN_PREV_LOGIN],raw_data[USER_NAME],summary!$C572)</f>
        <v>9.4843993055555548E-2</v>
      </c>
      <c r="I572" cm="1">
        <f t="array" ref="I572">COUNTA(_xlfn.UNIQUE(_xlfn._xlws.FILTER(raw_data[DEVICE_MODEL],raw_data[USER_NAME]=summary!$C572)))</f>
        <v>1</v>
      </c>
    </row>
    <row r="573" spans="1:9" x14ac:dyDescent="0.25">
      <c r="A573" t="s">
        <v>55</v>
      </c>
      <c r="B573" t="s">
        <v>1147</v>
      </c>
      <c r="C573" t="s">
        <v>1148</v>
      </c>
      <c r="E573">
        <f>COUNTIFS(raw_data[USER_NAME],summary!C573)</f>
        <v>13</v>
      </c>
      <c r="F573" s="2">
        <f>_xlfn.MINIFS(raw_data[LOGIN_TIME],raw_data[USER_NAME],summary!$C573)</f>
        <v>0.38119072916666669</v>
      </c>
      <c r="G573" s="2">
        <f>_xlfn.MAXIFS(raw_data[LOGIN_TIME],raw_data[USER_NAME],summary!$C573)</f>
        <v>0.7537041898148148</v>
      </c>
      <c r="H573" s="2">
        <f>AVERAGEIFS(raw_data[TIME_DIFF_BETWEEN_PREV_LOGIN],raw_data[USER_NAME],summary!$C573)</f>
        <v>2.865488247863248E-2</v>
      </c>
      <c r="I573" cm="1">
        <f t="array" ref="I573">COUNTA(_xlfn.UNIQUE(_xlfn._xlws.FILTER(raw_data[DEVICE_MODEL],raw_data[USER_NAME]=summary!$C573)))</f>
        <v>1</v>
      </c>
    </row>
    <row r="574" spans="1:9" x14ac:dyDescent="0.25">
      <c r="A574" t="s">
        <v>55</v>
      </c>
      <c r="B574" t="s">
        <v>1149</v>
      </c>
      <c r="C574" t="s">
        <v>1150</v>
      </c>
      <c r="E574">
        <f>COUNTIFS(raw_data[USER_NAME],summary!C574)</f>
        <v>3</v>
      </c>
      <c r="F574" s="2">
        <f>_xlfn.MINIFS(raw_data[LOGIN_TIME],raw_data[USER_NAME],summary!$C574)</f>
        <v>0.36693054398148145</v>
      </c>
      <c r="G574" s="2">
        <f>_xlfn.MAXIFS(raw_data[LOGIN_TIME],raw_data[USER_NAME],summary!$C574)</f>
        <v>0.53825550925925925</v>
      </c>
      <c r="H574" s="2">
        <f>AVERAGEIFS(raw_data[TIME_DIFF_BETWEEN_PREV_LOGIN],raw_data[USER_NAME],summary!$C574)</f>
        <v>5.7108321759259256E-2</v>
      </c>
      <c r="I574" cm="1">
        <f t="array" ref="I574">COUNTA(_xlfn.UNIQUE(_xlfn._xlws.FILTER(raw_data[DEVICE_MODEL],raw_data[USER_NAME]=summary!$C574)))</f>
        <v>2</v>
      </c>
    </row>
    <row r="575" spans="1:9" x14ac:dyDescent="0.25">
      <c r="A575" t="s">
        <v>55</v>
      </c>
      <c r="B575" t="s">
        <v>1151</v>
      </c>
      <c r="C575" t="s">
        <v>1152</v>
      </c>
      <c r="E575">
        <f>COUNTIFS(raw_data[USER_NAME],summary!C575)</f>
        <v>4</v>
      </c>
      <c r="F575" s="2">
        <f>_xlfn.MINIFS(raw_data[LOGIN_TIME],raw_data[USER_NAME],summary!$C575)</f>
        <v>0.37425997685185181</v>
      </c>
      <c r="G575" s="2">
        <f>_xlfn.MAXIFS(raw_data[LOGIN_TIME],raw_data[USER_NAME],summary!$C575)</f>
        <v>0.74533789351851853</v>
      </c>
      <c r="H575" s="2">
        <f>AVERAGEIFS(raw_data[TIME_DIFF_BETWEEN_PREV_LOGIN],raw_data[USER_NAME],summary!$C575)</f>
        <v>9.2769479166666655E-2</v>
      </c>
      <c r="I575" cm="1">
        <f t="array" ref="I575">COUNTA(_xlfn.UNIQUE(_xlfn._xlws.FILTER(raw_data[DEVICE_MODEL],raw_data[USER_NAME]=summary!$C575)))</f>
        <v>1</v>
      </c>
    </row>
    <row r="576" spans="1:9" x14ac:dyDescent="0.25">
      <c r="A576" t="s">
        <v>55</v>
      </c>
      <c r="B576" t="s">
        <v>1153</v>
      </c>
      <c r="C576" t="s">
        <v>1154</v>
      </c>
      <c r="E576">
        <f>COUNTIFS(raw_data[USER_NAME],summary!C576)</f>
        <v>17</v>
      </c>
      <c r="F576" s="2">
        <f>_xlfn.MINIFS(raw_data[LOGIN_TIME],raw_data[USER_NAME],summary!$C576)</f>
        <v>0.39746476851851847</v>
      </c>
      <c r="G576" s="2">
        <f>_xlfn.MAXIFS(raw_data[LOGIN_TIME],raw_data[USER_NAME],summary!$C576)</f>
        <v>0.77101928240740747</v>
      </c>
      <c r="H576" s="2">
        <f>AVERAGEIFS(raw_data[TIME_DIFF_BETWEEN_PREV_LOGIN],raw_data[USER_NAME],summary!$C576)</f>
        <v>2.1973794934640526E-2</v>
      </c>
      <c r="I576" cm="1">
        <f t="array" ref="I576">COUNTA(_xlfn.UNIQUE(_xlfn._xlws.FILTER(raw_data[DEVICE_MODEL],raw_data[USER_NAME]=summary!$C576)))</f>
        <v>2</v>
      </c>
    </row>
    <row r="577" spans="1:9" x14ac:dyDescent="0.25">
      <c r="A577" t="s">
        <v>9</v>
      </c>
      <c r="B577" t="s">
        <v>1155</v>
      </c>
      <c r="C577" t="s">
        <v>1156</v>
      </c>
      <c r="E577">
        <f>COUNTIFS(raw_data[USER_NAME],summary!C577)</f>
        <v>5</v>
      </c>
      <c r="F577" s="2">
        <f>_xlfn.MINIFS(raw_data[LOGIN_TIME],raw_data[USER_NAME],summary!$C577)</f>
        <v>0.3695323148148148</v>
      </c>
      <c r="G577" s="2">
        <f>_xlfn.MAXIFS(raw_data[LOGIN_TIME],raw_data[USER_NAME],summary!$C577)</f>
        <v>0.78511258101851855</v>
      </c>
      <c r="H577" s="2">
        <f>AVERAGEIFS(raw_data[TIME_DIFF_BETWEEN_PREV_LOGIN],raw_data[USER_NAME],summary!$C577)</f>
        <v>8.311605092592593E-2</v>
      </c>
      <c r="I577" cm="1">
        <f t="array" ref="I577">COUNTA(_xlfn.UNIQUE(_xlfn._xlws.FILTER(raw_data[DEVICE_MODEL],raw_data[USER_NAME]=summary!$C577)))</f>
        <v>1</v>
      </c>
    </row>
    <row r="578" spans="1:9" x14ac:dyDescent="0.25">
      <c r="A578" t="s">
        <v>9</v>
      </c>
      <c r="B578" t="s">
        <v>1157</v>
      </c>
      <c r="C578" t="s">
        <v>1158</v>
      </c>
      <c r="E578">
        <f>COUNTIFS(raw_data[USER_NAME],summary!C578)</f>
        <v>3</v>
      </c>
      <c r="F578" s="2">
        <f>_xlfn.MINIFS(raw_data[LOGIN_TIME],raw_data[USER_NAME],summary!$C578)</f>
        <v>0.36912509259259257</v>
      </c>
      <c r="G578" s="2">
        <f>_xlfn.MAXIFS(raw_data[LOGIN_TIME],raw_data[USER_NAME],summary!$C578)</f>
        <v>0.75914730324074065</v>
      </c>
      <c r="H578" s="2">
        <f>AVERAGEIFS(raw_data[TIME_DIFF_BETWEEN_PREV_LOGIN],raw_data[USER_NAME],summary!$C578)</f>
        <v>0.13000740354938273</v>
      </c>
      <c r="I578" cm="1">
        <f t="array" ref="I578">COUNTA(_xlfn.UNIQUE(_xlfn._xlws.FILTER(raw_data[DEVICE_MODEL],raw_data[USER_NAME]=summary!$C578)))</f>
        <v>1</v>
      </c>
    </row>
    <row r="579" spans="1:9" x14ac:dyDescent="0.25">
      <c r="A579" t="s">
        <v>9</v>
      </c>
      <c r="B579" t="s">
        <v>1159</v>
      </c>
      <c r="C579" t="s">
        <v>1160</v>
      </c>
      <c r="E579">
        <f>COUNTIFS(raw_data[USER_NAME],summary!C579)</f>
        <v>6</v>
      </c>
      <c r="F579" s="2">
        <f>_xlfn.MINIFS(raw_data[LOGIN_TIME],raw_data[USER_NAME],summary!$C579)</f>
        <v>0.46354534722222224</v>
      </c>
      <c r="G579" s="2">
        <f>_xlfn.MAXIFS(raw_data[LOGIN_TIME],raw_data[USER_NAME],summary!$C579)</f>
        <v>0.83518085648148155</v>
      </c>
      <c r="H579" s="2">
        <f>AVERAGEIFS(raw_data[TIME_DIFF_BETWEEN_PREV_LOGIN],raw_data[USER_NAME],summary!$C579)</f>
        <v>6.1939251543209874E-2</v>
      </c>
      <c r="I579" cm="1">
        <f t="array" ref="I579">COUNTA(_xlfn.UNIQUE(_xlfn._xlws.FILTER(raw_data[DEVICE_MODEL],raw_data[USER_NAME]=summary!$C579)))</f>
        <v>2</v>
      </c>
    </row>
    <row r="580" spans="1:9" x14ac:dyDescent="0.25">
      <c r="A580" t="s">
        <v>9</v>
      </c>
      <c r="B580" t="s">
        <v>1161</v>
      </c>
      <c r="C580" t="s">
        <v>1162</v>
      </c>
      <c r="E580">
        <f>COUNTIFS(raw_data[USER_NAME],summary!C580)</f>
        <v>13</v>
      </c>
      <c r="F580" s="2">
        <f>_xlfn.MINIFS(raw_data[LOGIN_TIME],raw_data[USER_NAME],summary!$C580)</f>
        <v>0.36487196759259261</v>
      </c>
      <c r="G580" s="2">
        <f>_xlfn.MAXIFS(raw_data[LOGIN_TIME],raw_data[USER_NAME],summary!$C580)</f>
        <v>0.8476231481481481</v>
      </c>
      <c r="H580" s="2">
        <f>AVERAGEIFS(raw_data[TIME_DIFF_BETWEEN_PREV_LOGIN],raw_data[USER_NAME],summary!$C580)</f>
        <v>3.7134705306267807E-2</v>
      </c>
      <c r="I580" cm="1">
        <f t="array" ref="I580">COUNTA(_xlfn.UNIQUE(_xlfn._xlws.FILTER(raw_data[DEVICE_MODEL],raw_data[USER_NAME]=summary!$C580)))</f>
        <v>2</v>
      </c>
    </row>
    <row r="581" spans="1:9" x14ac:dyDescent="0.25">
      <c r="A581" t="s">
        <v>9</v>
      </c>
      <c r="B581" t="s">
        <v>1163</v>
      </c>
      <c r="C581" t="s">
        <v>1164</v>
      </c>
      <c r="E581">
        <f>COUNTIFS(raw_data[USER_NAME],summary!C581)</f>
        <v>4</v>
      </c>
      <c r="F581" s="2">
        <f>_xlfn.MINIFS(raw_data[LOGIN_TIME],raw_data[USER_NAME],summary!$C581)</f>
        <v>0.37585788194444447</v>
      </c>
      <c r="G581" s="2">
        <f>_xlfn.MAXIFS(raw_data[LOGIN_TIME],raw_data[USER_NAME],summary!$C581)</f>
        <v>0.96602824074074078</v>
      </c>
      <c r="H581" s="2">
        <f>AVERAGEIFS(raw_data[TIME_DIFF_BETWEEN_PREV_LOGIN],raw_data[USER_NAME],summary!$C581)</f>
        <v>0.14754258680555554</v>
      </c>
      <c r="I581" cm="1">
        <f t="array" ref="I581">COUNTA(_xlfn.UNIQUE(_xlfn._xlws.FILTER(raw_data[DEVICE_MODEL],raw_data[USER_NAME]=summary!$C581)))</f>
        <v>1</v>
      </c>
    </row>
    <row r="582" spans="1:9" x14ac:dyDescent="0.25">
      <c r="A582" t="s">
        <v>9</v>
      </c>
      <c r="B582" t="s">
        <v>1165</v>
      </c>
      <c r="C582" t="s">
        <v>1166</v>
      </c>
      <c r="E582">
        <f>COUNTIFS(raw_data[USER_NAME],summary!C582)</f>
        <v>9</v>
      </c>
      <c r="F582" s="2">
        <f>_xlfn.MINIFS(raw_data[LOGIN_TIME],raw_data[USER_NAME],summary!$C582)</f>
        <v>0.37017736111111116</v>
      </c>
      <c r="G582" s="2">
        <f>_xlfn.MAXIFS(raw_data[LOGIN_TIME],raw_data[USER_NAME],summary!$C582)</f>
        <v>0.90359618055555557</v>
      </c>
      <c r="H582" s="2">
        <f>AVERAGEIFS(raw_data[TIME_DIFF_BETWEEN_PREV_LOGIN],raw_data[USER_NAME],summary!$C582)</f>
        <v>5.9268759002057608E-2</v>
      </c>
      <c r="I582" cm="1">
        <f t="array" ref="I582">COUNTA(_xlfn.UNIQUE(_xlfn._xlws.FILTER(raw_data[DEVICE_MODEL],raw_data[USER_NAME]=summary!$C582)))</f>
        <v>1</v>
      </c>
    </row>
    <row r="583" spans="1:9" x14ac:dyDescent="0.25">
      <c r="A583" t="s">
        <v>9</v>
      </c>
      <c r="B583" t="s">
        <v>1167</v>
      </c>
      <c r="C583" t="s">
        <v>1168</v>
      </c>
      <c r="E583">
        <f>COUNTIFS(raw_data[USER_NAME],summary!C583)</f>
        <v>4</v>
      </c>
      <c r="F583" s="2">
        <f>_xlfn.MINIFS(raw_data[LOGIN_TIME],raw_data[USER_NAME],summary!$C583)</f>
        <v>0.36643689814814812</v>
      </c>
      <c r="G583" s="2">
        <f>_xlfn.MAXIFS(raw_data[LOGIN_TIME],raw_data[USER_NAME],summary!$C583)</f>
        <v>0.74499947916666664</v>
      </c>
      <c r="H583" s="2">
        <f>AVERAGEIFS(raw_data[TIME_DIFF_BETWEEN_PREV_LOGIN],raw_data[USER_NAME],summary!$C583)</f>
        <v>9.4640648148148154E-2</v>
      </c>
      <c r="I583" cm="1">
        <f t="array" ref="I583">COUNTA(_xlfn.UNIQUE(_xlfn._xlws.FILTER(raw_data[DEVICE_MODEL],raw_data[USER_NAME]=summary!$C583)))</f>
        <v>1</v>
      </c>
    </row>
    <row r="584" spans="1:9" x14ac:dyDescent="0.25">
      <c r="A584" t="s">
        <v>9</v>
      </c>
      <c r="B584" t="s">
        <v>1169</v>
      </c>
      <c r="C584" t="s">
        <v>1170</v>
      </c>
      <c r="E584">
        <f>COUNTIFS(raw_data[USER_NAME],summary!C584)</f>
        <v>5</v>
      </c>
      <c r="F584" s="2">
        <f>_xlfn.MINIFS(raw_data[LOGIN_TIME],raw_data[USER_NAME],summary!$C584)</f>
        <v>0.42793094907407409</v>
      </c>
      <c r="G584" s="2">
        <f>_xlfn.MAXIFS(raw_data[LOGIN_TIME],raw_data[USER_NAME],summary!$C584)</f>
        <v>0.72613577546296293</v>
      </c>
      <c r="H584" s="2">
        <f>AVERAGEIFS(raw_data[TIME_DIFF_BETWEEN_PREV_LOGIN],raw_data[USER_NAME],summary!$C584)</f>
        <v>5.9640965277777777E-2</v>
      </c>
      <c r="I584" cm="1">
        <f t="array" ref="I584">COUNTA(_xlfn.UNIQUE(_xlfn._xlws.FILTER(raw_data[DEVICE_MODEL],raw_data[USER_NAME]=summary!$C584)))</f>
        <v>1</v>
      </c>
    </row>
    <row r="585" spans="1:9" x14ac:dyDescent="0.25">
      <c r="A585" t="s">
        <v>9</v>
      </c>
      <c r="B585" t="s">
        <v>1171</v>
      </c>
      <c r="C585" t="s">
        <v>1172</v>
      </c>
      <c r="E585">
        <f>COUNTIFS(raw_data[USER_NAME],summary!C585)</f>
        <v>4</v>
      </c>
      <c r="F585" s="2">
        <f>_xlfn.MINIFS(raw_data[LOGIN_TIME],raw_data[USER_NAME],summary!$C585)</f>
        <v>0.35483083333333337</v>
      </c>
      <c r="G585" s="2">
        <f>_xlfn.MAXIFS(raw_data[LOGIN_TIME],raw_data[USER_NAME],summary!$C585)</f>
        <v>0.75197524305555552</v>
      </c>
      <c r="H585" s="2">
        <f>AVERAGEIFS(raw_data[TIME_DIFF_BETWEEN_PREV_LOGIN],raw_data[USER_NAME],summary!$C585)</f>
        <v>9.9286102430555551E-2</v>
      </c>
      <c r="I585" cm="1">
        <f t="array" ref="I585">COUNTA(_xlfn.UNIQUE(_xlfn._xlws.FILTER(raw_data[DEVICE_MODEL],raw_data[USER_NAME]=summary!$C585)))</f>
        <v>1</v>
      </c>
    </row>
    <row r="586" spans="1:9" x14ac:dyDescent="0.25">
      <c r="A586" t="s">
        <v>9</v>
      </c>
      <c r="B586" t="s">
        <v>1173</v>
      </c>
      <c r="C586" t="s">
        <v>1174</v>
      </c>
      <c r="E586">
        <f>COUNTIFS(raw_data[USER_NAME],summary!C586)</f>
        <v>5</v>
      </c>
      <c r="F586" s="2">
        <f>_xlfn.MINIFS(raw_data[LOGIN_TIME],raw_data[USER_NAME],summary!$C586)</f>
        <v>0.37194931712962959</v>
      </c>
      <c r="G586" s="2">
        <f>_xlfn.MAXIFS(raw_data[LOGIN_TIME],raw_data[USER_NAME],summary!$C586)</f>
        <v>0.71967658564814807</v>
      </c>
      <c r="H586" s="2">
        <f>AVERAGEIFS(raw_data[TIME_DIFF_BETWEEN_PREV_LOGIN],raw_data[USER_NAME],summary!$C586)</f>
        <v>6.9545456018518526E-2</v>
      </c>
      <c r="I586" cm="1">
        <f t="array" ref="I586">COUNTA(_xlfn.UNIQUE(_xlfn._xlws.FILTER(raw_data[DEVICE_MODEL],raw_data[USER_NAME]=summary!$C586)))</f>
        <v>1</v>
      </c>
    </row>
    <row r="587" spans="1:9" x14ac:dyDescent="0.25">
      <c r="A587" t="s">
        <v>166</v>
      </c>
      <c r="B587" t="s">
        <v>1175</v>
      </c>
      <c r="C587" t="s">
        <v>1176</v>
      </c>
      <c r="E587">
        <f>COUNTIFS(raw_data[USER_NAME],summary!C587)</f>
        <v>4</v>
      </c>
      <c r="F587" s="2">
        <f>_xlfn.MINIFS(raw_data[LOGIN_TIME],raw_data[USER_NAME],summary!$C587)</f>
        <v>0.37235469907407409</v>
      </c>
      <c r="G587" s="2">
        <f>_xlfn.MAXIFS(raw_data[LOGIN_TIME],raw_data[USER_NAME],summary!$C587)</f>
        <v>0.82613259259259264</v>
      </c>
      <c r="H587" s="2">
        <f>AVERAGEIFS(raw_data[TIME_DIFF_BETWEEN_PREV_LOGIN],raw_data[USER_NAME],summary!$C587)</f>
        <v>0.11344447337962964</v>
      </c>
      <c r="I587" cm="1">
        <f t="array" ref="I587">COUNTA(_xlfn.UNIQUE(_xlfn._xlws.FILTER(raw_data[DEVICE_MODEL],raw_data[USER_NAME]=summary!$C587)))</f>
        <v>1</v>
      </c>
    </row>
    <row r="588" spans="1:9" x14ac:dyDescent="0.25">
      <c r="A588" t="s">
        <v>166</v>
      </c>
      <c r="B588" t="s">
        <v>1177</v>
      </c>
      <c r="C588" t="s">
        <v>1178</v>
      </c>
      <c r="E588">
        <f>COUNTIFS(raw_data[USER_NAME],summary!C588)</f>
        <v>6</v>
      </c>
      <c r="F588" s="2">
        <f>_xlfn.MINIFS(raw_data[LOGIN_TIME],raw_data[USER_NAME],summary!$C588)</f>
        <v>0.37223864583333333</v>
      </c>
      <c r="G588" s="2">
        <f>_xlfn.MAXIFS(raw_data[LOGIN_TIME],raw_data[USER_NAME],summary!$C588)</f>
        <v>0.86484878472222215</v>
      </c>
      <c r="H588" s="2">
        <f>AVERAGEIFS(raw_data[TIME_DIFF_BETWEEN_PREV_LOGIN],raw_data[USER_NAME],summary!$C588)</f>
        <v>8.2101689814814804E-2</v>
      </c>
      <c r="I588" cm="1">
        <f t="array" ref="I588">COUNTA(_xlfn.UNIQUE(_xlfn._xlws.FILTER(raw_data[DEVICE_MODEL],raw_data[USER_NAME]=summary!$C588)))</f>
        <v>1</v>
      </c>
    </row>
    <row r="589" spans="1:9" x14ac:dyDescent="0.25">
      <c r="A589" t="s">
        <v>166</v>
      </c>
      <c r="B589" t="s">
        <v>1179</v>
      </c>
      <c r="C589" t="s">
        <v>1180</v>
      </c>
      <c r="E589">
        <f>COUNTIFS(raw_data[USER_NAME],summary!C589)</f>
        <v>6</v>
      </c>
      <c r="F589" s="2">
        <f>_xlfn.MINIFS(raw_data[LOGIN_TIME],raw_data[USER_NAME],summary!$C589)</f>
        <v>0.37246334490740746</v>
      </c>
      <c r="G589" s="2">
        <f>_xlfn.MAXIFS(raw_data[LOGIN_TIME],raw_data[USER_NAME],summary!$C589)</f>
        <v>0.90542267361111106</v>
      </c>
      <c r="H589" s="2">
        <f>AVERAGEIFS(raw_data[TIME_DIFF_BETWEEN_PREV_LOGIN],raw_data[USER_NAME],summary!$C589)</f>
        <v>8.8826554783950629E-2</v>
      </c>
      <c r="I589" cm="1">
        <f t="array" ref="I589">COUNTA(_xlfn.UNIQUE(_xlfn._xlws.FILTER(raw_data[DEVICE_MODEL],raw_data[USER_NAME]=summary!$C589)))</f>
        <v>1</v>
      </c>
    </row>
    <row r="590" spans="1:9" x14ac:dyDescent="0.25">
      <c r="A590" t="s">
        <v>87</v>
      </c>
      <c r="B590" t="s">
        <v>1181</v>
      </c>
      <c r="C590" t="s">
        <v>1182</v>
      </c>
      <c r="E590">
        <f>COUNTIFS(raw_data[USER_NAME],summary!C590)</f>
        <v>5</v>
      </c>
      <c r="F590" s="2">
        <f>_xlfn.MINIFS(raw_data[LOGIN_TIME],raw_data[USER_NAME],summary!$C590)</f>
        <v>0.37569813657407408</v>
      </c>
      <c r="G590" s="2">
        <f>_xlfn.MAXIFS(raw_data[LOGIN_TIME],raw_data[USER_NAME],summary!$C590)</f>
        <v>0.8617772569444444</v>
      </c>
      <c r="H590" s="2">
        <f>AVERAGEIFS(raw_data[TIME_DIFF_BETWEEN_PREV_LOGIN],raw_data[USER_NAME],summary!$C590)</f>
        <v>9.7215821759259274E-2</v>
      </c>
      <c r="I590" cm="1">
        <f t="array" ref="I590">COUNTA(_xlfn.UNIQUE(_xlfn._xlws.FILTER(raw_data[DEVICE_MODEL],raw_data[USER_NAME]=summary!$C590)))</f>
        <v>1</v>
      </c>
    </row>
    <row r="591" spans="1:9" x14ac:dyDescent="0.25">
      <c r="A591" t="s">
        <v>87</v>
      </c>
      <c r="B591" t="s">
        <v>1183</v>
      </c>
      <c r="C591" t="s">
        <v>1184</v>
      </c>
      <c r="E591">
        <f>COUNTIFS(raw_data[USER_NAME],summary!C591)</f>
        <v>7</v>
      </c>
      <c r="F591" s="2">
        <f>_xlfn.MINIFS(raw_data[LOGIN_TIME],raw_data[USER_NAME],summary!$C591)</f>
        <v>0.36994371527777781</v>
      </c>
      <c r="G591" s="2">
        <f>_xlfn.MAXIFS(raw_data[LOGIN_TIME],raw_data[USER_NAME],summary!$C591)</f>
        <v>0.78493013888888896</v>
      </c>
      <c r="H591" s="2">
        <f>AVERAGEIFS(raw_data[TIME_DIFF_BETWEEN_PREV_LOGIN],raw_data[USER_NAME],summary!$C591)</f>
        <v>5.9283773148148144E-2</v>
      </c>
      <c r="I591" cm="1">
        <f t="array" ref="I591">COUNTA(_xlfn.UNIQUE(_xlfn._xlws.FILTER(raw_data[DEVICE_MODEL],raw_data[USER_NAME]=summary!$C591)))</f>
        <v>1</v>
      </c>
    </row>
    <row r="592" spans="1:9" x14ac:dyDescent="0.25">
      <c r="A592" t="s">
        <v>64</v>
      </c>
      <c r="B592" t="s">
        <v>1185</v>
      </c>
      <c r="C592" t="s">
        <v>1186</v>
      </c>
      <c r="E592">
        <f>COUNTIFS(raw_data[USER_NAME],summary!C592)</f>
        <v>7</v>
      </c>
      <c r="F592" s="2">
        <f>_xlfn.MINIFS(raw_data[LOGIN_TIME],raw_data[USER_NAME],summary!$C592)</f>
        <v>0.3760971296296296</v>
      </c>
      <c r="G592" s="2">
        <f>_xlfn.MAXIFS(raw_data[LOGIN_TIME],raw_data[USER_NAME],summary!$C592)</f>
        <v>0.9364768171296296</v>
      </c>
      <c r="H592" s="2">
        <f>AVERAGEIFS(raw_data[TIME_DIFF_BETWEEN_PREV_LOGIN],raw_data[USER_NAME],summary!$C592)</f>
        <v>8.005424107142857E-2</v>
      </c>
      <c r="I592" cm="1">
        <f t="array" ref="I592">COUNTA(_xlfn.UNIQUE(_xlfn._xlws.FILTER(raw_data[DEVICE_MODEL],raw_data[USER_NAME]=summary!$C592)))</f>
        <v>1</v>
      </c>
    </row>
    <row r="593" spans="1:9" x14ac:dyDescent="0.25">
      <c r="A593" t="s">
        <v>9</v>
      </c>
      <c r="B593" t="s">
        <v>1187</v>
      </c>
      <c r="C593" t="s">
        <v>1188</v>
      </c>
      <c r="E593">
        <f>COUNTIFS(raw_data[USER_NAME],summary!C593)</f>
        <v>10</v>
      </c>
      <c r="F593" s="2">
        <f>_xlfn.MINIFS(raw_data[LOGIN_TIME],raw_data[USER_NAME],summary!$C593)</f>
        <v>0.36651958333333329</v>
      </c>
      <c r="G593" s="2">
        <f>_xlfn.MAXIFS(raw_data[LOGIN_TIME],raw_data[USER_NAME],summary!$C593)</f>
        <v>0.75980219907407409</v>
      </c>
      <c r="H593" s="2">
        <f>AVERAGEIFS(raw_data[TIME_DIFF_BETWEEN_PREV_LOGIN],raw_data[USER_NAME],summary!$C593)</f>
        <v>3.9328261574074069E-2</v>
      </c>
      <c r="I593" cm="1">
        <f t="array" ref="I593">COUNTA(_xlfn.UNIQUE(_xlfn._xlws.FILTER(raw_data[DEVICE_MODEL],raw_data[USER_NAME]=summary!$C593)))</f>
        <v>1</v>
      </c>
    </row>
    <row r="594" spans="1:9" x14ac:dyDescent="0.25">
      <c r="A594" t="s">
        <v>9</v>
      </c>
      <c r="B594" t="s">
        <v>1189</v>
      </c>
      <c r="C594" t="s">
        <v>1190</v>
      </c>
      <c r="E594">
        <f>COUNTIFS(raw_data[USER_NAME],summary!C594)</f>
        <v>6</v>
      </c>
      <c r="F594" s="2">
        <f>_xlfn.MINIFS(raw_data[LOGIN_TIME],raw_data[USER_NAME],summary!$C594)</f>
        <v>0.39064052083333328</v>
      </c>
      <c r="G594" s="2">
        <f>_xlfn.MAXIFS(raw_data[LOGIN_TIME],raw_data[USER_NAME],summary!$C594)</f>
        <v>0.81711206018518512</v>
      </c>
      <c r="H594" s="2">
        <f>AVERAGEIFS(raw_data[TIME_DIFF_BETWEEN_PREV_LOGIN],raw_data[USER_NAME],summary!$C594)</f>
        <v>7.1078591820987649E-2</v>
      </c>
      <c r="I594" cm="1">
        <f t="array" ref="I594">COUNTA(_xlfn.UNIQUE(_xlfn._xlws.FILTER(raw_data[DEVICE_MODEL],raw_data[USER_NAME]=summary!$C594)))</f>
        <v>1</v>
      </c>
    </row>
    <row r="595" spans="1:9" x14ac:dyDescent="0.25">
      <c r="A595" t="s">
        <v>55</v>
      </c>
      <c r="B595" t="s">
        <v>1191</v>
      </c>
      <c r="C595" t="s">
        <v>1192</v>
      </c>
      <c r="E595">
        <f>COUNTIFS(raw_data[USER_NAME],summary!C595)</f>
        <v>16</v>
      </c>
      <c r="F595" s="2">
        <f>_xlfn.MINIFS(raw_data[LOGIN_TIME],raw_data[USER_NAME],summary!$C595)</f>
        <v>0.36590287037037039</v>
      </c>
      <c r="G595" s="2">
        <f>_xlfn.MAXIFS(raw_data[LOGIN_TIME],raw_data[USER_NAME],summary!$C595)</f>
        <v>0.88956339120370365</v>
      </c>
      <c r="H595" s="2">
        <f>AVERAGEIFS(raw_data[TIME_DIFF_BETWEEN_PREV_LOGIN],raw_data[USER_NAME],summary!$C595)</f>
        <v>3.2728783275462962E-2</v>
      </c>
      <c r="I595" cm="1">
        <f t="array" ref="I595">COUNTA(_xlfn.UNIQUE(_xlfn._xlws.FILTER(raw_data[DEVICE_MODEL],raw_data[USER_NAME]=summary!$C595)))</f>
        <v>1</v>
      </c>
    </row>
    <row r="596" spans="1:9" x14ac:dyDescent="0.25">
      <c r="A596" t="s">
        <v>9</v>
      </c>
      <c r="B596" t="s">
        <v>1193</v>
      </c>
      <c r="C596" t="s">
        <v>1194</v>
      </c>
      <c r="E596">
        <f>COUNTIFS(raw_data[USER_NAME],summary!C596)</f>
        <v>4</v>
      </c>
      <c r="F596" s="2">
        <f>_xlfn.MINIFS(raw_data[LOGIN_TIME],raw_data[USER_NAME],summary!$C596)</f>
        <v>0.37510724537037038</v>
      </c>
      <c r="G596" s="2">
        <f>_xlfn.MAXIFS(raw_data[LOGIN_TIME],raw_data[USER_NAME],summary!$C596)</f>
        <v>0.51057706018518523</v>
      </c>
      <c r="H596" s="2">
        <f>AVERAGEIFS(raw_data[TIME_DIFF_BETWEEN_PREV_LOGIN],raw_data[USER_NAME],summary!$C596)</f>
        <v>3.386745659722222E-2</v>
      </c>
      <c r="I596" cm="1">
        <f t="array" ref="I596">COUNTA(_xlfn.UNIQUE(_xlfn._xlws.FILTER(raw_data[DEVICE_MODEL],raw_data[USER_NAME]=summary!$C596)))</f>
        <v>1</v>
      </c>
    </row>
    <row r="597" spans="1:9" x14ac:dyDescent="0.25">
      <c r="A597" t="s">
        <v>9</v>
      </c>
      <c r="B597" t="s">
        <v>1195</v>
      </c>
      <c r="C597" t="s">
        <v>1196</v>
      </c>
      <c r="E597">
        <f>COUNTIFS(raw_data[USER_NAME],summary!C597)</f>
        <v>33</v>
      </c>
      <c r="F597" s="2">
        <f>_xlfn.MINIFS(raw_data[LOGIN_TIME],raw_data[USER_NAME],summary!$C597)</f>
        <v>0.3713753587962963</v>
      </c>
      <c r="G597" s="2">
        <f>_xlfn.MAXIFS(raw_data[LOGIN_TIME],raw_data[USER_NAME],summary!$C597)</f>
        <v>0.8420120138888888</v>
      </c>
      <c r="H597" s="2">
        <f>AVERAGEIFS(raw_data[TIME_DIFF_BETWEEN_PREV_LOGIN],raw_data[USER_NAME],summary!$C597)</f>
        <v>1.9976709455667794E-2</v>
      </c>
      <c r="I597" cm="1">
        <f t="array" ref="I597">COUNTA(_xlfn.UNIQUE(_xlfn._xlws.FILTER(raw_data[DEVICE_MODEL],raw_data[USER_NAME]=summary!$C597)))</f>
        <v>3</v>
      </c>
    </row>
    <row r="598" spans="1:9" x14ac:dyDescent="0.25">
      <c r="A598" t="s">
        <v>9</v>
      </c>
      <c r="B598" t="s">
        <v>1197</v>
      </c>
      <c r="C598" t="s">
        <v>1198</v>
      </c>
      <c r="E598">
        <f>COUNTIFS(raw_data[USER_NAME],summary!C598)</f>
        <v>11</v>
      </c>
      <c r="F598" s="2">
        <f>_xlfn.MINIFS(raw_data[LOGIN_TIME],raw_data[USER_NAME],summary!$C598)</f>
        <v>0.39401304398148151</v>
      </c>
      <c r="G598" s="2">
        <f>_xlfn.MAXIFS(raw_data[LOGIN_TIME],raw_data[USER_NAME],summary!$C598)</f>
        <v>0.76549870370370376</v>
      </c>
      <c r="H598" s="2">
        <f>AVERAGEIFS(raw_data[TIME_DIFF_BETWEEN_PREV_LOGIN],raw_data[USER_NAME],summary!$C598)</f>
        <v>3.3771424663299666E-2</v>
      </c>
      <c r="I598" cm="1">
        <f t="array" ref="I598">COUNTA(_xlfn.UNIQUE(_xlfn._xlws.FILTER(raw_data[DEVICE_MODEL],raw_data[USER_NAME]=summary!$C598)))</f>
        <v>1</v>
      </c>
    </row>
    <row r="599" spans="1:9" x14ac:dyDescent="0.25">
      <c r="A599" t="s">
        <v>9</v>
      </c>
      <c r="B599" t="s">
        <v>1199</v>
      </c>
      <c r="C599" t="s">
        <v>1200</v>
      </c>
      <c r="E599">
        <f>COUNTIFS(raw_data[USER_NAME],summary!C599)</f>
        <v>7</v>
      </c>
      <c r="F599" s="2">
        <f>_xlfn.MINIFS(raw_data[LOGIN_TIME],raw_data[USER_NAME],summary!$C599)</f>
        <v>0.36513991898148146</v>
      </c>
      <c r="G599" s="2">
        <f>_xlfn.MAXIFS(raw_data[LOGIN_TIME],raw_data[USER_NAME],summary!$C599)</f>
        <v>0.79302956018518511</v>
      </c>
      <c r="H599" s="2">
        <f>AVERAGEIFS(raw_data[TIME_DIFF_BETWEEN_PREV_LOGIN],raw_data[USER_NAME],summary!$C599)</f>
        <v>6.1127089947089944E-2</v>
      </c>
      <c r="I599" cm="1">
        <f t="array" ref="I599">COUNTA(_xlfn.UNIQUE(_xlfn._xlws.FILTER(raw_data[DEVICE_MODEL],raw_data[USER_NAME]=summary!$C599)))</f>
        <v>1</v>
      </c>
    </row>
    <row r="600" spans="1:9" x14ac:dyDescent="0.25">
      <c r="A600" t="s">
        <v>9</v>
      </c>
      <c r="B600" t="s">
        <v>1201</v>
      </c>
      <c r="C600" t="s">
        <v>1202</v>
      </c>
      <c r="E600">
        <f>COUNTIFS(raw_data[USER_NAME],summary!C600)</f>
        <v>7</v>
      </c>
      <c r="F600" s="2">
        <f>_xlfn.MINIFS(raw_data[LOGIN_TIME],raw_data[USER_NAME],summary!$C600)</f>
        <v>0.35387353009259259</v>
      </c>
      <c r="G600" s="2">
        <f>_xlfn.MAXIFS(raw_data[LOGIN_TIME],raw_data[USER_NAME],summary!$C600)</f>
        <v>0.81671734953703712</v>
      </c>
      <c r="H600" s="2">
        <f>AVERAGEIFS(raw_data[TIME_DIFF_BETWEEN_PREV_LOGIN],raw_data[USER_NAME],summary!$C600)</f>
        <v>6.6120543981481483E-2</v>
      </c>
      <c r="I600" cm="1">
        <f t="array" ref="I600">COUNTA(_xlfn.UNIQUE(_xlfn._xlws.FILTER(raw_data[DEVICE_MODEL],raw_data[USER_NAME]=summary!$C600)))</f>
        <v>2</v>
      </c>
    </row>
    <row r="601" spans="1:9" x14ac:dyDescent="0.25">
      <c r="A601" t="s">
        <v>9</v>
      </c>
      <c r="B601" t="s">
        <v>1203</v>
      </c>
      <c r="C601" t="s">
        <v>1204</v>
      </c>
      <c r="E601">
        <f>COUNTIFS(raw_data[USER_NAME],summary!C601)</f>
        <v>4</v>
      </c>
      <c r="F601" s="2">
        <f>_xlfn.MINIFS(raw_data[LOGIN_TIME],raw_data[USER_NAME],summary!$C601)</f>
        <v>0.37739027777777778</v>
      </c>
      <c r="G601" s="2">
        <f>_xlfn.MAXIFS(raw_data[LOGIN_TIME],raw_data[USER_NAME],summary!$C601)</f>
        <v>0.87981097222222227</v>
      </c>
      <c r="H601" s="2">
        <f>AVERAGEIFS(raw_data[TIME_DIFF_BETWEEN_PREV_LOGIN],raw_data[USER_NAME],summary!$C601)</f>
        <v>0.12560517361111112</v>
      </c>
      <c r="I601" cm="1">
        <f t="array" ref="I601">COUNTA(_xlfn.UNIQUE(_xlfn._xlws.FILTER(raw_data[DEVICE_MODEL],raw_data[USER_NAME]=summary!$C601)))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8CCB-B949-4CD3-B3D6-BC9CFDD51A6C}">
  <dimension ref="A1:L4561"/>
  <sheetViews>
    <sheetView topLeftCell="A64" workbookViewId="0">
      <selection activeCell="K89" sqref="K89"/>
    </sheetView>
  </sheetViews>
  <sheetFormatPr defaultRowHeight="15.75" x14ac:dyDescent="0.25"/>
  <cols>
    <col min="1" max="1" width="12.875" bestFit="1" customWidth="1"/>
    <col min="2" max="2" width="12.75" customWidth="1"/>
    <col min="3" max="3" width="25.875" bestFit="1" customWidth="1"/>
    <col min="4" max="4" width="13.625" customWidth="1"/>
    <col min="5" max="5" width="13.375" style="2" customWidth="1"/>
    <col min="6" max="6" width="32.625" style="2" customWidth="1"/>
    <col min="7" max="7" width="15.75" customWidth="1"/>
    <col min="8" max="8" width="19.75" bestFit="1" customWidth="1"/>
    <col min="9" max="9" width="25.125" bestFit="1" customWidth="1"/>
    <col min="11" max="11" width="25.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1205</v>
      </c>
      <c r="F1" s="2" t="s">
        <v>1206</v>
      </c>
      <c r="G1" t="s">
        <v>1207</v>
      </c>
      <c r="H1" t="s">
        <v>1208</v>
      </c>
      <c r="I1" t="s">
        <v>1209</v>
      </c>
    </row>
    <row r="2" spans="1:9" x14ac:dyDescent="0.25">
      <c r="A2" t="s">
        <v>9</v>
      </c>
      <c r="B2" t="s">
        <v>10</v>
      </c>
      <c r="C2" t="s">
        <v>11</v>
      </c>
      <c r="D2" s="3">
        <v>45662</v>
      </c>
      <c r="E2" s="2">
        <v>0.84142128472222222</v>
      </c>
      <c r="F2" s="2">
        <v>8.3392361111111113E-4</v>
      </c>
      <c r="G2" t="s">
        <v>1210</v>
      </c>
      <c r="H2" t="s">
        <v>1211</v>
      </c>
      <c r="I2" t="s">
        <v>1212</v>
      </c>
    </row>
    <row r="3" spans="1:9" x14ac:dyDescent="0.25">
      <c r="A3" t="s">
        <v>9</v>
      </c>
      <c r="B3" t="s">
        <v>10</v>
      </c>
      <c r="C3" t="s">
        <v>11</v>
      </c>
      <c r="D3" s="3">
        <v>45662</v>
      </c>
      <c r="E3" s="2">
        <v>0.8405873611111111</v>
      </c>
      <c r="F3" s="2">
        <v>1.7341296296296296E-2</v>
      </c>
      <c r="G3" t="s">
        <v>1210</v>
      </c>
      <c r="H3" t="s">
        <v>1211</v>
      </c>
      <c r="I3" t="s">
        <v>1212</v>
      </c>
    </row>
    <row r="4" spans="1:9" x14ac:dyDescent="0.25">
      <c r="A4" t="s">
        <v>9</v>
      </c>
      <c r="B4" t="s">
        <v>10</v>
      </c>
      <c r="C4" t="s">
        <v>11</v>
      </c>
      <c r="D4" s="3">
        <v>45662</v>
      </c>
      <c r="E4" s="2">
        <v>0.8232460763888888</v>
      </c>
      <c r="F4" s="2">
        <v>6.588194444444444E-4</v>
      </c>
      <c r="G4" t="s">
        <v>1213</v>
      </c>
      <c r="H4" t="s">
        <v>1214</v>
      </c>
      <c r="I4" t="s">
        <v>1215</v>
      </c>
    </row>
    <row r="5" spans="1:9" x14ac:dyDescent="0.25">
      <c r="A5" t="s">
        <v>9</v>
      </c>
      <c r="B5" t="s">
        <v>10</v>
      </c>
      <c r="C5" t="s">
        <v>11</v>
      </c>
      <c r="D5" s="3">
        <v>45662</v>
      </c>
      <c r="E5" s="2">
        <v>0.82258725694444446</v>
      </c>
      <c r="F5" s="2">
        <v>3.2533842592592593E-2</v>
      </c>
      <c r="G5" t="s">
        <v>1213</v>
      </c>
      <c r="H5" t="s">
        <v>1214</v>
      </c>
      <c r="I5" t="s">
        <v>1215</v>
      </c>
    </row>
    <row r="6" spans="1:9" x14ac:dyDescent="0.25">
      <c r="A6" t="s">
        <v>9</v>
      </c>
      <c r="B6" t="s">
        <v>10</v>
      </c>
      <c r="C6" t="s">
        <v>11</v>
      </c>
      <c r="D6" s="3">
        <v>45662</v>
      </c>
      <c r="E6" s="2">
        <v>0.79005341435185183</v>
      </c>
      <c r="F6" s="2">
        <v>2.1214791666666667E-2</v>
      </c>
      <c r="G6" t="s">
        <v>1213</v>
      </c>
      <c r="H6" t="s">
        <v>1214</v>
      </c>
      <c r="I6" t="s">
        <v>1215</v>
      </c>
    </row>
    <row r="7" spans="1:9" x14ac:dyDescent="0.25">
      <c r="A7" t="s">
        <v>9</v>
      </c>
      <c r="B7" t="s">
        <v>10</v>
      </c>
      <c r="C7" t="s">
        <v>11</v>
      </c>
      <c r="D7" s="3">
        <v>45662</v>
      </c>
      <c r="E7" s="2">
        <v>0.76883862268518521</v>
      </c>
      <c r="F7" s="2">
        <v>1.6500127314814813E-2</v>
      </c>
      <c r="G7" t="s">
        <v>1213</v>
      </c>
      <c r="H7" t="s">
        <v>1214</v>
      </c>
      <c r="I7" t="s">
        <v>1215</v>
      </c>
    </row>
    <row r="8" spans="1:9" x14ac:dyDescent="0.25">
      <c r="A8" t="s">
        <v>9</v>
      </c>
      <c r="B8" t="s">
        <v>10</v>
      </c>
      <c r="C8" t="s">
        <v>11</v>
      </c>
      <c r="D8" s="3">
        <v>45662</v>
      </c>
      <c r="E8" s="2">
        <v>0.75233849537037034</v>
      </c>
      <c r="F8" s="2">
        <v>5.4663090277777777E-2</v>
      </c>
      <c r="G8" t="s">
        <v>1213</v>
      </c>
      <c r="H8" t="s">
        <v>1214</v>
      </c>
      <c r="I8" t="s">
        <v>1215</v>
      </c>
    </row>
    <row r="9" spans="1:9" x14ac:dyDescent="0.25">
      <c r="A9" t="s">
        <v>9</v>
      </c>
      <c r="B9" t="s">
        <v>10</v>
      </c>
      <c r="C9" t="s">
        <v>11</v>
      </c>
      <c r="D9" s="3">
        <v>45662</v>
      </c>
      <c r="E9" s="2">
        <v>0.69767541666666666</v>
      </c>
      <c r="F9" s="2">
        <v>4.0314814814814814E-4</v>
      </c>
      <c r="G9" t="s">
        <v>1213</v>
      </c>
      <c r="H9" t="s">
        <v>1214</v>
      </c>
      <c r="I9" t="s">
        <v>1215</v>
      </c>
    </row>
    <row r="10" spans="1:9" x14ac:dyDescent="0.25">
      <c r="A10" t="s">
        <v>9</v>
      </c>
      <c r="B10" t="s">
        <v>10</v>
      </c>
      <c r="C10" t="s">
        <v>11</v>
      </c>
      <c r="D10" s="3">
        <v>45662</v>
      </c>
      <c r="E10" s="2">
        <v>0.69727226851851853</v>
      </c>
      <c r="F10" s="2">
        <v>0.26547539351851851</v>
      </c>
      <c r="G10" t="s">
        <v>1213</v>
      </c>
      <c r="H10" t="s">
        <v>1214</v>
      </c>
      <c r="I10" t="s">
        <v>1215</v>
      </c>
    </row>
    <row r="11" spans="1:9" x14ac:dyDescent="0.25">
      <c r="A11" t="s">
        <v>9</v>
      </c>
      <c r="B11" t="s">
        <v>10</v>
      </c>
      <c r="C11" t="s">
        <v>11</v>
      </c>
      <c r="D11" s="3">
        <v>45662</v>
      </c>
      <c r="E11" s="2">
        <v>0.43179687500000002</v>
      </c>
      <c r="F11" s="2">
        <v>1.0461979166666668E-2</v>
      </c>
      <c r="G11" t="s">
        <v>1213</v>
      </c>
      <c r="H11" t="s">
        <v>1214</v>
      </c>
      <c r="I11" t="s">
        <v>1215</v>
      </c>
    </row>
    <row r="12" spans="1:9" x14ac:dyDescent="0.25">
      <c r="A12" t="s">
        <v>9</v>
      </c>
      <c r="B12" t="s">
        <v>10</v>
      </c>
      <c r="C12" t="s">
        <v>11</v>
      </c>
      <c r="D12" s="3">
        <v>45662</v>
      </c>
      <c r="E12" s="2">
        <v>0.42133489583333333</v>
      </c>
      <c r="F12" s="2">
        <v>0</v>
      </c>
      <c r="G12" t="s">
        <v>1213</v>
      </c>
      <c r="H12" t="s">
        <v>1214</v>
      </c>
      <c r="I12" t="s">
        <v>1215</v>
      </c>
    </row>
    <row r="13" spans="1:9" x14ac:dyDescent="0.25">
      <c r="A13" t="s">
        <v>9</v>
      </c>
      <c r="B13" t="s">
        <v>12</v>
      </c>
      <c r="C13" t="s">
        <v>13</v>
      </c>
      <c r="D13" s="3">
        <v>45662</v>
      </c>
      <c r="E13" s="2">
        <v>0.821741574074074</v>
      </c>
      <c r="F13" s="2">
        <v>1.9951851851851849E-3</v>
      </c>
      <c r="G13" t="s">
        <v>1216</v>
      </c>
      <c r="H13" t="s">
        <v>1217</v>
      </c>
      <c r="I13" t="s">
        <v>1218</v>
      </c>
    </row>
    <row r="14" spans="1:9" x14ac:dyDescent="0.25">
      <c r="A14" t="s">
        <v>9</v>
      </c>
      <c r="B14" t="s">
        <v>12</v>
      </c>
      <c r="C14" t="s">
        <v>13</v>
      </c>
      <c r="D14" s="3">
        <v>45662</v>
      </c>
      <c r="E14" s="2">
        <v>0.81974638888888895</v>
      </c>
      <c r="F14" s="2">
        <v>0.16338861111111111</v>
      </c>
      <c r="G14" t="s">
        <v>1216</v>
      </c>
      <c r="H14" t="s">
        <v>1217</v>
      </c>
      <c r="I14" t="s">
        <v>1218</v>
      </c>
    </row>
    <row r="15" spans="1:9" x14ac:dyDescent="0.25">
      <c r="A15" t="s">
        <v>9</v>
      </c>
      <c r="B15" t="s">
        <v>12</v>
      </c>
      <c r="C15" t="s">
        <v>13</v>
      </c>
      <c r="D15" s="3">
        <v>45662</v>
      </c>
      <c r="E15" s="2">
        <v>0.65635777777777771</v>
      </c>
      <c r="F15" s="2">
        <v>1.4908564814814817E-3</v>
      </c>
      <c r="G15" t="s">
        <v>1216</v>
      </c>
      <c r="H15" t="s">
        <v>1217</v>
      </c>
      <c r="I15" t="s">
        <v>1218</v>
      </c>
    </row>
    <row r="16" spans="1:9" x14ac:dyDescent="0.25">
      <c r="A16" t="s">
        <v>9</v>
      </c>
      <c r="B16" t="s">
        <v>12</v>
      </c>
      <c r="C16" t="s">
        <v>13</v>
      </c>
      <c r="D16" s="3">
        <v>45662</v>
      </c>
      <c r="E16" s="2">
        <v>0.65486692129629631</v>
      </c>
      <c r="F16" s="2">
        <v>0</v>
      </c>
      <c r="G16" t="s">
        <v>1216</v>
      </c>
      <c r="H16" t="s">
        <v>1217</v>
      </c>
      <c r="I16" t="s">
        <v>1218</v>
      </c>
    </row>
    <row r="17" spans="1:12" x14ac:dyDescent="0.25">
      <c r="A17" t="s">
        <v>9</v>
      </c>
      <c r="B17" t="s">
        <v>14</v>
      </c>
      <c r="C17" t="s">
        <v>15</v>
      </c>
      <c r="D17" s="3">
        <v>45662</v>
      </c>
      <c r="E17" s="2">
        <v>0.81316309027777789</v>
      </c>
      <c r="F17" s="2">
        <v>0.36076849537037042</v>
      </c>
      <c r="G17" t="s">
        <v>1219</v>
      </c>
      <c r="H17" t="s">
        <v>1220</v>
      </c>
      <c r="I17" t="s">
        <v>1221</v>
      </c>
    </row>
    <row r="18" spans="1:12" x14ac:dyDescent="0.25">
      <c r="A18" t="s">
        <v>9</v>
      </c>
      <c r="B18" t="s">
        <v>14</v>
      </c>
      <c r="C18" t="s">
        <v>15</v>
      </c>
      <c r="D18" s="3">
        <v>45662</v>
      </c>
      <c r="E18" s="2">
        <v>0.45239459490740735</v>
      </c>
      <c r="F18" s="2">
        <v>8.0690752314814818E-2</v>
      </c>
      <c r="G18" t="s">
        <v>1219</v>
      </c>
      <c r="H18" t="s">
        <v>1220</v>
      </c>
      <c r="I18" t="s">
        <v>1221</v>
      </c>
      <c r="L18" s="4"/>
    </row>
    <row r="19" spans="1:12" x14ac:dyDescent="0.25">
      <c r="A19" t="s">
        <v>9</v>
      </c>
      <c r="B19" t="s">
        <v>14</v>
      </c>
      <c r="C19" t="s">
        <v>15</v>
      </c>
      <c r="D19" s="3">
        <v>45662</v>
      </c>
      <c r="E19" s="2">
        <v>0.37170384259259254</v>
      </c>
      <c r="F19" s="2">
        <v>0</v>
      </c>
      <c r="G19" t="s">
        <v>1219</v>
      </c>
      <c r="H19" t="s">
        <v>1220</v>
      </c>
      <c r="I19" t="s">
        <v>1221</v>
      </c>
    </row>
    <row r="20" spans="1:12" x14ac:dyDescent="0.25">
      <c r="A20" t="s">
        <v>9</v>
      </c>
      <c r="B20" t="s">
        <v>16</v>
      </c>
      <c r="C20" t="s">
        <v>17</v>
      </c>
      <c r="D20" s="3">
        <v>45662</v>
      </c>
      <c r="E20" s="2">
        <v>0.46212067129629625</v>
      </c>
      <c r="F20" s="2">
        <v>1.1831944444444444E-3</v>
      </c>
      <c r="G20" t="s">
        <v>1222</v>
      </c>
      <c r="H20" t="s">
        <v>1223</v>
      </c>
      <c r="I20" t="s">
        <v>1221</v>
      </c>
    </row>
    <row r="21" spans="1:12" x14ac:dyDescent="0.25">
      <c r="A21" t="s">
        <v>9</v>
      </c>
      <c r="B21" t="s">
        <v>16</v>
      </c>
      <c r="C21" t="s">
        <v>17</v>
      </c>
      <c r="D21" s="3">
        <v>45662</v>
      </c>
      <c r="E21" s="2">
        <v>0.46093747685185188</v>
      </c>
      <c r="F21" s="2">
        <v>5.8220949074074069E-3</v>
      </c>
      <c r="G21" t="s">
        <v>1222</v>
      </c>
      <c r="H21" t="s">
        <v>1223</v>
      </c>
      <c r="I21" t="s">
        <v>1221</v>
      </c>
    </row>
    <row r="22" spans="1:12" x14ac:dyDescent="0.25">
      <c r="A22" t="s">
        <v>9</v>
      </c>
      <c r="B22" t="s">
        <v>16</v>
      </c>
      <c r="C22" t="s">
        <v>17</v>
      </c>
      <c r="D22" s="3">
        <v>45662</v>
      </c>
      <c r="E22" s="2">
        <v>0.45511539351851854</v>
      </c>
      <c r="F22" s="2">
        <v>8.0572800925925933E-3</v>
      </c>
      <c r="G22" t="s">
        <v>1222</v>
      </c>
      <c r="H22" t="s">
        <v>1223</v>
      </c>
      <c r="I22" t="s">
        <v>1221</v>
      </c>
    </row>
    <row r="23" spans="1:12" x14ac:dyDescent="0.25">
      <c r="A23" t="s">
        <v>9</v>
      </c>
      <c r="B23" t="s">
        <v>16</v>
      </c>
      <c r="C23" t="s">
        <v>17</v>
      </c>
      <c r="D23" s="3">
        <v>45662</v>
      </c>
      <c r="E23" s="2">
        <v>0.44705810185185185</v>
      </c>
      <c r="F23" s="2">
        <v>2.2273379629629631E-3</v>
      </c>
      <c r="G23" t="s">
        <v>1222</v>
      </c>
      <c r="H23" t="s">
        <v>1223</v>
      </c>
      <c r="I23" t="s">
        <v>1221</v>
      </c>
    </row>
    <row r="24" spans="1:12" x14ac:dyDescent="0.25">
      <c r="A24" t="s">
        <v>9</v>
      </c>
      <c r="B24" t="s">
        <v>16</v>
      </c>
      <c r="C24" t="s">
        <v>17</v>
      </c>
      <c r="D24" s="3">
        <v>45662</v>
      </c>
      <c r="E24" s="2">
        <v>0.44483076388888887</v>
      </c>
      <c r="F24" s="2">
        <v>2.001608796296296E-3</v>
      </c>
      <c r="G24" t="s">
        <v>1222</v>
      </c>
      <c r="H24" t="s">
        <v>1223</v>
      </c>
      <c r="I24" t="s">
        <v>1221</v>
      </c>
    </row>
    <row r="25" spans="1:12" x14ac:dyDescent="0.25">
      <c r="A25" t="s">
        <v>9</v>
      </c>
      <c r="B25" t="s">
        <v>16</v>
      </c>
      <c r="C25" t="s">
        <v>17</v>
      </c>
      <c r="D25" s="3">
        <v>45662</v>
      </c>
      <c r="E25" s="2">
        <v>0.44282915509259263</v>
      </c>
      <c r="F25" s="2">
        <v>1.1323680555555556E-2</v>
      </c>
      <c r="G25" t="s">
        <v>1222</v>
      </c>
      <c r="H25" t="s">
        <v>1223</v>
      </c>
      <c r="I25" t="s">
        <v>1221</v>
      </c>
    </row>
    <row r="26" spans="1:12" x14ac:dyDescent="0.25">
      <c r="A26" t="s">
        <v>9</v>
      </c>
      <c r="B26" t="s">
        <v>16</v>
      </c>
      <c r="C26" t="s">
        <v>17</v>
      </c>
      <c r="D26" s="3">
        <v>45662</v>
      </c>
      <c r="E26" s="2">
        <v>0.43150547453703703</v>
      </c>
      <c r="F26" s="2">
        <v>9.8938310185185188E-3</v>
      </c>
      <c r="G26" t="s">
        <v>1222</v>
      </c>
      <c r="H26" t="s">
        <v>1223</v>
      </c>
      <c r="I26" t="s">
        <v>1221</v>
      </c>
    </row>
    <row r="27" spans="1:12" x14ac:dyDescent="0.25">
      <c r="A27" t="s">
        <v>9</v>
      </c>
      <c r="B27" t="s">
        <v>16</v>
      </c>
      <c r="C27" t="s">
        <v>17</v>
      </c>
      <c r="D27" s="3">
        <v>45662</v>
      </c>
      <c r="E27" s="2">
        <v>0.42161164351851849</v>
      </c>
      <c r="F27" s="2">
        <v>4.249052083333333E-2</v>
      </c>
      <c r="G27" t="s">
        <v>1222</v>
      </c>
      <c r="H27" t="s">
        <v>1223</v>
      </c>
      <c r="I27" t="s">
        <v>1221</v>
      </c>
    </row>
    <row r="28" spans="1:12" x14ac:dyDescent="0.25">
      <c r="A28" t="s">
        <v>9</v>
      </c>
      <c r="B28" t="s">
        <v>16</v>
      </c>
      <c r="C28" t="s">
        <v>17</v>
      </c>
      <c r="D28" s="3">
        <v>45662</v>
      </c>
      <c r="E28" s="2">
        <v>0.37912111111111108</v>
      </c>
      <c r="F28" s="2">
        <v>0</v>
      </c>
      <c r="G28" t="s">
        <v>1222</v>
      </c>
      <c r="H28" t="s">
        <v>1223</v>
      </c>
      <c r="I28" t="s">
        <v>1221</v>
      </c>
    </row>
    <row r="29" spans="1:12" x14ac:dyDescent="0.25">
      <c r="A29" t="s">
        <v>9</v>
      </c>
      <c r="B29" t="s">
        <v>16</v>
      </c>
      <c r="C29" t="s">
        <v>17</v>
      </c>
      <c r="D29" s="3">
        <v>45662</v>
      </c>
      <c r="E29" s="2">
        <v>0.75240270833333334</v>
      </c>
      <c r="F29" s="2">
        <v>6.3574756944444435E-2</v>
      </c>
      <c r="G29" t="s">
        <v>1222</v>
      </c>
      <c r="H29" t="s">
        <v>1223</v>
      </c>
      <c r="I29" t="s">
        <v>1221</v>
      </c>
    </row>
    <row r="30" spans="1:12" x14ac:dyDescent="0.25">
      <c r="A30" t="s">
        <v>9</v>
      </c>
      <c r="B30" t="s">
        <v>16</v>
      </c>
      <c r="C30" t="s">
        <v>17</v>
      </c>
      <c r="D30" s="3">
        <v>45662</v>
      </c>
      <c r="E30" s="2">
        <v>0.68882793981481483</v>
      </c>
      <c r="F30" s="2">
        <v>8.3717615740740728E-2</v>
      </c>
      <c r="G30" t="s">
        <v>1222</v>
      </c>
      <c r="H30" t="s">
        <v>1223</v>
      </c>
      <c r="I30" t="s">
        <v>1221</v>
      </c>
    </row>
    <row r="31" spans="1:12" x14ac:dyDescent="0.25">
      <c r="A31" t="s">
        <v>9</v>
      </c>
      <c r="B31" t="s">
        <v>16</v>
      </c>
      <c r="C31" t="s">
        <v>17</v>
      </c>
      <c r="D31" s="3">
        <v>45662</v>
      </c>
      <c r="E31" s="2">
        <v>0.60511033564814809</v>
      </c>
      <c r="F31" s="2">
        <v>8.1152696759259263E-2</v>
      </c>
      <c r="G31" t="s">
        <v>1222</v>
      </c>
      <c r="H31" t="s">
        <v>1223</v>
      </c>
      <c r="I31" t="s">
        <v>1221</v>
      </c>
    </row>
    <row r="32" spans="1:12" x14ac:dyDescent="0.25">
      <c r="A32" t="s">
        <v>9</v>
      </c>
      <c r="B32" t="s">
        <v>16</v>
      </c>
      <c r="C32" t="s">
        <v>17</v>
      </c>
      <c r="D32" s="3">
        <v>45662</v>
      </c>
      <c r="E32" s="2">
        <v>0.52395763888888891</v>
      </c>
      <c r="F32" s="2">
        <v>2.4559837962962964E-3</v>
      </c>
      <c r="G32" t="s">
        <v>1222</v>
      </c>
      <c r="H32" t="s">
        <v>1223</v>
      </c>
      <c r="I32" t="s">
        <v>1221</v>
      </c>
    </row>
    <row r="33" spans="1:9" x14ac:dyDescent="0.25">
      <c r="A33" t="s">
        <v>9</v>
      </c>
      <c r="B33" t="s">
        <v>16</v>
      </c>
      <c r="C33" t="s">
        <v>17</v>
      </c>
      <c r="D33" s="3">
        <v>45662</v>
      </c>
      <c r="E33" s="2">
        <v>0.52150165509259261</v>
      </c>
      <c r="F33" s="2">
        <v>6.4404745370370371E-3</v>
      </c>
      <c r="G33" t="s">
        <v>1222</v>
      </c>
      <c r="H33" t="s">
        <v>1223</v>
      </c>
      <c r="I33" t="s">
        <v>1221</v>
      </c>
    </row>
    <row r="34" spans="1:9" x14ac:dyDescent="0.25">
      <c r="A34" t="s">
        <v>9</v>
      </c>
      <c r="B34" t="s">
        <v>16</v>
      </c>
      <c r="C34" t="s">
        <v>17</v>
      </c>
      <c r="D34" s="3">
        <v>45662</v>
      </c>
      <c r="E34" s="2">
        <v>0.5150611805555555</v>
      </c>
      <c r="F34" s="2">
        <v>6.3478587962962968E-3</v>
      </c>
      <c r="G34" t="s">
        <v>1222</v>
      </c>
      <c r="H34" t="s">
        <v>1223</v>
      </c>
      <c r="I34" t="s">
        <v>1221</v>
      </c>
    </row>
    <row r="35" spans="1:9" x14ac:dyDescent="0.25">
      <c r="A35" t="s">
        <v>9</v>
      </c>
      <c r="B35" t="s">
        <v>16</v>
      </c>
      <c r="C35" t="s">
        <v>17</v>
      </c>
      <c r="D35" s="3">
        <v>45662</v>
      </c>
      <c r="E35" s="2">
        <v>0.50871332175925932</v>
      </c>
      <c r="F35" s="2">
        <v>3.6816319444444444E-3</v>
      </c>
      <c r="G35" t="s">
        <v>1222</v>
      </c>
      <c r="H35" t="s">
        <v>1223</v>
      </c>
      <c r="I35" t="s">
        <v>1221</v>
      </c>
    </row>
    <row r="36" spans="1:9" x14ac:dyDescent="0.25">
      <c r="A36" t="s">
        <v>9</v>
      </c>
      <c r="B36" t="s">
        <v>16</v>
      </c>
      <c r="C36" t="s">
        <v>17</v>
      </c>
      <c r="D36" s="3">
        <v>45662</v>
      </c>
      <c r="E36" s="2">
        <v>0.50503168981481483</v>
      </c>
      <c r="F36" s="2">
        <v>5.1776504629629629E-3</v>
      </c>
      <c r="G36" t="s">
        <v>1222</v>
      </c>
      <c r="H36" t="s">
        <v>1223</v>
      </c>
      <c r="I36" t="s">
        <v>1221</v>
      </c>
    </row>
    <row r="37" spans="1:9" x14ac:dyDescent="0.25">
      <c r="A37" t="s">
        <v>9</v>
      </c>
      <c r="B37" t="s">
        <v>16</v>
      </c>
      <c r="C37" t="s">
        <v>17</v>
      </c>
      <c r="D37" s="3">
        <v>45662</v>
      </c>
      <c r="E37" s="2">
        <v>0.49985403935185185</v>
      </c>
      <c r="F37" s="2">
        <v>3.7090856481481484E-3</v>
      </c>
      <c r="G37" t="s">
        <v>1222</v>
      </c>
      <c r="H37" t="s">
        <v>1223</v>
      </c>
      <c r="I37" t="s">
        <v>1221</v>
      </c>
    </row>
    <row r="38" spans="1:9" x14ac:dyDescent="0.25">
      <c r="A38" t="s">
        <v>9</v>
      </c>
      <c r="B38" t="s">
        <v>16</v>
      </c>
      <c r="C38" t="s">
        <v>17</v>
      </c>
      <c r="D38" s="3">
        <v>45662</v>
      </c>
      <c r="E38" s="2">
        <v>0.49614495370370371</v>
      </c>
      <c r="F38" s="2">
        <v>5.0665972222222215E-3</v>
      </c>
      <c r="G38" t="s">
        <v>1222</v>
      </c>
      <c r="H38" t="s">
        <v>1223</v>
      </c>
      <c r="I38" t="s">
        <v>1221</v>
      </c>
    </row>
    <row r="39" spans="1:9" x14ac:dyDescent="0.25">
      <c r="A39" t="s">
        <v>9</v>
      </c>
      <c r="B39" t="s">
        <v>16</v>
      </c>
      <c r="C39" t="s">
        <v>17</v>
      </c>
      <c r="D39" s="3">
        <v>45662</v>
      </c>
      <c r="E39" s="2">
        <v>0.49107835648148151</v>
      </c>
      <c r="F39" s="2">
        <v>9.6053587962962959E-3</v>
      </c>
      <c r="G39" t="s">
        <v>1222</v>
      </c>
      <c r="H39" t="s">
        <v>1223</v>
      </c>
      <c r="I39" t="s">
        <v>1221</v>
      </c>
    </row>
    <row r="40" spans="1:9" x14ac:dyDescent="0.25">
      <c r="A40" t="s">
        <v>9</v>
      </c>
      <c r="B40" t="s">
        <v>16</v>
      </c>
      <c r="C40" t="s">
        <v>17</v>
      </c>
      <c r="D40" s="3">
        <v>45662</v>
      </c>
      <c r="E40" s="2">
        <v>0.4814729976851852</v>
      </c>
      <c r="F40" s="2">
        <v>7.6172222222222223E-3</v>
      </c>
      <c r="G40" t="s">
        <v>1222</v>
      </c>
      <c r="H40" t="s">
        <v>1223</v>
      </c>
      <c r="I40" t="s">
        <v>1221</v>
      </c>
    </row>
    <row r="41" spans="1:9" x14ac:dyDescent="0.25">
      <c r="A41" t="s">
        <v>9</v>
      </c>
      <c r="B41" t="s">
        <v>16</v>
      </c>
      <c r="C41" t="s">
        <v>17</v>
      </c>
      <c r="D41" s="3">
        <v>45662</v>
      </c>
      <c r="E41" s="2">
        <v>0.47385577546296292</v>
      </c>
      <c r="F41" s="2">
        <v>5.7795833333333336E-3</v>
      </c>
      <c r="G41" t="s">
        <v>1222</v>
      </c>
      <c r="H41" t="s">
        <v>1223</v>
      </c>
      <c r="I41" t="s">
        <v>1221</v>
      </c>
    </row>
    <row r="42" spans="1:9" x14ac:dyDescent="0.25">
      <c r="A42" t="s">
        <v>9</v>
      </c>
      <c r="B42" t="s">
        <v>16</v>
      </c>
      <c r="C42" t="s">
        <v>17</v>
      </c>
      <c r="D42" s="3">
        <v>45662</v>
      </c>
      <c r="E42" s="2">
        <v>0.46807619212962964</v>
      </c>
      <c r="F42" s="2">
        <v>5.9555208333333344E-3</v>
      </c>
      <c r="G42" t="s">
        <v>1222</v>
      </c>
      <c r="H42" t="s">
        <v>1223</v>
      </c>
      <c r="I42" t="s">
        <v>1221</v>
      </c>
    </row>
    <row r="43" spans="1:9" x14ac:dyDescent="0.25">
      <c r="A43" t="s">
        <v>9</v>
      </c>
      <c r="B43" t="s">
        <v>18</v>
      </c>
      <c r="C43" t="s">
        <v>19</v>
      </c>
      <c r="D43" s="3">
        <v>45662</v>
      </c>
      <c r="E43" s="2">
        <v>0.76274307870370361</v>
      </c>
      <c r="F43" s="2">
        <v>4.9342592592592591E-4</v>
      </c>
      <c r="G43" t="s">
        <v>1224</v>
      </c>
      <c r="H43" t="s">
        <v>1225</v>
      </c>
      <c r="I43" t="s">
        <v>1226</v>
      </c>
    </row>
    <row r="44" spans="1:9" x14ac:dyDescent="0.25">
      <c r="A44" t="s">
        <v>9</v>
      </c>
      <c r="B44" t="s">
        <v>18</v>
      </c>
      <c r="C44" t="s">
        <v>19</v>
      </c>
      <c r="D44" s="3">
        <v>45662</v>
      </c>
      <c r="E44" s="2">
        <v>0.76224965277777779</v>
      </c>
      <c r="F44" s="2">
        <v>2.9563136574074073E-2</v>
      </c>
      <c r="G44" t="s">
        <v>1224</v>
      </c>
      <c r="H44" t="s">
        <v>1225</v>
      </c>
      <c r="I44" t="s">
        <v>1226</v>
      </c>
    </row>
    <row r="45" spans="1:9" x14ac:dyDescent="0.25">
      <c r="A45" t="s">
        <v>9</v>
      </c>
      <c r="B45" t="s">
        <v>18</v>
      </c>
      <c r="C45" t="s">
        <v>19</v>
      </c>
      <c r="D45" s="3">
        <v>45662</v>
      </c>
      <c r="E45" s="2">
        <v>0.73268651620370362</v>
      </c>
      <c r="F45" s="2">
        <v>0.15821489583333334</v>
      </c>
      <c r="G45" t="s">
        <v>1224</v>
      </c>
      <c r="H45" t="s">
        <v>1225</v>
      </c>
      <c r="I45" t="s">
        <v>1226</v>
      </c>
    </row>
    <row r="46" spans="1:9" x14ac:dyDescent="0.25">
      <c r="A46" t="s">
        <v>9</v>
      </c>
      <c r="B46" t="s">
        <v>18</v>
      </c>
      <c r="C46" t="s">
        <v>19</v>
      </c>
      <c r="D46" s="3">
        <v>45662</v>
      </c>
      <c r="E46" s="2">
        <v>0.57447163194444439</v>
      </c>
      <c r="F46" s="2">
        <v>1.8780555555555554E-2</v>
      </c>
      <c r="G46" t="s">
        <v>1224</v>
      </c>
      <c r="H46" t="s">
        <v>1225</v>
      </c>
      <c r="I46" t="s">
        <v>1226</v>
      </c>
    </row>
    <row r="47" spans="1:9" x14ac:dyDescent="0.25">
      <c r="A47" t="s">
        <v>9</v>
      </c>
      <c r="B47" t="s">
        <v>18</v>
      </c>
      <c r="C47" t="s">
        <v>19</v>
      </c>
      <c r="D47" s="3">
        <v>45662</v>
      </c>
      <c r="E47" s="2">
        <v>0.55569107638888893</v>
      </c>
      <c r="F47" s="2">
        <v>6.1207754629629629E-2</v>
      </c>
      <c r="G47" t="s">
        <v>1224</v>
      </c>
      <c r="H47" t="s">
        <v>1225</v>
      </c>
      <c r="I47" t="s">
        <v>1226</v>
      </c>
    </row>
    <row r="48" spans="1:9" x14ac:dyDescent="0.25">
      <c r="A48" t="s">
        <v>9</v>
      </c>
      <c r="B48" t="s">
        <v>18</v>
      </c>
      <c r="C48" t="s">
        <v>19</v>
      </c>
      <c r="D48" s="3">
        <v>45662</v>
      </c>
      <c r="E48" s="2">
        <v>0.49448332175925924</v>
      </c>
      <c r="F48" s="2">
        <v>5.1420706018518524E-2</v>
      </c>
      <c r="G48" t="s">
        <v>1224</v>
      </c>
      <c r="H48" t="s">
        <v>1225</v>
      </c>
      <c r="I48" t="s">
        <v>1226</v>
      </c>
    </row>
    <row r="49" spans="1:9" x14ac:dyDescent="0.25">
      <c r="A49" t="s">
        <v>9</v>
      </c>
      <c r="B49" t="s">
        <v>18</v>
      </c>
      <c r="C49" t="s">
        <v>19</v>
      </c>
      <c r="D49" s="3">
        <v>45662</v>
      </c>
      <c r="E49" s="2">
        <v>0.44306260416666671</v>
      </c>
      <c r="F49" s="2">
        <v>3.8567210648148144E-2</v>
      </c>
      <c r="G49" t="s">
        <v>1224</v>
      </c>
      <c r="H49" t="s">
        <v>1225</v>
      </c>
      <c r="I49" t="s">
        <v>1226</v>
      </c>
    </row>
    <row r="50" spans="1:9" x14ac:dyDescent="0.25">
      <c r="A50" t="s">
        <v>9</v>
      </c>
      <c r="B50" t="s">
        <v>18</v>
      </c>
      <c r="C50" t="s">
        <v>19</v>
      </c>
      <c r="D50" s="3">
        <v>45662</v>
      </c>
      <c r="E50" s="2">
        <v>0.40449539351851849</v>
      </c>
      <c r="F50" s="2">
        <v>3.3819097222222226E-2</v>
      </c>
      <c r="G50" t="s">
        <v>1224</v>
      </c>
      <c r="H50" t="s">
        <v>1225</v>
      </c>
      <c r="I50" t="s">
        <v>1226</v>
      </c>
    </row>
    <row r="51" spans="1:9" x14ac:dyDescent="0.25">
      <c r="A51" t="s">
        <v>9</v>
      </c>
      <c r="B51" t="s">
        <v>18</v>
      </c>
      <c r="C51" t="s">
        <v>19</v>
      </c>
      <c r="D51" s="3">
        <v>45662</v>
      </c>
      <c r="E51" s="2">
        <v>0.37067630787037037</v>
      </c>
      <c r="F51" s="2">
        <v>0</v>
      </c>
      <c r="G51" t="s">
        <v>1224</v>
      </c>
      <c r="H51" t="s">
        <v>1225</v>
      </c>
      <c r="I51" t="s">
        <v>1226</v>
      </c>
    </row>
    <row r="52" spans="1:9" x14ac:dyDescent="0.25">
      <c r="A52" t="s">
        <v>9</v>
      </c>
      <c r="B52" t="s">
        <v>20</v>
      </c>
      <c r="C52" t="s">
        <v>21</v>
      </c>
      <c r="D52" s="3">
        <v>45662</v>
      </c>
      <c r="E52" s="2">
        <v>0.95146797453703702</v>
      </c>
      <c r="F52" s="2">
        <v>2.60943287037037E-3</v>
      </c>
      <c r="G52" t="s">
        <v>1227</v>
      </c>
      <c r="H52" t="s">
        <v>1228</v>
      </c>
      <c r="I52" t="s">
        <v>1229</v>
      </c>
    </row>
    <row r="53" spans="1:9" x14ac:dyDescent="0.25">
      <c r="A53" t="s">
        <v>9</v>
      </c>
      <c r="B53" t="s">
        <v>20</v>
      </c>
      <c r="C53" t="s">
        <v>21</v>
      </c>
      <c r="D53" s="3">
        <v>45662</v>
      </c>
      <c r="E53" s="2">
        <v>0.94885854166666661</v>
      </c>
      <c r="F53" s="2">
        <v>0.24691418981481483</v>
      </c>
      <c r="G53" t="s">
        <v>1227</v>
      </c>
      <c r="H53" t="s">
        <v>1228</v>
      </c>
      <c r="I53" t="s">
        <v>1229</v>
      </c>
    </row>
    <row r="54" spans="1:9" x14ac:dyDescent="0.25">
      <c r="A54" t="s">
        <v>9</v>
      </c>
      <c r="B54" t="s">
        <v>20</v>
      </c>
      <c r="C54" t="s">
        <v>21</v>
      </c>
      <c r="D54" s="3">
        <v>45662</v>
      </c>
      <c r="E54" s="2">
        <v>0.70194435185185178</v>
      </c>
      <c r="F54" s="2">
        <v>0.13290622685185186</v>
      </c>
      <c r="G54" t="s">
        <v>1227</v>
      </c>
      <c r="H54" t="s">
        <v>1228</v>
      </c>
      <c r="I54" t="s">
        <v>1229</v>
      </c>
    </row>
    <row r="55" spans="1:9" x14ac:dyDescent="0.25">
      <c r="A55" t="s">
        <v>9</v>
      </c>
      <c r="B55" t="s">
        <v>20</v>
      </c>
      <c r="C55" t="s">
        <v>21</v>
      </c>
      <c r="D55" s="3">
        <v>45662</v>
      </c>
      <c r="E55" s="2">
        <v>0.56903812499999995</v>
      </c>
      <c r="F55" s="2">
        <v>3.8639629629629628E-2</v>
      </c>
      <c r="G55" t="s">
        <v>1227</v>
      </c>
      <c r="H55" t="s">
        <v>1228</v>
      </c>
      <c r="I55" t="s">
        <v>1229</v>
      </c>
    </row>
    <row r="56" spans="1:9" x14ac:dyDescent="0.25">
      <c r="A56" t="s">
        <v>9</v>
      </c>
      <c r="B56" t="s">
        <v>20</v>
      </c>
      <c r="C56" t="s">
        <v>21</v>
      </c>
      <c r="D56" s="3">
        <v>45662</v>
      </c>
      <c r="E56" s="2">
        <v>0.53039849537037032</v>
      </c>
      <c r="F56" s="2">
        <v>1.5535254629629631E-2</v>
      </c>
      <c r="G56" t="s">
        <v>1227</v>
      </c>
      <c r="H56" t="s">
        <v>1228</v>
      </c>
      <c r="I56" t="s">
        <v>1229</v>
      </c>
    </row>
    <row r="57" spans="1:9" x14ac:dyDescent="0.25">
      <c r="A57" t="s">
        <v>9</v>
      </c>
      <c r="B57" t="s">
        <v>20</v>
      </c>
      <c r="C57" t="s">
        <v>21</v>
      </c>
      <c r="D57" s="3">
        <v>45662</v>
      </c>
      <c r="E57" s="2">
        <v>0.51486324074074075</v>
      </c>
      <c r="F57" s="2">
        <v>4.0842303240740736E-2</v>
      </c>
      <c r="G57" t="s">
        <v>1227</v>
      </c>
      <c r="H57" t="s">
        <v>1228</v>
      </c>
      <c r="I57" t="s">
        <v>1229</v>
      </c>
    </row>
    <row r="58" spans="1:9" x14ac:dyDescent="0.25">
      <c r="A58" t="s">
        <v>9</v>
      </c>
      <c r="B58" t="s">
        <v>20</v>
      </c>
      <c r="C58" t="s">
        <v>21</v>
      </c>
      <c r="D58" s="3">
        <v>45662</v>
      </c>
      <c r="E58" s="2">
        <v>0.47402093750000002</v>
      </c>
      <c r="F58" s="2">
        <v>4.1524687499999997E-2</v>
      </c>
      <c r="G58" t="s">
        <v>1227</v>
      </c>
      <c r="H58" t="s">
        <v>1228</v>
      </c>
      <c r="I58" t="s">
        <v>1229</v>
      </c>
    </row>
    <row r="59" spans="1:9" x14ac:dyDescent="0.25">
      <c r="A59" t="s">
        <v>9</v>
      </c>
      <c r="B59" t="s">
        <v>20</v>
      </c>
      <c r="C59" t="s">
        <v>21</v>
      </c>
      <c r="D59" s="3">
        <v>45662</v>
      </c>
      <c r="E59" s="2">
        <v>0.43249626157407411</v>
      </c>
      <c r="F59" s="2">
        <v>3.0392210648148149E-2</v>
      </c>
      <c r="G59" t="s">
        <v>1227</v>
      </c>
      <c r="H59" t="s">
        <v>1228</v>
      </c>
      <c r="I59" t="s">
        <v>1229</v>
      </c>
    </row>
    <row r="60" spans="1:9" x14ac:dyDescent="0.25">
      <c r="A60" t="s">
        <v>9</v>
      </c>
      <c r="B60" t="s">
        <v>20</v>
      </c>
      <c r="C60" t="s">
        <v>21</v>
      </c>
      <c r="D60" s="3">
        <v>45662</v>
      </c>
      <c r="E60" s="2">
        <v>0.40210403935185185</v>
      </c>
      <c r="F60" s="2">
        <v>0</v>
      </c>
      <c r="G60" t="s">
        <v>1227</v>
      </c>
      <c r="H60" t="s">
        <v>1228</v>
      </c>
      <c r="I60" t="s">
        <v>1229</v>
      </c>
    </row>
    <row r="61" spans="1:9" x14ac:dyDescent="0.25">
      <c r="A61" t="s">
        <v>9</v>
      </c>
      <c r="B61" t="s">
        <v>22</v>
      </c>
      <c r="C61" t="s">
        <v>23</v>
      </c>
      <c r="D61" s="3">
        <v>45662</v>
      </c>
      <c r="E61" s="2">
        <v>0.49561405092592592</v>
      </c>
      <c r="F61" s="2">
        <v>6.9736296296296296E-2</v>
      </c>
      <c r="G61" t="s">
        <v>1210</v>
      </c>
      <c r="H61" t="s">
        <v>1230</v>
      </c>
      <c r="I61" t="s">
        <v>1231</v>
      </c>
    </row>
    <row r="62" spans="1:9" x14ac:dyDescent="0.25">
      <c r="A62" t="s">
        <v>9</v>
      </c>
      <c r="B62" t="s">
        <v>22</v>
      </c>
      <c r="C62" t="s">
        <v>23</v>
      </c>
      <c r="D62" s="3">
        <v>45662</v>
      </c>
      <c r="E62" s="2">
        <v>0.42587776620370371</v>
      </c>
      <c r="F62" s="2">
        <v>1.9148935185185186E-2</v>
      </c>
      <c r="G62" t="s">
        <v>1210</v>
      </c>
      <c r="H62" t="s">
        <v>1230</v>
      </c>
      <c r="I62" t="s">
        <v>1231</v>
      </c>
    </row>
    <row r="63" spans="1:9" x14ac:dyDescent="0.25">
      <c r="A63" t="s">
        <v>9</v>
      </c>
      <c r="B63" t="s">
        <v>22</v>
      </c>
      <c r="C63" t="s">
        <v>23</v>
      </c>
      <c r="D63" s="3">
        <v>45662</v>
      </c>
      <c r="E63" s="2">
        <v>0.40672883101851848</v>
      </c>
      <c r="F63" s="2">
        <v>1.1452303240740742E-2</v>
      </c>
      <c r="G63" t="s">
        <v>1210</v>
      </c>
      <c r="H63" t="s">
        <v>1230</v>
      </c>
      <c r="I63" t="s">
        <v>1231</v>
      </c>
    </row>
    <row r="64" spans="1:9" x14ac:dyDescent="0.25">
      <c r="A64" t="s">
        <v>9</v>
      </c>
      <c r="B64" t="s">
        <v>22</v>
      </c>
      <c r="C64" t="s">
        <v>23</v>
      </c>
      <c r="D64" s="3">
        <v>45662</v>
      </c>
      <c r="E64" s="2">
        <v>0.39527652777777783</v>
      </c>
      <c r="F64" s="2">
        <v>3.7322592592592595E-2</v>
      </c>
      <c r="G64" t="s">
        <v>1210</v>
      </c>
      <c r="H64" t="s">
        <v>1230</v>
      </c>
      <c r="I64" t="s">
        <v>1231</v>
      </c>
    </row>
    <row r="65" spans="1:9" x14ac:dyDescent="0.25">
      <c r="A65" t="s">
        <v>9</v>
      </c>
      <c r="B65" t="s">
        <v>22</v>
      </c>
      <c r="C65" t="s">
        <v>23</v>
      </c>
      <c r="D65" s="3">
        <v>45662</v>
      </c>
      <c r="E65" s="2">
        <v>0.35795392361111111</v>
      </c>
      <c r="F65" s="2">
        <v>0</v>
      </c>
      <c r="G65" t="s">
        <v>1210</v>
      </c>
      <c r="H65" t="s">
        <v>1230</v>
      </c>
      <c r="I65" t="s">
        <v>1231</v>
      </c>
    </row>
    <row r="66" spans="1:9" x14ac:dyDescent="0.25">
      <c r="A66" t="s">
        <v>9</v>
      </c>
      <c r="B66" t="s">
        <v>24</v>
      </c>
      <c r="C66" t="s">
        <v>25</v>
      </c>
      <c r="D66" s="3">
        <v>45662</v>
      </c>
      <c r="E66" s="2">
        <v>0.87675086805555547</v>
      </c>
      <c r="F66" s="2">
        <v>0.17836141203703704</v>
      </c>
      <c r="G66" t="s">
        <v>1227</v>
      </c>
      <c r="H66" t="s">
        <v>1232</v>
      </c>
      <c r="I66" t="s">
        <v>1233</v>
      </c>
    </row>
    <row r="67" spans="1:9" x14ac:dyDescent="0.25">
      <c r="A67" t="s">
        <v>9</v>
      </c>
      <c r="B67" t="s">
        <v>24</v>
      </c>
      <c r="C67" t="s">
        <v>25</v>
      </c>
      <c r="D67" s="3">
        <v>45662</v>
      </c>
      <c r="E67" s="2">
        <v>0.69838945601851854</v>
      </c>
      <c r="F67" s="2">
        <v>0.24976807870370368</v>
      </c>
      <c r="G67" t="s">
        <v>1227</v>
      </c>
      <c r="H67" t="s">
        <v>1232</v>
      </c>
      <c r="I67" t="s">
        <v>1233</v>
      </c>
    </row>
    <row r="68" spans="1:9" x14ac:dyDescent="0.25">
      <c r="A68" t="s">
        <v>9</v>
      </c>
      <c r="B68" t="s">
        <v>24</v>
      </c>
      <c r="C68" t="s">
        <v>25</v>
      </c>
      <c r="D68" s="3">
        <v>45662</v>
      </c>
      <c r="E68" s="2">
        <v>0.44862136574074074</v>
      </c>
      <c r="F68" s="2">
        <v>1.4524953703703705E-2</v>
      </c>
      <c r="G68" t="s">
        <v>1227</v>
      </c>
      <c r="H68" t="s">
        <v>1232</v>
      </c>
      <c r="I68" t="s">
        <v>1233</v>
      </c>
    </row>
    <row r="69" spans="1:9" x14ac:dyDescent="0.25">
      <c r="A69" t="s">
        <v>9</v>
      </c>
      <c r="B69" t="s">
        <v>24</v>
      </c>
      <c r="C69" t="s">
        <v>25</v>
      </c>
      <c r="D69" s="3">
        <v>45662</v>
      </c>
      <c r="E69" s="2">
        <v>0.43409642361111112</v>
      </c>
      <c r="F69" s="2">
        <v>2.7598993055555559E-2</v>
      </c>
      <c r="G69" t="s">
        <v>1227</v>
      </c>
      <c r="H69" t="s">
        <v>1232</v>
      </c>
      <c r="I69" t="s">
        <v>1233</v>
      </c>
    </row>
    <row r="70" spans="1:9" x14ac:dyDescent="0.25">
      <c r="A70" t="s">
        <v>9</v>
      </c>
      <c r="B70" t="s">
        <v>24</v>
      </c>
      <c r="C70" t="s">
        <v>25</v>
      </c>
      <c r="D70" s="3">
        <v>45662</v>
      </c>
      <c r="E70" s="2">
        <v>0.40649743055555554</v>
      </c>
      <c r="F70" s="2">
        <v>4.2752141203703707E-2</v>
      </c>
      <c r="G70" t="s">
        <v>1227</v>
      </c>
      <c r="H70" t="s">
        <v>1232</v>
      </c>
      <c r="I70" t="s">
        <v>1233</v>
      </c>
    </row>
    <row r="71" spans="1:9" x14ac:dyDescent="0.25">
      <c r="A71" t="s">
        <v>9</v>
      </c>
      <c r="B71" t="s">
        <v>24</v>
      </c>
      <c r="C71" t="s">
        <v>25</v>
      </c>
      <c r="D71" s="3">
        <v>45662</v>
      </c>
      <c r="E71" s="2">
        <v>0.36374528935185185</v>
      </c>
      <c r="F71" s="2">
        <v>0</v>
      </c>
      <c r="G71" t="s">
        <v>1227</v>
      </c>
      <c r="H71" t="s">
        <v>1232</v>
      </c>
      <c r="I71" t="s">
        <v>1233</v>
      </c>
    </row>
    <row r="72" spans="1:9" x14ac:dyDescent="0.25">
      <c r="A72" t="s">
        <v>9</v>
      </c>
      <c r="B72" t="s">
        <v>26</v>
      </c>
      <c r="C72" t="s">
        <v>27</v>
      </c>
      <c r="D72" s="3">
        <v>45662</v>
      </c>
      <c r="E72" s="2">
        <v>0.40054237268518517</v>
      </c>
      <c r="F72" s="2">
        <v>5.0438888888888886E-3</v>
      </c>
      <c r="G72" t="s">
        <v>1234</v>
      </c>
      <c r="H72" t="s">
        <v>1235</v>
      </c>
      <c r="I72" t="s">
        <v>1236</v>
      </c>
    </row>
    <row r="73" spans="1:9" x14ac:dyDescent="0.25">
      <c r="A73" t="s">
        <v>9</v>
      </c>
      <c r="B73" t="s">
        <v>26</v>
      </c>
      <c r="C73" t="s">
        <v>27</v>
      </c>
      <c r="D73" s="3">
        <v>45662</v>
      </c>
      <c r="E73" s="2">
        <v>0.39549847222222217</v>
      </c>
      <c r="F73" s="2">
        <v>0</v>
      </c>
      <c r="G73" t="s">
        <v>1234</v>
      </c>
      <c r="H73" t="s">
        <v>1235</v>
      </c>
      <c r="I73" t="s">
        <v>1236</v>
      </c>
    </row>
    <row r="74" spans="1:9" x14ac:dyDescent="0.25">
      <c r="B74" t="s">
        <v>28</v>
      </c>
      <c r="C74" t="s">
        <v>29</v>
      </c>
      <c r="D74" s="3">
        <v>45662</v>
      </c>
      <c r="E74" s="2">
        <v>0.77365128472222222</v>
      </c>
      <c r="F74" s="2">
        <v>0.13242414351851853</v>
      </c>
      <c r="G74" t="s">
        <v>1224</v>
      </c>
      <c r="H74" t="s">
        <v>1237</v>
      </c>
      <c r="I74" t="s">
        <v>1238</v>
      </c>
    </row>
    <row r="75" spans="1:9" x14ac:dyDescent="0.25">
      <c r="A75" t="s">
        <v>9</v>
      </c>
      <c r="B75" t="s">
        <v>28</v>
      </c>
      <c r="C75" t="s">
        <v>29</v>
      </c>
      <c r="D75" s="3">
        <v>45662</v>
      </c>
      <c r="E75" s="2">
        <v>0.64122714120370372</v>
      </c>
      <c r="F75" s="2">
        <v>1.6322673611111112E-2</v>
      </c>
      <c r="G75" t="s">
        <v>1239</v>
      </c>
      <c r="H75" t="s">
        <v>1240</v>
      </c>
      <c r="I75" t="s">
        <v>1241</v>
      </c>
    </row>
    <row r="76" spans="1:9" x14ac:dyDescent="0.25">
      <c r="A76" t="s">
        <v>9</v>
      </c>
      <c r="B76" t="s">
        <v>28</v>
      </c>
      <c r="C76" t="s">
        <v>29</v>
      </c>
      <c r="D76" s="3">
        <v>45662</v>
      </c>
      <c r="E76" s="2">
        <v>0.62490446759259266</v>
      </c>
      <c r="F76" s="2">
        <v>6.375501157407408E-2</v>
      </c>
      <c r="G76" t="s">
        <v>1213</v>
      </c>
      <c r="H76" t="s">
        <v>1242</v>
      </c>
      <c r="I76" t="s">
        <v>1243</v>
      </c>
    </row>
    <row r="77" spans="1:9" x14ac:dyDescent="0.25">
      <c r="A77" t="s">
        <v>9</v>
      </c>
      <c r="B77" t="s">
        <v>28</v>
      </c>
      <c r="C77" t="s">
        <v>29</v>
      </c>
      <c r="D77" s="3">
        <v>45662</v>
      </c>
      <c r="E77" s="2">
        <v>0.56114945601851851</v>
      </c>
      <c r="F77" s="2">
        <v>2.301400462962963E-3</v>
      </c>
      <c r="G77" t="s">
        <v>1244</v>
      </c>
      <c r="H77" t="s">
        <v>1245</v>
      </c>
      <c r="I77" t="s">
        <v>1246</v>
      </c>
    </row>
    <row r="78" spans="1:9" x14ac:dyDescent="0.25">
      <c r="A78" t="s">
        <v>9</v>
      </c>
      <c r="B78" t="s">
        <v>28</v>
      </c>
      <c r="C78" t="s">
        <v>29</v>
      </c>
      <c r="D78" s="3">
        <v>45662</v>
      </c>
      <c r="E78" s="2">
        <v>0.55884805555555561</v>
      </c>
      <c r="F78" s="2">
        <v>2.6824074074074077E-3</v>
      </c>
      <c r="G78" t="s">
        <v>1224</v>
      </c>
      <c r="H78" t="s">
        <v>1237</v>
      </c>
      <c r="I78" t="s">
        <v>1238</v>
      </c>
    </row>
    <row r="79" spans="1:9" x14ac:dyDescent="0.25">
      <c r="A79" t="s">
        <v>9</v>
      </c>
      <c r="B79" t="s">
        <v>28</v>
      </c>
      <c r="C79" t="s">
        <v>29</v>
      </c>
      <c r="D79" s="3">
        <v>45662</v>
      </c>
      <c r="E79" s="2">
        <v>0.55616564814814817</v>
      </c>
      <c r="F79" s="2">
        <v>1.0191666666666667E-3</v>
      </c>
      <c r="G79" t="s">
        <v>1239</v>
      </c>
      <c r="H79" t="s">
        <v>1240</v>
      </c>
      <c r="I79" t="s">
        <v>1241</v>
      </c>
    </row>
    <row r="80" spans="1:9" x14ac:dyDescent="0.25">
      <c r="A80" t="s">
        <v>9</v>
      </c>
      <c r="B80" t="s">
        <v>28</v>
      </c>
      <c r="C80" t="s">
        <v>29</v>
      </c>
      <c r="D80" s="3">
        <v>45662</v>
      </c>
      <c r="E80" s="2">
        <v>0.55514648148148149</v>
      </c>
      <c r="F80" s="2">
        <v>7.4333680555555559E-3</v>
      </c>
      <c r="G80" t="s">
        <v>1247</v>
      </c>
      <c r="H80" t="s">
        <v>1248</v>
      </c>
      <c r="I80" t="s">
        <v>1249</v>
      </c>
    </row>
    <row r="81" spans="1:9" x14ac:dyDescent="0.25">
      <c r="A81" t="s">
        <v>9</v>
      </c>
      <c r="B81" t="s">
        <v>28</v>
      </c>
      <c r="C81" t="s">
        <v>29</v>
      </c>
      <c r="D81" s="3">
        <v>45662</v>
      </c>
      <c r="E81" s="2">
        <v>0.54771312500000002</v>
      </c>
      <c r="F81" s="2">
        <v>5.4849537037037041E-4</v>
      </c>
      <c r="G81" t="s">
        <v>1250</v>
      </c>
      <c r="H81" t="s">
        <v>1251</v>
      </c>
      <c r="I81" t="s">
        <v>1252</v>
      </c>
    </row>
    <row r="82" spans="1:9" x14ac:dyDescent="0.25">
      <c r="A82" t="s">
        <v>9</v>
      </c>
      <c r="B82" t="s">
        <v>28</v>
      </c>
      <c r="C82" t="s">
        <v>29</v>
      </c>
      <c r="D82" s="3">
        <v>45662</v>
      </c>
      <c r="E82" s="2">
        <v>0.54716462962962964</v>
      </c>
      <c r="F82" s="2">
        <v>3.5947685185185184E-3</v>
      </c>
      <c r="G82" t="s">
        <v>1250</v>
      </c>
      <c r="H82" t="s">
        <v>1251</v>
      </c>
      <c r="I82" t="s">
        <v>1252</v>
      </c>
    </row>
    <row r="83" spans="1:9" x14ac:dyDescent="0.25">
      <c r="A83" t="s">
        <v>9</v>
      </c>
      <c r="B83" t="s">
        <v>28</v>
      </c>
      <c r="C83" t="s">
        <v>29</v>
      </c>
      <c r="D83" s="3">
        <v>45662</v>
      </c>
      <c r="E83" s="2">
        <v>0.54356986111111116</v>
      </c>
      <c r="F83" s="2">
        <v>3.5571759259259259E-4</v>
      </c>
      <c r="G83" t="s">
        <v>1244</v>
      </c>
      <c r="H83" t="s">
        <v>1245</v>
      </c>
      <c r="I83" t="s">
        <v>1246</v>
      </c>
    </row>
    <row r="84" spans="1:9" x14ac:dyDescent="0.25">
      <c r="A84" t="s">
        <v>9</v>
      </c>
      <c r="B84" t="s">
        <v>28</v>
      </c>
      <c r="C84" t="s">
        <v>29</v>
      </c>
      <c r="D84" s="3">
        <v>45662</v>
      </c>
      <c r="E84" s="2">
        <v>0.54321414351851849</v>
      </c>
      <c r="F84" s="2">
        <v>7.3541666666666666E-4</v>
      </c>
      <c r="G84" t="s">
        <v>1250</v>
      </c>
      <c r="H84" t="s">
        <v>1251</v>
      </c>
      <c r="I84" t="s">
        <v>1252</v>
      </c>
    </row>
    <row r="85" spans="1:9" x14ac:dyDescent="0.25">
      <c r="A85" t="s">
        <v>9</v>
      </c>
      <c r="B85" t="s">
        <v>28</v>
      </c>
      <c r="C85" t="s">
        <v>29</v>
      </c>
      <c r="D85" s="3">
        <v>45662</v>
      </c>
      <c r="E85" s="2">
        <v>0.54247872685185183</v>
      </c>
      <c r="F85" s="2">
        <v>2.6055844907407408E-2</v>
      </c>
      <c r="G85" t="s">
        <v>1244</v>
      </c>
      <c r="H85" t="s">
        <v>1245</v>
      </c>
      <c r="I85" t="s">
        <v>1246</v>
      </c>
    </row>
    <row r="86" spans="1:9" x14ac:dyDescent="0.25">
      <c r="A86" t="s">
        <v>9</v>
      </c>
      <c r="B86" t="s">
        <v>28</v>
      </c>
      <c r="C86" t="s">
        <v>29</v>
      </c>
      <c r="D86" s="3">
        <v>45662</v>
      </c>
      <c r="E86" s="2">
        <v>0.51642288194444441</v>
      </c>
      <c r="F86" s="2">
        <v>2.8986828703703702E-2</v>
      </c>
      <c r="G86" t="s">
        <v>1213</v>
      </c>
      <c r="H86" t="s">
        <v>1242</v>
      </c>
      <c r="I86" t="s">
        <v>1243</v>
      </c>
    </row>
    <row r="87" spans="1:9" x14ac:dyDescent="0.25">
      <c r="A87" t="s">
        <v>9</v>
      </c>
      <c r="B87" t="s">
        <v>28</v>
      </c>
      <c r="C87" t="s">
        <v>29</v>
      </c>
      <c r="D87" s="3">
        <v>45662</v>
      </c>
      <c r="E87" s="2">
        <v>0.48743605324074074</v>
      </c>
      <c r="F87" s="2">
        <v>2.349283564814815E-2</v>
      </c>
      <c r="G87" t="s">
        <v>1213</v>
      </c>
      <c r="H87" t="s">
        <v>1242</v>
      </c>
      <c r="I87" t="s">
        <v>1243</v>
      </c>
    </row>
    <row r="88" spans="1:9" x14ac:dyDescent="0.25">
      <c r="A88" t="s">
        <v>9</v>
      </c>
      <c r="B88" t="s">
        <v>28</v>
      </c>
      <c r="C88" t="s">
        <v>29</v>
      </c>
      <c r="D88" s="3">
        <v>45662</v>
      </c>
      <c r="E88" s="2">
        <v>0.4639432175925926</v>
      </c>
      <c r="F88" s="2">
        <v>6.7553240740740733E-3</v>
      </c>
      <c r="G88" t="s">
        <v>1224</v>
      </c>
      <c r="H88" t="s">
        <v>1237</v>
      </c>
      <c r="I88" t="s">
        <v>1238</v>
      </c>
    </row>
    <row r="89" spans="1:9" x14ac:dyDescent="0.25">
      <c r="A89" t="s">
        <v>9</v>
      </c>
      <c r="B89" t="s">
        <v>28</v>
      </c>
      <c r="C89" t="s">
        <v>29</v>
      </c>
      <c r="D89" s="3">
        <v>45662</v>
      </c>
      <c r="E89" s="2">
        <v>0.45718789351851852</v>
      </c>
      <c r="F89" s="2">
        <v>2.8560069444444443E-2</v>
      </c>
      <c r="G89" t="s">
        <v>1250</v>
      </c>
      <c r="H89" t="s">
        <v>1251</v>
      </c>
      <c r="I89" t="s">
        <v>1252</v>
      </c>
    </row>
    <row r="90" spans="1:9" x14ac:dyDescent="0.25">
      <c r="A90" t="s">
        <v>9</v>
      </c>
      <c r="B90" t="s">
        <v>28</v>
      </c>
      <c r="C90" t="s">
        <v>29</v>
      </c>
      <c r="D90" s="3">
        <v>45662</v>
      </c>
      <c r="E90" s="2">
        <v>0.42862782407407413</v>
      </c>
      <c r="F90" s="2">
        <v>1.5848020833333334E-2</v>
      </c>
      <c r="G90" t="s">
        <v>1239</v>
      </c>
      <c r="H90" t="s">
        <v>1240</v>
      </c>
      <c r="I90" t="s">
        <v>1241</v>
      </c>
    </row>
    <row r="91" spans="1:9" x14ac:dyDescent="0.25">
      <c r="A91" t="s">
        <v>9</v>
      </c>
      <c r="B91" t="s">
        <v>28</v>
      </c>
      <c r="C91" t="s">
        <v>29</v>
      </c>
      <c r="D91" s="3">
        <v>45662</v>
      </c>
      <c r="E91" s="2">
        <v>0.41277980324074076</v>
      </c>
      <c r="F91" s="2">
        <v>1.2783472222222224E-2</v>
      </c>
      <c r="G91" t="s">
        <v>1239</v>
      </c>
      <c r="H91" t="s">
        <v>1240</v>
      </c>
      <c r="I91" t="s">
        <v>1241</v>
      </c>
    </row>
    <row r="92" spans="1:9" x14ac:dyDescent="0.25">
      <c r="A92" t="s">
        <v>9</v>
      </c>
      <c r="B92" t="s">
        <v>28</v>
      </c>
      <c r="C92" t="s">
        <v>29</v>
      </c>
      <c r="D92" s="3">
        <v>45662</v>
      </c>
      <c r="E92" s="2">
        <v>0.39999633101851856</v>
      </c>
      <c r="F92" s="2">
        <v>8.293402777777778E-4</v>
      </c>
      <c r="G92" t="s">
        <v>1213</v>
      </c>
      <c r="H92" t="s">
        <v>1253</v>
      </c>
      <c r="I92" t="s">
        <v>1254</v>
      </c>
    </row>
    <row r="93" spans="1:9" x14ac:dyDescent="0.25">
      <c r="A93" t="s">
        <v>9</v>
      </c>
      <c r="B93" t="s">
        <v>28</v>
      </c>
      <c r="C93" t="s">
        <v>29</v>
      </c>
      <c r="D93" s="3">
        <v>45662</v>
      </c>
      <c r="E93" s="2">
        <v>0.39916699074074075</v>
      </c>
      <c r="F93" s="2">
        <v>2.8710879629629624E-2</v>
      </c>
      <c r="G93" t="s">
        <v>1224</v>
      </c>
      <c r="H93" t="s">
        <v>1237</v>
      </c>
      <c r="I93" t="s">
        <v>1238</v>
      </c>
    </row>
    <row r="94" spans="1:9" x14ac:dyDescent="0.25">
      <c r="A94" t="s">
        <v>9</v>
      </c>
      <c r="B94" t="s">
        <v>28</v>
      </c>
      <c r="C94" t="s">
        <v>29</v>
      </c>
      <c r="D94" s="3">
        <v>45662</v>
      </c>
      <c r="E94" s="2">
        <v>0.37045612268518519</v>
      </c>
      <c r="F94" s="2">
        <v>9.5547453703703712E-4</v>
      </c>
      <c r="G94" t="s">
        <v>1224</v>
      </c>
      <c r="H94" t="s">
        <v>1237</v>
      </c>
      <c r="I94" t="s">
        <v>1238</v>
      </c>
    </row>
    <row r="95" spans="1:9" x14ac:dyDescent="0.25">
      <c r="A95" t="s">
        <v>9</v>
      </c>
      <c r="B95" t="s">
        <v>28</v>
      </c>
      <c r="C95" t="s">
        <v>29</v>
      </c>
      <c r="D95" s="3">
        <v>45662</v>
      </c>
      <c r="E95" s="2">
        <v>0.36950064814814815</v>
      </c>
      <c r="F95" s="2">
        <v>1.3220486111111113E-3</v>
      </c>
      <c r="G95" t="s">
        <v>1224</v>
      </c>
      <c r="H95" t="s">
        <v>1237</v>
      </c>
      <c r="I95" t="s">
        <v>1238</v>
      </c>
    </row>
    <row r="96" spans="1:9" x14ac:dyDescent="0.25">
      <c r="A96" t="s">
        <v>9</v>
      </c>
      <c r="B96" t="s">
        <v>28</v>
      </c>
      <c r="C96" t="s">
        <v>29</v>
      </c>
      <c r="D96" s="3">
        <v>45662</v>
      </c>
      <c r="E96" s="2">
        <v>0.36817859953703702</v>
      </c>
      <c r="F96" s="2">
        <v>0</v>
      </c>
      <c r="G96" t="s">
        <v>1224</v>
      </c>
      <c r="H96" t="s">
        <v>1237</v>
      </c>
      <c r="I96" t="s">
        <v>1238</v>
      </c>
    </row>
    <row r="97" spans="1:9" x14ac:dyDescent="0.25">
      <c r="A97" t="s">
        <v>9</v>
      </c>
      <c r="B97" t="s">
        <v>30</v>
      </c>
      <c r="C97" t="s">
        <v>31</v>
      </c>
      <c r="D97" s="3">
        <v>45662</v>
      </c>
      <c r="E97" s="2">
        <v>0.73363753472222226</v>
      </c>
      <c r="F97" s="2">
        <v>0.18613224537037035</v>
      </c>
      <c r="G97" t="s">
        <v>1216</v>
      </c>
      <c r="H97" t="s">
        <v>1255</v>
      </c>
      <c r="I97" t="s">
        <v>1238</v>
      </c>
    </row>
    <row r="98" spans="1:9" x14ac:dyDescent="0.25">
      <c r="A98" t="s">
        <v>9</v>
      </c>
      <c r="B98" t="s">
        <v>30</v>
      </c>
      <c r="C98" t="s">
        <v>31</v>
      </c>
      <c r="D98" s="3">
        <v>45662</v>
      </c>
      <c r="E98" s="2">
        <v>0.54750528935185183</v>
      </c>
      <c r="F98" s="2">
        <v>5.4232569444444441E-2</v>
      </c>
      <c r="G98" t="s">
        <v>1216</v>
      </c>
      <c r="H98" t="s">
        <v>1255</v>
      </c>
      <c r="I98" t="s">
        <v>1238</v>
      </c>
    </row>
    <row r="99" spans="1:9" x14ac:dyDescent="0.25">
      <c r="A99" t="s">
        <v>9</v>
      </c>
      <c r="B99" t="s">
        <v>30</v>
      </c>
      <c r="C99" t="s">
        <v>31</v>
      </c>
      <c r="D99" s="3">
        <v>45662</v>
      </c>
      <c r="E99" s="2">
        <v>0.4932727199074074</v>
      </c>
      <c r="F99" s="2">
        <v>0.11345815972222223</v>
      </c>
      <c r="G99" t="s">
        <v>1216</v>
      </c>
      <c r="H99" t="s">
        <v>1255</v>
      </c>
      <c r="I99" t="s">
        <v>1238</v>
      </c>
    </row>
    <row r="100" spans="1:9" x14ac:dyDescent="0.25">
      <c r="A100" t="s">
        <v>9</v>
      </c>
      <c r="B100" t="s">
        <v>30</v>
      </c>
      <c r="C100" t="s">
        <v>31</v>
      </c>
      <c r="D100" s="3">
        <v>45662</v>
      </c>
      <c r="E100" s="2">
        <v>0.37981456018518517</v>
      </c>
      <c r="F100" s="2">
        <v>0</v>
      </c>
      <c r="G100" t="s">
        <v>1216</v>
      </c>
      <c r="H100" t="s">
        <v>1255</v>
      </c>
      <c r="I100" t="s">
        <v>1238</v>
      </c>
    </row>
    <row r="101" spans="1:9" x14ac:dyDescent="0.25">
      <c r="A101" t="s">
        <v>9</v>
      </c>
      <c r="B101" t="s">
        <v>32</v>
      </c>
      <c r="C101" t="s">
        <v>33</v>
      </c>
      <c r="D101" s="3">
        <v>45662</v>
      </c>
      <c r="E101" s="2">
        <v>0.73272138888888882</v>
      </c>
      <c r="F101" s="2">
        <v>0.2840112847222222</v>
      </c>
      <c r="G101" t="s">
        <v>1210</v>
      </c>
      <c r="H101" t="s">
        <v>1256</v>
      </c>
      <c r="I101" t="s">
        <v>1257</v>
      </c>
    </row>
    <row r="102" spans="1:9" x14ac:dyDescent="0.25">
      <c r="A102" t="s">
        <v>9</v>
      </c>
      <c r="B102" t="s">
        <v>32</v>
      </c>
      <c r="C102" t="s">
        <v>33</v>
      </c>
      <c r="D102" s="3">
        <v>45662</v>
      </c>
      <c r="E102" s="2">
        <v>0.44871010416666662</v>
      </c>
      <c r="F102" s="2">
        <v>7.6457268518518515E-2</v>
      </c>
      <c r="G102" t="s">
        <v>1210</v>
      </c>
      <c r="H102" t="s">
        <v>1256</v>
      </c>
      <c r="I102" t="s">
        <v>1257</v>
      </c>
    </row>
    <row r="103" spans="1:9" x14ac:dyDescent="0.25">
      <c r="A103" t="s">
        <v>9</v>
      </c>
      <c r="B103" t="s">
        <v>32</v>
      </c>
      <c r="C103" t="s">
        <v>33</v>
      </c>
      <c r="D103" s="3">
        <v>45662</v>
      </c>
      <c r="E103" s="2">
        <v>0.37225283564814809</v>
      </c>
      <c r="F103" s="2">
        <v>0</v>
      </c>
      <c r="G103" t="s">
        <v>1210</v>
      </c>
      <c r="H103" t="s">
        <v>1256</v>
      </c>
      <c r="I103" t="s">
        <v>1257</v>
      </c>
    </row>
    <row r="104" spans="1:9" x14ac:dyDescent="0.25">
      <c r="A104" t="s">
        <v>9</v>
      </c>
      <c r="B104" t="s">
        <v>34</v>
      </c>
      <c r="C104" t="s">
        <v>35</v>
      </c>
      <c r="D104" s="3">
        <v>45662</v>
      </c>
      <c r="E104" s="2">
        <v>0.7318736574074074</v>
      </c>
      <c r="F104" s="2">
        <v>0.22790274305555555</v>
      </c>
      <c r="G104" t="s">
        <v>1244</v>
      </c>
      <c r="H104" t="s">
        <v>1258</v>
      </c>
      <c r="I104" t="s">
        <v>1259</v>
      </c>
    </row>
    <row r="105" spans="1:9" x14ac:dyDescent="0.25">
      <c r="A105" t="s">
        <v>9</v>
      </c>
      <c r="B105" t="s">
        <v>34</v>
      </c>
      <c r="C105" t="s">
        <v>35</v>
      </c>
      <c r="D105" s="3">
        <v>45662</v>
      </c>
      <c r="E105" s="2">
        <v>0.50397090277777778</v>
      </c>
      <c r="F105" s="2">
        <v>6.3821076388888884E-2</v>
      </c>
      <c r="G105" t="s">
        <v>1244</v>
      </c>
      <c r="H105" t="s">
        <v>1258</v>
      </c>
      <c r="I105" t="s">
        <v>1259</v>
      </c>
    </row>
    <row r="106" spans="1:9" x14ac:dyDescent="0.25">
      <c r="A106" t="s">
        <v>9</v>
      </c>
      <c r="B106" t="s">
        <v>34</v>
      </c>
      <c r="C106" t="s">
        <v>35</v>
      </c>
      <c r="D106" s="3">
        <v>45662</v>
      </c>
      <c r="E106" s="2">
        <v>0.44014982638888894</v>
      </c>
      <c r="F106" s="2">
        <v>6.3880810185185197E-2</v>
      </c>
      <c r="G106" t="s">
        <v>1244</v>
      </c>
      <c r="H106" t="s">
        <v>1258</v>
      </c>
      <c r="I106" t="s">
        <v>1259</v>
      </c>
    </row>
    <row r="107" spans="1:9" x14ac:dyDescent="0.25">
      <c r="A107" t="s">
        <v>9</v>
      </c>
      <c r="B107" t="s">
        <v>34</v>
      </c>
      <c r="C107" t="s">
        <v>35</v>
      </c>
      <c r="D107" s="3">
        <v>45662</v>
      </c>
      <c r="E107" s="2">
        <v>0.37626902777777776</v>
      </c>
      <c r="F107" s="2">
        <v>0</v>
      </c>
      <c r="G107" t="s">
        <v>1244</v>
      </c>
      <c r="H107" t="s">
        <v>1258</v>
      </c>
      <c r="I107" t="s">
        <v>1259</v>
      </c>
    </row>
    <row r="108" spans="1:9" x14ac:dyDescent="0.25">
      <c r="A108" t="s">
        <v>9</v>
      </c>
      <c r="B108" t="s">
        <v>36</v>
      </c>
      <c r="C108" t="s">
        <v>37</v>
      </c>
      <c r="D108" s="3">
        <v>45662</v>
      </c>
      <c r="E108" s="2">
        <v>0.73018949074074069</v>
      </c>
      <c r="F108" s="2">
        <v>0.15120866898148147</v>
      </c>
      <c r="G108" t="s">
        <v>1260</v>
      </c>
      <c r="H108" t="s">
        <v>1261</v>
      </c>
      <c r="I108" t="s">
        <v>1262</v>
      </c>
    </row>
    <row r="109" spans="1:9" x14ac:dyDescent="0.25">
      <c r="A109" t="s">
        <v>9</v>
      </c>
      <c r="B109" t="s">
        <v>36</v>
      </c>
      <c r="C109" t="s">
        <v>37</v>
      </c>
      <c r="D109" s="3">
        <v>45662</v>
      </c>
      <c r="E109" s="2">
        <v>0.57898082175925925</v>
      </c>
      <c r="F109" s="2">
        <v>7.2252418981481478E-2</v>
      </c>
      <c r="G109" t="s">
        <v>1260</v>
      </c>
      <c r="H109" t="s">
        <v>1261</v>
      </c>
      <c r="I109" t="s">
        <v>1262</v>
      </c>
    </row>
    <row r="110" spans="1:9" x14ac:dyDescent="0.25">
      <c r="A110" t="s">
        <v>9</v>
      </c>
      <c r="B110" t="s">
        <v>36</v>
      </c>
      <c r="C110" t="s">
        <v>37</v>
      </c>
      <c r="D110" s="3">
        <v>45662</v>
      </c>
      <c r="E110" s="2">
        <v>0.50672840277777775</v>
      </c>
      <c r="F110" s="2">
        <v>3.388009259259259E-3</v>
      </c>
      <c r="G110" t="s">
        <v>1260</v>
      </c>
      <c r="H110" t="s">
        <v>1261</v>
      </c>
      <c r="I110" t="s">
        <v>1262</v>
      </c>
    </row>
    <row r="111" spans="1:9" x14ac:dyDescent="0.25">
      <c r="A111" t="s">
        <v>9</v>
      </c>
      <c r="B111" t="s">
        <v>36</v>
      </c>
      <c r="C111" t="s">
        <v>37</v>
      </c>
      <c r="D111" s="3">
        <v>45662</v>
      </c>
      <c r="E111" s="2">
        <v>0.50334039351851845</v>
      </c>
      <c r="F111" s="2">
        <v>5.5568923611111105E-2</v>
      </c>
      <c r="G111" t="s">
        <v>1260</v>
      </c>
      <c r="H111" t="s">
        <v>1261</v>
      </c>
      <c r="I111" t="s">
        <v>1262</v>
      </c>
    </row>
    <row r="112" spans="1:9" x14ac:dyDescent="0.25">
      <c r="A112" t="s">
        <v>9</v>
      </c>
      <c r="B112" t="s">
        <v>36</v>
      </c>
      <c r="C112" t="s">
        <v>37</v>
      </c>
      <c r="D112" s="3">
        <v>45662</v>
      </c>
      <c r="E112" s="2">
        <v>0.4477714699074074</v>
      </c>
      <c r="F112" s="2">
        <v>8.4373819444444442E-2</v>
      </c>
      <c r="G112" t="s">
        <v>1260</v>
      </c>
      <c r="H112" t="s">
        <v>1261</v>
      </c>
      <c r="I112" t="s">
        <v>1262</v>
      </c>
    </row>
    <row r="113" spans="1:9" x14ac:dyDescent="0.25">
      <c r="A113" t="s">
        <v>9</v>
      </c>
      <c r="B113" t="s">
        <v>36</v>
      </c>
      <c r="C113" t="s">
        <v>37</v>
      </c>
      <c r="D113" s="3">
        <v>45662</v>
      </c>
      <c r="E113" s="2">
        <v>0.36339763888888887</v>
      </c>
      <c r="F113" s="2">
        <v>0</v>
      </c>
      <c r="G113" t="s">
        <v>1260</v>
      </c>
      <c r="H113" t="s">
        <v>1261</v>
      </c>
      <c r="I113" t="s">
        <v>1262</v>
      </c>
    </row>
    <row r="114" spans="1:9" x14ac:dyDescent="0.25">
      <c r="A114" t="s">
        <v>9</v>
      </c>
      <c r="B114" t="s">
        <v>38</v>
      </c>
      <c r="C114" t="s">
        <v>39</v>
      </c>
      <c r="D114" s="3">
        <v>45662</v>
      </c>
      <c r="E114" s="2">
        <v>0.81794326388888894</v>
      </c>
      <c r="F114" s="2">
        <v>0.24596225694444443</v>
      </c>
      <c r="G114" t="s">
        <v>1219</v>
      </c>
      <c r="H114" t="s">
        <v>1263</v>
      </c>
      <c r="I114" t="s">
        <v>1221</v>
      </c>
    </row>
    <row r="115" spans="1:9" x14ac:dyDescent="0.25">
      <c r="A115" t="s">
        <v>9</v>
      </c>
      <c r="B115" t="s">
        <v>38</v>
      </c>
      <c r="C115" t="s">
        <v>39</v>
      </c>
      <c r="D115" s="3">
        <v>45662</v>
      </c>
      <c r="E115" s="2">
        <v>0.57198100694444443</v>
      </c>
      <c r="F115" s="2">
        <v>0.12381487268518519</v>
      </c>
      <c r="G115" t="s">
        <v>1219</v>
      </c>
      <c r="H115" t="s">
        <v>1263</v>
      </c>
      <c r="I115" t="s">
        <v>1221</v>
      </c>
    </row>
    <row r="116" spans="1:9" x14ac:dyDescent="0.25">
      <c r="A116" t="s">
        <v>9</v>
      </c>
      <c r="B116" t="s">
        <v>38</v>
      </c>
      <c r="C116" t="s">
        <v>39</v>
      </c>
      <c r="D116" s="3">
        <v>45662</v>
      </c>
      <c r="E116" s="2">
        <v>0.44816613425925927</v>
      </c>
      <c r="F116" s="2">
        <v>6.7568854166666664E-2</v>
      </c>
      <c r="G116" t="s">
        <v>1219</v>
      </c>
      <c r="H116" t="s">
        <v>1263</v>
      </c>
      <c r="I116" t="s">
        <v>1221</v>
      </c>
    </row>
    <row r="117" spans="1:9" x14ac:dyDescent="0.25">
      <c r="A117" t="s">
        <v>9</v>
      </c>
      <c r="B117" t="s">
        <v>38</v>
      </c>
      <c r="C117" t="s">
        <v>39</v>
      </c>
      <c r="D117" s="3">
        <v>45662</v>
      </c>
      <c r="E117" s="2">
        <v>0.38059728009259258</v>
      </c>
      <c r="F117" s="2">
        <v>0</v>
      </c>
      <c r="G117" t="s">
        <v>1219</v>
      </c>
      <c r="H117" t="s">
        <v>1263</v>
      </c>
      <c r="I117" t="s">
        <v>1221</v>
      </c>
    </row>
    <row r="118" spans="1:9" x14ac:dyDescent="0.25">
      <c r="A118" t="s">
        <v>9</v>
      </c>
      <c r="B118" t="s">
        <v>40</v>
      </c>
      <c r="C118" t="s">
        <v>41</v>
      </c>
      <c r="D118" s="3">
        <v>45662</v>
      </c>
      <c r="E118" s="2">
        <v>0.81092478009259261</v>
      </c>
      <c r="F118" s="2">
        <v>7.2861203703703706E-2</v>
      </c>
      <c r="G118" t="s">
        <v>1213</v>
      </c>
      <c r="H118" t="s">
        <v>1264</v>
      </c>
      <c r="I118" t="s">
        <v>1265</v>
      </c>
    </row>
    <row r="119" spans="1:9" x14ac:dyDescent="0.25">
      <c r="A119" t="s">
        <v>9</v>
      </c>
      <c r="B119" t="s">
        <v>40</v>
      </c>
      <c r="C119" t="s">
        <v>41</v>
      </c>
      <c r="D119" s="3">
        <v>45662</v>
      </c>
      <c r="E119" s="2">
        <v>0.73806358796296301</v>
      </c>
      <c r="F119" s="2">
        <v>0.1919333101851852</v>
      </c>
      <c r="G119" t="s">
        <v>1213</v>
      </c>
      <c r="H119" t="s">
        <v>1264</v>
      </c>
      <c r="I119" t="s">
        <v>1265</v>
      </c>
    </row>
    <row r="120" spans="1:9" x14ac:dyDescent="0.25">
      <c r="A120" t="s">
        <v>9</v>
      </c>
      <c r="B120" t="s">
        <v>40</v>
      </c>
      <c r="C120" t="s">
        <v>41</v>
      </c>
      <c r="D120" s="3">
        <v>45662</v>
      </c>
      <c r="E120" s="2">
        <v>0.54613027777777778</v>
      </c>
      <c r="F120" s="2">
        <v>5.9349537037037042E-4</v>
      </c>
      <c r="G120" t="s">
        <v>1213</v>
      </c>
      <c r="H120" t="s">
        <v>1264</v>
      </c>
      <c r="I120" t="s">
        <v>1265</v>
      </c>
    </row>
    <row r="121" spans="1:9" x14ac:dyDescent="0.25">
      <c r="A121" t="s">
        <v>9</v>
      </c>
      <c r="B121" t="s">
        <v>40</v>
      </c>
      <c r="C121" t="s">
        <v>41</v>
      </c>
      <c r="D121" s="3">
        <v>45662</v>
      </c>
      <c r="E121" s="2">
        <v>0.54553678240740744</v>
      </c>
      <c r="F121" s="2">
        <v>2.6399398148148148E-2</v>
      </c>
      <c r="G121" t="s">
        <v>1213</v>
      </c>
      <c r="H121" t="s">
        <v>1264</v>
      </c>
      <c r="I121" t="s">
        <v>1265</v>
      </c>
    </row>
    <row r="122" spans="1:9" x14ac:dyDescent="0.25">
      <c r="A122" t="s">
        <v>9</v>
      </c>
      <c r="B122" t="s">
        <v>40</v>
      </c>
      <c r="C122" t="s">
        <v>41</v>
      </c>
      <c r="D122" s="3">
        <v>45662</v>
      </c>
      <c r="E122" s="2">
        <v>0.51913738425925926</v>
      </c>
      <c r="F122" s="2">
        <v>3.1682523148148147E-3</v>
      </c>
      <c r="G122" t="s">
        <v>1213</v>
      </c>
      <c r="H122" t="s">
        <v>1264</v>
      </c>
      <c r="I122" t="s">
        <v>1265</v>
      </c>
    </row>
    <row r="123" spans="1:9" x14ac:dyDescent="0.25">
      <c r="A123" t="s">
        <v>9</v>
      </c>
      <c r="B123" t="s">
        <v>40</v>
      </c>
      <c r="C123" t="s">
        <v>41</v>
      </c>
      <c r="D123" s="3">
        <v>45662</v>
      </c>
      <c r="E123" s="2">
        <v>0.51596913194444449</v>
      </c>
      <c r="F123" s="2">
        <v>1.3450636574074075E-2</v>
      </c>
      <c r="G123" t="s">
        <v>1213</v>
      </c>
      <c r="H123" t="s">
        <v>1264</v>
      </c>
      <c r="I123" t="s">
        <v>1265</v>
      </c>
    </row>
    <row r="124" spans="1:9" x14ac:dyDescent="0.25">
      <c r="A124" t="s">
        <v>9</v>
      </c>
      <c r="B124" t="s">
        <v>40</v>
      </c>
      <c r="C124" t="s">
        <v>41</v>
      </c>
      <c r="D124" s="3">
        <v>45662</v>
      </c>
      <c r="E124" s="2">
        <v>0.50251849537037041</v>
      </c>
      <c r="F124" s="2">
        <v>1.2931018518518519E-3</v>
      </c>
      <c r="G124" t="s">
        <v>1213</v>
      </c>
      <c r="H124" t="s">
        <v>1264</v>
      </c>
      <c r="I124" t="s">
        <v>1265</v>
      </c>
    </row>
    <row r="125" spans="1:9" x14ac:dyDescent="0.25">
      <c r="A125" t="s">
        <v>9</v>
      </c>
      <c r="B125" t="s">
        <v>40</v>
      </c>
      <c r="C125" t="s">
        <v>41</v>
      </c>
      <c r="D125" s="3">
        <v>45662</v>
      </c>
      <c r="E125" s="2">
        <v>0.50122539351851858</v>
      </c>
      <c r="F125" s="2">
        <v>7.1726851851851845E-4</v>
      </c>
      <c r="G125" t="s">
        <v>1213</v>
      </c>
      <c r="H125" t="s">
        <v>1264</v>
      </c>
      <c r="I125" t="s">
        <v>1265</v>
      </c>
    </row>
    <row r="126" spans="1:9" x14ac:dyDescent="0.25">
      <c r="A126" t="s">
        <v>9</v>
      </c>
      <c r="B126" t="s">
        <v>40</v>
      </c>
      <c r="C126" t="s">
        <v>41</v>
      </c>
      <c r="D126" s="3">
        <v>45662</v>
      </c>
      <c r="E126" s="2">
        <v>0.50050812499999997</v>
      </c>
      <c r="F126" s="2">
        <v>9.874282407407408E-3</v>
      </c>
      <c r="G126" t="s">
        <v>1213</v>
      </c>
      <c r="H126" t="s">
        <v>1264</v>
      </c>
      <c r="I126" t="s">
        <v>1265</v>
      </c>
    </row>
    <row r="127" spans="1:9" x14ac:dyDescent="0.25">
      <c r="A127" t="s">
        <v>9</v>
      </c>
      <c r="B127" t="s">
        <v>40</v>
      </c>
      <c r="C127" t="s">
        <v>41</v>
      </c>
      <c r="D127" s="3">
        <v>45662</v>
      </c>
      <c r="E127" s="2">
        <v>0.49063384259259263</v>
      </c>
      <c r="F127" s="2">
        <v>1.1406168981481481E-2</v>
      </c>
      <c r="G127" t="s">
        <v>1213</v>
      </c>
      <c r="H127" t="s">
        <v>1264</v>
      </c>
      <c r="I127" t="s">
        <v>1265</v>
      </c>
    </row>
    <row r="128" spans="1:9" x14ac:dyDescent="0.25">
      <c r="A128" t="s">
        <v>9</v>
      </c>
      <c r="B128" t="s">
        <v>40</v>
      </c>
      <c r="C128" t="s">
        <v>41</v>
      </c>
      <c r="D128" s="3">
        <v>45662</v>
      </c>
      <c r="E128" s="2">
        <v>0.47922767361111113</v>
      </c>
      <c r="F128" s="2">
        <v>4.9067129629629623E-4</v>
      </c>
      <c r="G128" t="s">
        <v>1213</v>
      </c>
      <c r="H128" t="s">
        <v>1264</v>
      </c>
      <c r="I128" t="s">
        <v>1265</v>
      </c>
    </row>
    <row r="129" spans="1:9" x14ac:dyDescent="0.25">
      <c r="A129" t="s">
        <v>9</v>
      </c>
      <c r="B129" t="s">
        <v>40</v>
      </c>
      <c r="C129" t="s">
        <v>41</v>
      </c>
      <c r="D129" s="3">
        <v>45662</v>
      </c>
      <c r="E129" s="2">
        <v>0.47873700231481481</v>
      </c>
      <c r="F129" s="2">
        <v>1.036318287037037E-2</v>
      </c>
      <c r="G129" t="s">
        <v>1213</v>
      </c>
      <c r="H129" t="s">
        <v>1264</v>
      </c>
      <c r="I129" t="s">
        <v>1265</v>
      </c>
    </row>
    <row r="130" spans="1:9" x14ac:dyDescent="0.25">
      <c r="A130" t="s">
        <v>9</v>
      </c>
      <c r="B130" t="s">
        <v>40</v>
      </c>
      <c r="C130" t="s">
        <v>41</v>
      </c>
      <c r="D130" s="3">
        <v>45662</v>
      </c>
      <c r="E130" s="2">
        <v>0.46837381944444445</v>
      </c>
      <c r="F130" s="2">
        <v>1.2685914351851851E-2</v>
      </c>
      <c r="G130" t="s">
        <v>1213</v>
      </c>
      <c r="H130" t="s">
        <v>1264</v>
      </c>
      <c r="I130" t="s">
        <v>1265</v>
      </c>
    </row>
    <row r="131" spans="1:9" x14ac:dyDescent="0.25">
      <c r="A131" t="s">
        <v>9</v>
      </c>
      <c r="B131" t="s">
        <v>40</v>
      </c>
      <c r="C131" t="s">
        <v>41</v>
      </c>
      <c r="D131" s="3">
        <v>45662</v>
      </c>
      <c r="E131" s="2">
        <v>0.4556879050925926</v>
      </c>
      <c r="F131" s="2">
        <v>5.2687731481481483E-3</v>
      </c>
      <c r="G131" t="s">
        <v>1213</v>
      </c>
      <c r="H131" t="s">
        <v>1264</v>
      </c>
      <c r="I131" t="s">
        <v>1265</v>
      </c>
    </row>
    <row r="132" spans="1:9" x14ac:dyDescent="0.25">
      <c r="A132" t="s">
        <v>9</v>
      </c>
      <c r="B132" t="s">
        <v>40</v>
      </c>
      <c r="C132" t="s">
        <v>41</v>
      </c>
      <c r="D132" s="3">
        <v>45662</v>
      </c>
      <c r="E132" s="2">
        <v>0.45041913194444444</v>
      </c>
      <c r="F132" s="2">
        <v>2.5976458333333338E-2</v>
      </c>
      <c r="G132" t="s">
        <v>1213</v>
      </c>
      <c r="H132" t="s">
        <v>1264</v>
      </c>
      <c r="I132" t="s">
        <v>1265</v>
      </c>
    </row>
    <row r="133" spans="1:9" x14ac:dyDescent="0.25">
      <c r="A133" t="s">
        <v>9</v>
      </c>
      <c r="B133" t="s">
        <v>40</v>
      </c>
      <c r="C133" t="s">
        <v>41</v>
      </c>
      <c r="D133" s="3">
        <v>45662</v>
      </c>
      <c r="E133" s="2">
        <v>0.4244426736111111</v>
      </c>
      <c r="F133" s="2">
        <v>2.1930682870370369E-2</v>
      </c>
      <c r="G133" t="s">
        <v>1213</v>
      </c>
      <c r="H133" t="s">
        <v>1264</v>
      </c>
      <c r="I133" t="s">
        <v>1265</v>
      </c>
    </row>
    <row r="134" spans="1:9" x14ac:dyDescent="0.25">
      <c r="A134" t="s">
        <v>9</v>
      </c>
      <c r="B134" t="s">
        <v>40</v>
      </c>
      <c r="C134" t="s">
        <v>41</v>
      </c>
      <c r="D134" s="3">
        <v>45662</v>
      </c>
      <c r="E134" s="2">
        <v>0.40251199074074079</v>
      </c>
      <c r="F134" s="2">
        <v>2.7550636574074073E-2</v>
      </c>
      <c r="G134" t="s">
        <v>1213</v>
      </c>
      <c r="H134" t="s">
        <v>1264</v>
      </c>
      <c r="I134" t="s">
        <v>1265</v>
      </c>
    </row>
    <row r="135" spans="1:9" x14ac:dyDescent="0.25">
      <c r="A135" t="s">
        <v>9</v>
      </c>
      <c r="B135" t="s">
        <v>40</v>
      </c>
      <c r="C135" t="s">
        <v>41</v>
      </c>
      <c r="D135" s="3">
        <v>45662</v>
      </c>
      <c r="E135" s="2">
        <v>0.3749613541666667</v>
      </c>
      <c r="F135" s="2">
        <v>0</v>
      </c>
      <c r="G135" t="s">
        <v>1213</v>
      </c>
      <c r="H135" t="s">
        <v>1264</v>
      </c>
      <c r="I135" t="s">
        <v>1265</v>
      </c>
    </row>
    <row r="136" spans="1:9" x14ac:dyDescent="0.25">
      <c r="A136" t="s">
        <v>9</v>
      </c>
      <c r="B136" t="s">
        <v>42</v>
      </c>
      <c r="C136" t="s">
        <v>43</v>
      </c>
      <c r="D136" s="3">
        <v>45662</v>
      </c>
      <c r="E136" s="2">
        <v>0.77747173611111109</v>
      </c>
      <c r="F136" s="2">
        <v>0.19145372685185183</v>
      </c>
      <c r="G136" t="s">
        <v>1216</v>
      </c>
      <c r="H136" t="s">
        <v>1266</v>
      </c>
      <c r="I136" t="s">
        <v>1231</v>
      </c>
    </row>
    <row r="137" spans="1:9" x14ac:dyDescent="0.25">
      <c r="A137" t="s">
        <v>9</v>
      </c>
      <c r="B137" t="s">
        <v>42</v>
      </c>
      <c r="C137" t="s">
        <v>43</v>
      </c>
      <c r="D137" s="3">
        <v>45662</v>
      </c>
      <c r="E137" s="2">
        <v>0.58601802083333332</v>
      </c>
      <c r="F137" s="2">
        <v>2.3148148148148151E-8</v>
      </c>
      <c r="G137" t="s">
        <v>1216</v>
      </c>
      <c r="H137" t="s">
        <v>1266</v>
      </c>
      <c r="I137" t="s">
        <v>1231</v>
      </c>
    </row>
    <row r="138" spans="1:9" x14ac:dyDescent="0.25">
      <c r="A138" t="s">
        <v>9</v>
      </c>
      <c r="B138" t="s">
        <v>42</v>
      </c>
      <c r="C138" t="s">
        <v>43</v>
      </c>
      <c r="D138" s="3">
        <v>45662</v>
      </c>
      <c r="E138" s="2">
        <v>0.58601799768518525</v>
      </c>
      <c r="F138" s="2">
        <v>5.7505960648148148E-2</v>
      </c>
      <c r="G138" t="s">
        <v>1216</v>
      </c>
      <c r="H138" t="s">
        <v>1266</v>
      </c>
      <c r="I138" t="s">
        <v>1231</v>
      </c>
    </row>
    <row r="139" spans="1:9" x14ac:dyDescent="0.25">
      <c r="A139" t="s">
        <v>9</v>
      </c>
      <c r="B139" t="s">
        <v>42</v>
      </c>
      <c r="C139" t="s">
        <v>43</v>
      </c>
      <c r="D139" s="3">
        <v>45662</v>
      </c>
      <c r="E139" s="2">
        <v>0.52851202546296294</v>
      </c>
      <c r="F139" s="2">
        <v>2.6005081018518519E-2</v>
      </c>
      <c r="G139" t="s">
        <v>1216</v>
      </c>
      <c r="H139" t="s">
        <v>1266</v>
      </c>
      <c r="I139" t="s">
        <v>1231</v>
      </c>
    </row>
    <row r="140" spans="1:9" x14ac:dyDescent="0.25">
      <c r="A140" t="s">
        <v>9</v>
      </c>
      <c r="B140" t="s">
        <v>42</v>
      </c>
      <c r="C140" t="s">
        <v>43</v>
      </c>
      <c r="D140" s="3">
        <v>45662</v>
      </c>
      <c r="E140" s="2">
        <v>0.50250695601851858</v>
      </c>
      <c r="F140" s="2">
        <v>1.5890625000000002E-3</v>
      </c>
      <c r="G140" t="s">
        <v>1216</v>
      </c>
      <c r="H140" t="s">
        <v>1266</v>
      </c>
      <c r="I140" t="s">
        <v>1231</v>
      </c>
    </row>
    <row r="141" spans="1:9" x14ac:dyDescent="0.25">
      <c r="A141" t="s">
        <v>9</v>
      </c>
      <c r="B141" t="s">
        <v>42</v>
      </c>
      <c r="C141" t="s">
        <v>43</v>
      </c>
      <c r="D141" s="3">
        <v>45662</v>
      </c>
      <c r="E141" s="2">
        <v>0.50091789351851845</v>
      </c>
      <c r="F141" s="2">
        <v>2.0552858796296297E-2</v>
      </c>
      <c r="G141" t="s">
        <v>1216</v>
      </c>
      <c r="H141" t="s">
        <v>1266</v>
      </c>
      <c r="I141" t="s">
        <v>1231</v>
      </c>
    </row>
    <row r="142" spans="1:9" x14ac:dyDescent="0.25">
      <c r="A142" t="s">
        <v>9</v>
      </c>
      <c r="B142" t="s">
        <v>42</v>
      </c>
      <c r="C142" t="s">
        <v>43</v>
      </c>
      <c r="D142" s="3">
        <v>45662</v>
      </c>
      <c r="E142" s="2">
        <v>0.4803650347222222</v>
      </c>
      <c r="F142" s="2">
        <v>9.301712962962963E-3</v>
      </c>
      <c r="G142" t="s">
        <v>1216</v>
      </c>
      <c r="H142" t="s">
        <v>1266</v>
      </c>
      <c r="I142" t="s">
        <v>1231</v>
      </c>
    </row>
    <row r="143" spans="1:9" x14ac:dyDescent="0.25">
      <c r="A143" t="s">
        <v>9</v>
      </c>
      <c r="B143" t="s">
        <v>42</v>
      </c>
      <c r="C143" t="s">
        <v>43</v>
      </c>
      <c r="D143" s="3">
        <v>45662</v>
      </c>
      <c r="E143" s="2">
        <v>0.47106332175925925</v>
      </c>
      <c r="F143" s="2">
        <v>1.8178136574074074E-2</v>
      </c>
      <c r="G143" t="s">
        <v>1216</v>
      </c>
      <c r="H143" t="s">
        <v>1266</v>
      </c>
      <c r="I143" t="s">
        <v>1231</v>
      </c>
    </row>
    <row r="144" spans="1:9" x14ac:dyDescent="0.25">
      <c r="A144" t="s">
        <v>9</v>
      </c>
      <c r="B144" t="s">
        <v>42</v>
      </c>
      <c r="C144" t="s">
        <v>43</v>
      </c>
      <c r="D144" s="3">
        <v>45662</v>
      </c>
      <c r="E144" s="2">
        <v>0.45288519675925926</v>
      </c>
      <c r="F144" s="2">
        <v>1.7801840277777779E-2</v>
      </c>
      <c r="G144" t="s">
        <v>1216</v>
      </c>
      <c r="H144" t="s">
        <v>1266</v>
      </c>
      <c r="I144" t="s">
        <v>1231</v>
      </c>
    </row>
    <row r="145" spans="1:9" x14ac:dyDescent="0.25">
      <c r="A145" t="s">
        <v>9</v>
      </c>
      <c r="B145" t="s">
        <v>42</v>
      </c>
      <c r="C145" t="s">
        <v>43</v>
      </c>
      <c r="D145" s="3">
        <v>45662</v>
      </c>
      <c r="E145" s="2">
        <v>0.4350833564814815</v>
      </c>
      <c r="F145" s="2">
        <v>3.5340509259259262E-3</v>
      </c>
      <c r="G145" t="s">
        <v>1216</v>
      </c>
      <c r="H145" t="s">
        <v>1266</v>
      </c>
      <c r="I145" t="s">
        <v>1231</v>
      </c>
    </row>
    <row r="146" spans="1:9" x14ac:dyDescent="0.25">
      <c r="A146" t="s">
        <v>9</v>
      </c>
      <c r="B146" t="s">
        <v>42</v>
      </c>
      <c r="C146" t="s">
        <v>43</v>
      </c>
      <c r="D146" s="3">
        <v>45662</v>
      </c>
      <c r="E146" s="2">
        <v>0.43154929398148151</v>
      </c>
      <c r="F146" s="2">
        <v>6.6677766203703706E-2</v>
      </c>
      <c r="G146" t="s">
        <v>1216</v>
      </c>
      <c r="H146" t="s">
        <v>1266</v>
      </c>
      <c r="I146" t="s">
        <v>1231</v>
      </c>
    </row>
    <row r="147" spans="1:9" x14ac:dyDescent="0.25">
      <c r="A147" t="s">
        <v>9</v>
      </c>
      <c r="B147" t="s">
        <v>42</v>
      </c>
      <c r="C147" t="s">
        <v>43</v>
      </c>
      <c r="D147" s="3">
        <v>45662</v>
      </c>
      <c r="E147" s="2">
        <v>0.36487152777777782</v>
      </c>
      <c r="F147" s="2">
        <v>0</v>
      </c>
      <c r="G147" t="s">
        <v>1216</v>
      </c>
      <c r="H147" t="s">
        <v>1266</v>
      </c>
      <c r="I147" t="s">
        <v>1231</v>
      </c>
    </row>
    <row r="148" spans="1:9" x14ac:dyDescent="0.25">
      <c r="A148" t="s">
        <v>9</v>
      </c>
      <c r="B148" t="s">
        <v>44</v>
      </c>
      <c r="C148" t="s">
        <v>45</v>
      </c>
      <c r="D148" s="3">
        <v>45662</v>
      </c>
      <c r="E148" s="2">
        <v>0.73630688657407406</v>
      </c>
      <c r="F148" s="2">
        <v>1.0468032407407409E-2</v>
      </c>
      <c r="G148" t="s">
        <v>1222</v>
      </c>
      <c r="H148" t="s">
        <v>1267</v>
      </c>
      <c r="I148" t="s">
        <v>1231</v>
      </c>
    </row>
    <row r="149" spans="1:9" x14ac:dyDescent="0.25">
      <c r="A149" t="s">
        <v>9</v>
      </c>
      <c r="B149" t="s">
        <v>44</v>
      </c>
      <c r="C149" t="s">
        <v>45</v>
      </c>
      <c r="D149" s="3">
        <v>45662</v>
      </c>
      <c r="E149" s="2">
        <v>0.72583885416666671</v>
      </c>
      <c r="F149" s="2">
        <v>0.20223615740740741</v>
      </c>
      <c r="G149" t="s">
        <v>1222</v>
      </c>
      <c r="H149" t="s">
        <v>1267</v>
      </c>
      <c r="I149" t="s">
        <v>1231</v>
      </c>
    </row>
    <row r="150" spans="1:9" x14ac:dyDescent="0.25">
      <c r="A150" t="s">
        <v>9</v>
      </c>
      <c r="B150" t="s">
        <v>44</v>
      </c>
      <c r="C150" t="s">
        <v>45</v>
      </c>
      <c r="D150" s="3">
        <v>45662</v>
      </c>
      <c r="E150" s="2">
        <v>0.52360269675925919</v>
      </c>
      <c r="F150" s="2">
        <v>1.9884247685185184E-2</v>
      </c>
      <c r="G150" t="s">
        <v>1222</v>
      </c>
      <c r="H150" t="s">
        <v>1267</v>
      </c>
      <c r="I150" t="s">
        <v>1231</v>
      </c>
    </row>
    <row r="151" spans="1:9" x14ac:dyDescent="0.25">
      <c r="A151" t="s">
        <v>9</v>
      </c>
      <c r="B151" t="s">
        <v>44</v>
      </c>
      <c r="C151" t="s">
        <v>45</v>
      </c>
      <c r="D151" s="3">
        <v>45662</v>
      </c>
      <c r="E151" s="2">
        <v>0.50371844907407404</v>
      </c>
      <c r="F151" s="2">
        <v>2.0859594907407408E-2</v>
      </c>
      <c r="G151" t="s">
        <v>1222</v>
      </c>
      <c r="H151" t="s">
        <v>1267</v>
      </c>
      <c r="I151" t="s">
        <v>1231</v>
      </c>
    </row>
    <row r="152" spans="1:9" x14ac:dyDescent="0.25">
      <c r="A152" t="s">
        <v>9</v>
      </c>
      <c r="B152" t="s">
        <v>44</v>
      </c>
      <c r="C152" t="s">
        <v>45</v>
      </c>
      <c r="D152" s="3">
        <v>45662</v>
      </c>
      <c r="E152" s="2">
        <v>0.48285886574074072</v>
      </c>
      <c r="F152" s="2">
        <v>1.0606099537037035E-2</v>
      </c>
      <c r="G152" t="s">
        <v>1222</v>
      </c>
      <c r="H152" t="s">
        <v>1267</v>
      </c>
      <c r="I152" t="s">
        <v>1231</v>
      </c>
    </row>
    <row r="153" spans="1:9" x14ac:dyDescent="0.25">
      <c r="A153" t="s">
        <v>9</v>
      </c>
      <c r="B153" t="s">
        <v>44</v>
      </c>
      <c r="C153" t="s">
        <v>45</v>
      </c>
      <c r="D153" s="3">
        <v>45662</v>
      </c>
      <c r="E153" s="2">
        <v>0.47225275462962962</v>
      </c>
      <c r="F153" s="2">
        <v>4.3827708333333333E-2</v>
      </c>
      <c r="G153" t="s">
        <v>1222</v>
      </c>
      <c r="H153" t="s">
        <v>1267</v>
      </c>
      <c r="I153" t="s">
        <v>1231</v>
      </c>
    </row>
    <row r="154" spans="1:9" x14ac:dyDescent="0.25">
      <c r="A154" t="s">
        <v>9</v>
      </c>
      <c r="B154" t="s">
        <v>44</v>
      </c>
      <c r="C154" t="s">
        <v>45</v>
      </c>
      <c r="D154" s="3">
        <v>45662</v>
      </c>
      <c r="E154" s="2">
        <v>0.42842504629629624</v>
      </c>
      <c r="F154" s="2">
        <v>6.0713275462962964E-2</v>
      </c>
      <c r="G154" t="s">
        <v>1222</v>
      </c>
      <c r="H154" t="s">
        <v>1267</v>
      </c>
      <c r="I154" t="s">
        <v>1231</v>
      </c>
    </row>
    <row r="155" spans="1:9" x14ac:dyDescent="0.25">
      <c r="A155" t="s">
        <v>9</v>
      </c>
      <c r="B155" t="s">
        <v>44</v>
      </c>
      <c r="C155" t="s">
        <v>45</v>
      </c>
      <c r="D155" s="3">
        <v>45662</v>
      </c>
      <c r="E155" s="2">
        <v>0.36771177083333334</v>
      </c>
      <c r="F155" s="2">
        <v>0</v>
      </c>
      <c r="G155" t="s">
        <v>1222</v>
      </c>
      <c r="H155" t="s">
        <v>1267</v>
      </c>
      <c r="I155" t="s">
        <v>1231</v>
      </c>
    </row>
    <row r="156" spans="1:9" x14ac:dyDescent="0.25">
      <c r="A156" t="s">
        <v>9</v>
      </c>
      <c r="B156" t="s">
        <v>46</v>
      </c>
      <c r="C156" t="s">
        <v>47</v>
      </c>
      <c r="D156" s="3">
        <v>45662</v>
      </c>
      <c r="E156" s="2">
        <v>0.79064537037037042</v>
      </c>
      <c r="F156" s="2">
        <v>8.6458564814814818E-3</v>
      </c>
      <c r="G156" t="s">
        <v>1222</v>
      </c>
      <c r="H156" t="s">
        <v>1268</v>
      </c>
      <c r="I156" t="s">
        <v>1269</v>
      </c>
    </row>
    <row r="157" spans="1:9" x14ac:dyDescent="0.25">
      <c r="A157" t="s">
        <v>9</v>
      </c>
      <c r="B157" t="s">
        <v>46</v>
      </c>
      <c r="C157" t="s">
        <v>47</v>
      </c>
      <c r="D157" s="3">
        <v>45662</v>
      </c>
      <c r="E157" s="2">
        <v>0.781999513888889</v>
      </c>
      <c r="F157" s="2">
        <v>5.8731493055555556E-2</v>
      </c>
      <c r="G157" t="s">
        <v>1222</v>
      </c>
      <c r="H157" t="s">
        <v>1268</v>
      </c>
      <c r="I157" t="s">
        <v>1269</v>
      </c>
    </row>
    <row r="158" spans="1:9" x14ac:dyDescent="0.25">
      <c r="A158" t="s">
        <v>9</v>
      </c>
      <c r="B158" t="s">
        <v>46</v>
      </c>
      <c r="C158" t="s">
        <v>47</v>
      </c>
      <c r="D158" s="3">
        <v>45662</v>
      </c>
      <c r="E158" s="2">
        <v>0.7232680208333333</v>
      </c>
      <c r="F158" s="2">
        <v>0.18803035879629629</v>
      </c>
      <c r="G158" t="s">
        <v>1222</v>
      </c>
      <c r="H158" t="s">
        <v>1268</v>
      </c>
      <c r="I158" t="s">
        <v>1269</v>
      </c>
    </row>
    <row r="159" spans="1:9" x14ac:dyDescent="0.25">
      <c r="A159" t="s">
        <v>9</v>
      </c>
      <c r="B159" t="s">
        <v>46</v>
      </c>
      <c r="C159" t="s">
        <v>47</v>
      </c>
      <c r="D159" s="3">
        <v>45662</v>
      </c>
      <c r="E159" s="2">
        <v>0.53523766203703704</v>
      </c>
      <c r="F159" s="2">
        <v>5.6774074074074079E-3</v>
      </c>
      <c r="G159" t="s">
        <v>1222</v>
      </c>
      <c r="H159" t="s">
        <v>1268</v>
      </c>
      <c r="I159" t="s">
        <v>1269</v>
      </c>
    </row>
    <row r="160" spans="1:9" x14ac:dyDescent="0.25">
      <c r="A160" t="s">
        <v>9</v>
      </c>
      <c r="B160" t="s">
        <v>46</v>
      </c>
      <c r="C160" t="s">
        <v>47</v>
      </c>
      <c r="D160" s="3">
        <v>45662</v>
      </c>
      <c r="E160" s="2">
        <v>0.52956025462962963</v>
      </c>
      <c r="F160" s="2">
        <v>2.934400462962963E-2</v>
      </c>
      <c r="G160" t="s">
        <v>1222</v>
      </c>
      <c r="H160" t="s">
        <v>1268</v>
      </c>
      <c r="I160" t="s">
        <v>1269</v>
      </c>
    </row>
    <row r="161" spans="1:9" x14ac:dyDescent="0.25">
      <c r="A161" t="s">
        <v>9</v>
      </c>
      <c r="B161" t="s">
        <v>46</v>
      </c>
      <c r="C161" t="s">
        <v>47</v>
      </c>
      <c r="D161" s="3">
        <v>45662</v>
      </c>
      <c r="E161" s="2">
        <v>0.50021625000000003</v>
      </c>
      <c r="F161" s="2">
        <v>7.0051793981481481E-2</v>
      </c>
      <c r="G161" t="s">
        <v>1222</v>
      </c>
      <c r="H161" t="s">
        <v>1268</v>
      </c>
      <c r="I161" t="s">
        <v>1269</v>
      </c>
    </row>
    <row r="162" spans="1:9" x14ac:dyDescent="0.25">
      <c r="A162" t="s">
        <v>9</v>
      </c>
      <c r="B162" t="s">
        <v>46</v>
      </c>
      <c r="C162" t="s">
        <v>47</v>
      </c>
      <c r="D162" s="3">
        <v>45662</v>
      </c>
      <c r="E162" s="2">
        <v>0.43016445601851849</v>
      </c>
      <c r="F162" s="2">
        <v>4.6848263888888885E-3</v>
      </c>
      <c r="G162" t="s">
        <v>1222</v>
      </c>
      <c r="H162" t="s">
        <v>1268</v>
      </c>
      <c r="I162" t="s">
        <v>1269</v>
      </c>
    </row>
    <row r="163" spans="1:9" x14ac:dyDescent="0.25">
      <c r="A163" t="s">
        <v>9</v>
      </c>
      <c r="B163" t="s">
        <v>46</v>
      </c>
      <c r="C163" t="s">
        <v>47</v>
      </c>
      <c r="D163" s="3">
        <v>45662</v>
      </c>
      <c r="E163" s="2">
        <v>0.42547962962962965</v>
      </c>
      <c r="F163" s="2">
        <v>5.6287604166666672E-2</v>
      </c>
      <c r="G163" t="s">
        <v>1222</v>
      </c>
      <c r="H163" t="s">
        <v>1268</v>
      </c>
      <c r="I163" t="s">
        <v>1269</v>
      </c>
    </row>
    <row r="164" spans="1:9" x14ac:dyDescent="0.25">
      <c r="A164" t="s">
        <v>9</v>
      </c>
      <c r="B164" t="s">
        <v>46</v>
      </c>
      <c r="C164" t="s">
        <v>47</v>
      </c>
      <c r="D164" s="3">
        <v>45662</v>
      </c>
      <c r="E164" s="2">
        <v>0.36919202546296298</v>
      </c>
      <c r="F164" s="2">
        <v>0</v>
      </c>
      <c r="G164" t="s">
        <v>1222</v>
      </c>
      <c r="H164" t="s">
        <v>1268</v>
      </c>
      <c r="I164" t="s">
        <v>1269</v>
      </c>
    </row>
    <row r="165" spans="1:9" x14ac:dyDescent="0.25">
      <c r="A165" t="s">
        <v>9</v>
      </c>
      <c r="B165" t="s">
        <v>48</v>
      </c>
      <c r="C165" t="s">
        <v>49</v>
      </c>
      <c r="D165" s="3">
        <v>45662</v>
      </c>
      <c r="E165" s="2">
        <v>0.85827034722222217</v>
      </c>
      <c r="F165" s="2">
        <v>0.11273818287037037</v>
      </c>
      <c r="G165" t="s">
        <v>1210</v>
      </c>
      <c r="H165" t="s">
        <v>1270</v>
      </c>
      <c r="I165" t="s">
        <v>1257</v>
      </c>
    </row>
    <row r="166" spans="1:9" x14ac:dyDescent="0.25">
      <c r="A166" t="s">
        <v>9</v>
      </c>
      <c r="B166" t="s">
        <v>48</v>
      </c>
      <c r="C166" t="s">
        <v>49</v>
      </c>
      <c r="D166" s="3">
        <v>45662</v>
      </c>
      <c r="E166" s="2">
        <v>0.74553216435185188</v>
      </c>
      <c r="F166" s="2">
        <v>4.9185879629629631E-3</v>
      </c>
      <c r="G166" t="s">
        <v>1210</v>
      </c>
      <c r="H166" t="s">
        <v>1270</v>
      </c>
      <c r="I166" t="s">
        <v>1257</v>
      </c>
    </row>
    <row r="167" spans="1:9" x14ac:dyDescent="0.25">
      <c r="A167" t="s">
        <v>9</v>
      </c>
      <c r="B167" t="s">
        <v>48</v>
      </c>
      <c r="C167" t="s">
        <v>49</v>
      </c>
      <c r="D167" s="3">
        <v>45662</v>
      </c>
      <c r="E167" s="2">
        <v>0.74061357638888892</v>
      </c>
      <c r="F167" s="2">
        <v>0.19424974537037035</v>
      </c>
      <c r="G167" t="s">
        <v>1210</v>
      </c>
      <c r="H167" t="s">
        <v>1270</v>
      </c>
      <c r="I167" t="s">
        <v>1257</v>
      </c>
    </row>
    <row r="168" spans="1:9" x14ac:dyDescent="0.25">
      <c r="A168" t="s">
        <v>9</v>
      </c>
      <c r="B168" t="s">
        <v>48</v>
      </c>
      <c r="C168" t="s">
        <v>49</v>
      </c>
      <c r="D168" s="3">
        <v>45662</v>
      </c>
      <c r="E168" s="2">
        <v>0.54636383101851849</v>
      </c>
      <c r="F168" s="2">
        <v>3.274664351851852E-3</v>
      </c>
      <c r="G168" t="s">
        <v>1210</v>
      </c>
      <c r="H168" t="s">
        <v>1270</v>
      </c>
      <c r="I168" t="s">
        <v>1257</v>
      </c>
    </row>
    <row r="169" spans="1:9" x14ac:dyDescent="0.25">
      <c r="A169" t="s">
        <v>9</v>
      </c>
      <c r="B169" t="s">
        <v>48</v>
      </c>
      <c r="C169" t="s">
        <v>49</v>
      </c>
      <c r="D169" s="3">
        <v>45662</v>
      </c>
      <c r="E169" s="2">
        <v>0.54308916666666673</v>
      </c>
      <c r="F169" s="2">
        <v>3.005439814814815E-3</v>
      </c>
      <c r="G169" t="s">
        <v>1210</v>
      </c>
      <c r="H169" t="s">
        <v>1270</v>
      </c>
      <c r="I169" t="s">
        <v>1257</v>
      </c>
    </row>
    <row r="170" spans="1:9" x14ac:dyDescent="0.25">
      <c r="A170" t="s">
        <v>9</v>
      </c>
      <c r="B170" t="s">
        <v>48</v>
      </c>
      <c r="C170" t="s">
        <v>49</v>
      </c>
      <c r="D170" s="3">
        <v>45662</v>
      </c>
      <c r="E170" s="2">
        <v>0.5400837268518518</v>
      </c>
      <c r="F170" s="2">
        <v>2.6236018518518516E-2</v>
      </c>
      <c r="G170" t="s">
        <v>1210</v>
      </c>
      <c r="H170" t="s">
        <v>1270</v>
      </c>
      <c r="I170" t="s">
        <v>1257</v>
      </c>
    </row>
    <row r="171" spans="1:9" x14ac:dyDescent="0.25">
      <c r="A171" t="s">
        <v>9</v>
      </c>
      <c r="B171" t="s">
        <v>48</v>
      </c>
      <c r="C171" t="s">
        <v>49</v>
      </c>
      <c r="D171" s="3">
        <v>45662</v>
      </c>
      <c r="E171" s="2">
        <v>0.51384770833333338</v>
      </c>
      <c r="F171" s="2">
        <v>1.8780185185185184E-2</v>
      </c>
      <c r="G171" t="s">
        <v>1210</v>
      </c>
      <c r="H171" t="s">
        <v>1270</v>
      </c>
      <c r="I171" t="s">
        <v>1257</v>
      </c>
    </row>
    <row r="172" spans="1:9" x14ac:dyDescent="0.25">
      <c r="A172" t="s">
        <v>9</v>
      </c>
      <c r="B172" t="s">
        <v>48</v>
      </c>
      <c r="C172" t="s">
        <v>49</v>
      </c>
      <c r="D172" s="3">
        <v>45662</v>
      </c>
      <c r="E172" s="2">
        <v>0.49506752314814811</v>
      </c>
      <c r="F172" s="2">
        <v>3.2759872685185189E-2</v>
      </c>
      <c r="G172" t="s">
        <v>1210</v>
      </c>
      <c r="H172" t="s">
        <v>1270</v>
      </c>
      <c r="I172" t="s">
        <v>1257</v>
      </c>
    </row>
    <row r="173" spans="1:9" x14ac:dyDescent="0.25">
      <c r="A173" t="s">
        <v>9</v>
      </c>
      <c r="B173" t="s">
        <v>48</v>
      </c>
      <c r="C173" t="s">
        <v>49</v>
      </c>
      <c r="D173" s="3">
        <v>45662</v>
      </c>
      <c r="E173" s="2">
        <v>0.46230765046296302</v>
      </c>
      <c r="F173" s="2">
        <v>1.9611400462962964E-2</v>
      </c>
      <c r="G173" t="s">
        <v>1210</v>
      </c>
      <c r="H173" t="s">
        <v>1270</v>
      </c>
      <c r="I173" t="s">
        <v>1257</v>
      </c>
    </row>
    <row r="174" spans="1:9" x14ac:dyDescent="0.25">
      <c r="A174" t="s">
        <v>9</v>
      </c>
      <c r="B174" t="s">
        <v>48</v>
      </c>
      <c r="C174" t="s">
        <v>49</v>
      </c>
      <c r="D174" s="3">
        <v>45662</v>
      </c>
      <c r="E174" s="2">
        <v>0.44269625000000001</v>
      </c>
      <c r="F174" s="2">
        <v>2.0963877314814815E-2</v>
      </c>
      <c r="G174" t="s">
        <v>1210</v>
      </c>
      <c r="H174" t="s">
        <v>1270</v>
      </c>
      <c r="I174" t="s">
        <v>1257</v>
      </c>
    </row>
    <row r="175" spans="1:9" x14ac:dyDescent="0.25">
      <c r="A175" t="s">
        <v>9</v>
      </c>
      <c r="B175" t="s">
        <v>48</v>
      </c>
      <c r="C175" t="s">
        <v>49</v>
      </c>
      <c r="D175" s="3">
        <v>45662</v>
      </c>
      <c r="E175" s="2">
        <v>0.42173237268518515</v>
      </c>
      <c r="F175" s="2">
        <v>5.297521990740741E-2</v>
      </c>
      <c r="G175" t="s">
        <v>1210</v>
      </c>
      <c r="H175" t="s">
        <v>1270</v>
      </c>
      <c r="I175" t="s">
        <v>1257</v>
      </c>
    </row>
    <row r="176" spans="1:9" x14ac:dyDescent="0.25">
      <c r="A176" t="s">
        <v>9</v>
      </c>
      <c r="B176" t="s">
        <v>48</v>
      </c>
      <c r="C176" t="s">
        <v>49</v>
      </c>
      <c r="D176" s="3">
        <v>45662</v>
      </c>
      <c r="E176" s="2">
        <v>0.36875716435185185</v>
      </c>
      <c r="F176" s="2">
        <v>0</v>
      </c>
      <c r="G176" t="s">
        <v>1210</v>
      </c>
      <c r="H176" t="s">
        <v>1270</v>
      </c>
      <c r="I176" t="s">
        <v>1257</v>
      </c>
    </row>
    <row r="177" spans="1:9" x14ac:dyDescent="0.25">
      <c r="A177" t="s">
        <v>50</v>
      </c>
      <c r="B177" t="s">
        <v>51</v>
      </c>
      <c r="C177" t="s">
        <v>52</v>
      </c>
      <c r="D177" s="3">
        <v>45662</v>
      </c>
      <c r="E177" s="2">
        <v>0.70907737268518511</v>
      </c>
      <c r="F177" s="2">
        <v>3.5783333333333331E-3</v>
      </c>
      <c r="G177" t="s">
        <v>1216</v>
      </c>
      <c r="H177" t="s">
        <v>1271</v>
      </c>
      <c r="I177" t="s">
        <v>1272</v>
      </c>
    </row>
    <row r="178" spans="1:9" x14ac:dyDescent="0.25">
      <c r="A178" t="s">
        <v>50</v>
      </c>
      <c r="B178" t="s">
        <v>51</v>
      </c>
      <c r="C178" t="s">
        <v>52</v>
      </c>
      <c r="D178" s="3">
        <v>45662</v>
      </c>
      <c r="E178" s="2">
        <v>0.70549905092592591</v>
      </c>
      <c r="F178" s="2">
        <v>2.7783356481481478E-2</v>
      </c>
      <c r="G178" t="s">
        <v>1216</v>
      </c>
      <c r="H178" t="s">
        <v>1271</v>
      </c>
      <c r="I178" t="s">
        <v>1272</v>
      </c>
    </row>
    <row r="179" spans="1:9" x14ac:dyDescent="0.25">
      <c r="A179" t="s">
        <v>50</v>
      </c>
      <c r="B179" t="s">
        <v>51</v>
      </c>
      <c r="C179" t="s">
        <v>52</v>
      </c>
      <c r="D179" s="3">
        <v>45662</v>
      </c>
      <c r="E179" s="2">
        <v>0.67771569444444435</v>
      </c>
      <c r="F179" s="2">
        <v>5.7338958333333336E-2</v>
      </c>
      <c r="G179" t="s">
        <v>1216</v>
      </c>
      <c r="H179" t="s">
        <v>1271</v>
      </c>
      <c r="I179" t="s">
        <v>1272</v>
      </c>
    </row>
    <row r="180" spans="1:9" x14ac:dyDescent="0.25">
      <c r="A180" t="s">
        <v>50</v>
      </c>
      <c r="B180" t="s">
        <v>51</v>
      </c>
      <c r="C180" t="s">
        <v>52</v>
      </c>
      <c r="D180" s="3">
        <v>45662</v>
      </c>
      <c r="E180" s="2">
        <v>0.62037672453703707</v>
      </c>
      <c r="F180" s="2">
        <v>9.9611458333333323E-3</v>
      </c>
      <c r="G180" t="s">
        <v>1216</v>
      </c>
      <c r="H180" t="s">
        <v>1271</v>
      </c>
      <c r="I180" t="s">
        <v>1272</v>
      </c>
    </row>
    <row r="181" spans="1:9" x14ac:dyDescent="0.25">
      <c r="A181" t="s">
        <v>50</v>
      </c>
      <c r="B181" t="s">
        <v>51</v>
      </c>
      <c r="C181" t="s">
        <v>52</v>
      </c>
      <c r="D181" s="3">
        <v>45662</v>
      </c>
      <c r="E181" s="2">
        <v>0.61041559027777781</v>
      </c>
      <c r="F181" s="2">
        <v>0.14913797453703703</v>
      </c>
      <c r="G181" t="s">
        <v>1216</v>
      </c>
      <c r="H181" t="s">
        <v>1271</v>
      </c>
      <c r="I181" t="s">
        <v>1272</v>
      </c>
    </row>
    <row r="182" spans="1:9" x14ac:dyDescent="0.25">
      <c r="A182" t="s">
        <v>50</v>
      </c>
      <c r="B182" t="s">
        <v>51</v>
      </c>
      <c r="C182" t="s">
        <v>52</v>
      </c>
      <c r="D182" s="3">
        <v>45662</v>
      </c>
      <c r="E182" s="2">
        <v>0.46127760416666663</v>
      </c>
      <c r="F182" s="2">
        <v>9.3289502314814809E-2</v>
      </c>
      <c r="G182" t="s">
        <v>1216</v>
      </c>
      <c r="H182" t="s">
        <v>1271</v>
      </c>
      <c r="I182" t="s">
        <v>1272</v>
      </c>
    </row>
    <row r="183" spans="1:9" x14ac:dyDescent="0.25">
      <c r="A183" t="s">
        <v>50</v>
      </c>
      <c r="B183" t="s">
        <v>51</v>
      </c>
      <c r="C183" t="s">
        <v>52</v>
      </c>
      <c r="D183" s="3">
        <v>45662</v>
      </c>
      <c r="E183" s="2">
        <v>0.36798811342592591</v>
      </c>
      <c r="F183" s="2">
        <v>0</v>
      </c>
      <c r="G183" t="s">
        <v>1216</v>
      </c>
      <c r="H183" t="s">
        <v>1271</v>
      </c>
      <c r="I183" t="s">
        <v>1272</v>
      </c>
    </row>
    <row r="184" spans="1:9" x14ac:dyDescent="0.25">
      <c r="A184" t="s">
        <v>50</v>
      </c>
      <c r="B184" t="s">
        <v>53</v>
      </c>
      <c r="C184" t="s">
        <v>54</v>
      </c>
      <c r="D184" s="3">
        <v>45662</v>
      </c>
      <c r="E184" s="2">
        <v>0.7165413078703704</v>
      </c>
      <c r="F184" s="2">
        <v>0.27861230324074077</v>
      </c>
      <c r="G184" t="s">
        <v>1224</v>
      </c>
      <c r="H184" t="s">
        <v>1273</v>
      </c>
      <c r="I184" t="s">
        <v>1233</v>
      </c>
    </row>
    <row r="185" spans="1:9" x14ac:dyDescent="0.25">
      <c r="A185" t="s">
        <v>50</v>
      </c>
      <c r="B185" t="s">
        <v>53</v>
      </c>
      <c r="C185" t="s">
        <v>54</v>
      </c>
      <c r="D185" s="3">
        <v>45662</v>
      </c>
      <c r="E185" s="2">
        <v>0.43792900462962964</v>
      </c>
      <c r="F185" s="2">
        <v>3.7797604166666672E-2</v>
      </c>
      <c r="G185" t="s">
        <v>1274</v>
      </c>
      <c r="H185" t="s">
        <v>1275</v>
      </c>
      <c r="I185" t="s">
        <v>1265</v>
      </c>
    </row>
    <row r="186" spans="1:9" x14ac:dyDescent="0.25">
      <c r="A186" t="s">
        <v>50</v>
      </c>
      <c r="B186" t="s">
        <v>53</v>
      </c>
      <c r="C186" t="s">
        <v>54</v>
      </c>
      <c r="D186" s="3">
        <v>45662</v>
      </c>
      <c r="E186" s="2">
        <v>0.400131412037037</v>
      </c>
      <c r="F186" s="2">
        <v>3.2964664351851851E-2</v>
      </c>
      <c r="G186" t="s">
        <v>1274</v>
      </c>
      <c r="H186" t="s">
        <v>1275</v>
      </c>
      <c r="I186" t="s">
        <v>1265</v>
      </c>
    </row>
    <row r="187" spans="1:9" x14ac:dyDescent="0.25">
      <c r="A187" t="s">
        <v>50</v>
      </c>
      <c r="B187" t="s">
        <v>53</v>
      </c>
      <c r="C187" t="s">
        <v>54</v>
      </c>
      <c r="D187" s="3">
        <v>45662</v>
      </c>
      <c r="E187" s="2">
        <v>0.36716673611111111</v>
      </c>
      <c r="F187" s="2">
        <v>0</v>
      </c>
      <c r="G187" t="s">
        <v>1274</v>
      </c>
      <c r="H187" t="s">
        <v>1275</v>
      </c>
      <c r="I187" t="s">
        <v>1265</v>
      </c>
    </row>
    <row r="188" spans="1:9" x14ac:dyDescent="0.25">
      <c r="A188" t="s">
        <v>55</v>
      </c>
      <c r="B188" t="s">
        <v>56</v>
      </c>
      <c r="C188" t="s">
        <v>57</v>
      </c>
      <c r="D188" s="3">
        <v>45662</v>
      </c>
      <c r="E188" s="2">
        <v>0.72429575231481491</v>
      </c>
      <c r="F188" s="2">
        <v>1.3420601851851851E-3</v>
      </c>
      <c r="G188" t="s">
        <v>1224</v>
      </c>
      <c r="H188" t="s">
        <v>1276</v>
      </c>
      <c r="I188" t="s">
        <v>1238</v>
      </c>
    </row>
    <row r="189" spans="1:9" x14ac:dyDescent="0.25">
      <c r="A189" t="s">
        <v>55</v>
      </c>
      <c r="B189" t="s">
        <v>56</v>
      </c>
      <c r="C189" t="s">
        <v>57</v>
      </c>
      <c r="D189" s="3">
        <v>45662</v>
      </c>
      <c r="E189" s="2">
        <v>0.72295369212962957</v>
      </c>
      <c r="F189" s="2">
        <v>0.18787061342592593</v>
      </c>
      <c r="G189" t="s">
        <v>1224</v>
      </c>
      <c r="H189" t="s">
        <v>1276</v>
      </c>
      <c r="I189" t="s">
        <v>1238</v>
      </c>
    </row>
    <row r="190" spans="1:9" x14ac:dyDescent="0.25">
      <c r="A190" t="s">
        <v>55</v>
      </c>
      <c r="B190" t="s">
        <v>56</v>
      </c>
      <c r="C190" t="s">
        <v>57</v>
      </c>
      <c r="D190" s="3">
        <v>45662</v>
      </c>
      <c r="E190" s="2">
        <v>0.53508307870370364</v>
      </c>
      <c r="F190" s="2">
        <v>1.7085289351851853E-2</v>
      </c>
      <c r="G190" t="s">
        <v>1224</v>
      </c>
      <c r="H190" t="s">
        <v>1276</v>
      </c>
      <c r="I190" t="s">
        <v>1238</v>
      </c>
    </row>
    <row r="191" spans="1:9" x14ac:dyDescent="0.25">
      <c r="A191" t="s">
        <v>55</v>
      </c>
      <c r="B191" t="s">
        <v>56</v>
      </c>
      <c r="C191" t="s">
        <v>57</v>
      </c>
      <c r="D191" s="3">
        <v>45662</v>
      </c>
      <c r="E191" s="2">
        <v>0.51799778935185181</v>
      </c>
      <c r="F191" s="2">
        <v>5.5635069444444447E-3</v>
      </c>
      <c r="G191" t="s">
        <v>1224</v>
      </c>
      <c r="H191" t="s">
        <v>1276</v>
      </c>
      <c r="I191" t="s">
        <v>1238</v>
      </c>
    </row>
    <row r="192" spans="1:9" x14ac:dyDescent="0.25">
      <c r="A192" t="s">
        <v>55</v>
      </c>
      <c r="B192" t="s">
        <v>56</v>
      </c>
      <c r="C192" t="s">
        <v>57</v>
      </c>
      <c r="D192" s="3">
        <v>45662</v>
      </c>
      <c r="E192" s="2">
        <v>0.5124342824074074</v>
      </c>
      <c r="F192" s="2">
        <v>7.9260995370370371E-3</v>
      </c>
      <c r="G192" t="s">
        <v>1224</v>
      </c>
      <c r="H192" t="s">
        <v>1276</v>
      </c>
      <c r="I192" t="s">
        <v>1238</v>
      </c>
    </row>
    <row r="193" spans="1:9" x14ac:dyDescent="0.25">
      <c r="A193" t="s">
        <v>55</v>
      </c>
      <c r="B193" t="s">
        <v>56</v>
      </c>
      <c r="C193" t="s">
        <v>57</v>
      </c>
      <c r="D193" s="3">
        <v>45662</v>
      </c>
      <c r="E193" s="2">
        <v>0.50450819444444439</v>
      </c>
      <c r="F193" s="2">
        <v>2.1879398148148149E-3</v>
      </c>
      <c r="G193" t="s">
        <v>1224</v>
      </c>
      <c r="H193" t="s">
        <v>1276</v>
      </c>
      <c r="I193" t="s">
        <v>1238</v>
      </c>
    </row>
    <row r="194" spans="1:9" x14ac:dyDescent="0.25">
      <c r="A194" t="s">
        <v>55</v>
      </c>
      <c r="B194" t="s">
        <v>56</v>
      </c>
      <c r="C194" t="s">
        <v>57</v>
      </c>
      <c r="D194" s="3">
        <v>45662</v>
      </c>
      <c r="E194" s="2">
        <v>0.50232025462962959</v>
      </c>
      <c r="F194" s="2">
        <v>2.6590740740740738E-2</v>
      </c>
      <c r="G194" t="s">
        <v>1224</v>
      </c>
      <c r="H194" t="s">
        <v>1276</v>
      </c>
      <c r="I194" t="s">
        <v>1238</v>
      </c>
    </row>
    <row r="195" spans="1:9" x14ac:dyDescent="0.25">
      <c r="A195" t="s">
        <v>55</v>
      </c>
      <c r="B195" t="s">
        <v>56</v>
      </c>
      <c r="C195" t="s">
        <v>57</v>
      </c>
      <c r="D195" s="3">
        <v>45662</v>
      </c>
      <c r="E195" s="2">
        <v>0.47572950231481487</v>
      </c>
      <c r="F195" s="2">
        <v>1.0975486111111111E-2</v>
      </c>
      <c r="G195" t="s">
        <v>1224</v>
      </c>
      <c r="H195" t="s">
        <v>1276</v>
      </c>
      <c r="I195" t="s">
        <v>1238</v>
      </c>
    </row>
    <row r="196" spans="1:9" x14ac:dyDescent="0.25">
      <c r="A196" t="s">
        <v>55</v>
      </c>
      <c r="B196" t="s">
        <v>56</v>
      </c>
      <c r="C196" t="s">
        <v>57</v>
      </c>
      <c r="D196" s="3">
        <v>45662</v>
      </c>
      <c r="E196" s="2">
        <v>0.46475401620370366</v>
      </c>
      <c r="F196" s="2">
        <v>2.6275520833333333E-2</v>
      </c>
      <c r="G196" t="s">
        <v>1224</v>
      </c>
      <c r="H196" t="s">
        <v>1276</v>
      </c>
      <c r="I196" t="s">
        <v>1238</v>
      </c>
    </row>
    <row r="197" spans="1:9" x14ac:dyDescent="0.25">
      <c r="A197" t="s">
        <v>55</v>
      </c>
      <c r="B197" t="s">
        <v>56</v>
      </c>
      <c r="C197" t="s">
        <v>57</v>
      </c>
      <c r="D197" s="3">
        <v>45662</v>
      </c>
      <c r="E197" s="2">
        <v>0.43847849537037037</v>
      </c>
      <c r="F197" s="2">
        <v>1.8764780092592592E-2</v>
      </c>
      <c r="G197" t="s">
        <v>1224</v>
      </c>
      <c r="H197" t="s">
        <v>1276</v>
      </c>
      <c r="I197" t="s">
        <v>1238</v>
      </c>
    </row>
    <row r="198" spans="1:9" x14ac:dyDescent="0.25">
      <c r="A198" t="s">
        <v>55</v>
      </c>
      <c r="B198" t="s">
        <v>56</v>
      </c>
      <c r="C198" t="s">
        <v>57</v>
      </c>
      <c r="D198" s="3">
        <v>45662</v>
      </c>
      <c r="E198" s="2">
        <v>0.41971371527777773</v>
      </c>
      <c r="F198" s="2">
        <v>1.7149918981481483E-2</v>
      </c>
      <c r="G198" t="s">
        <v>1224</v>
      </c>
      <c r="H198" t="s">
        <v>1276</v>
      </c>
      <c r="I198" t="s">
        <v>1238</v>
      </c>
    </row>
    <row r="199" spans="1:9" x14ac:dyDescent="0.25">
      <c r="A199" t="s">
        <v>55</v>
      </c>
      <c r="B199" t="s">
        <v>56</v>
      </c>
      <c r="C199" t="s">
        <v>57</v>
      </c>
      <c r="D199" s="3">
        <v>45662</v>
      </c>
      <c r="E199" s="2">
        <v>0.40256380787037038</v>
      </c>
      <c r="F199" s="2">
        <v>0</v>
      </c>
      <c r="G199" t="s">
        <v>1224</v>
      </c>
      <c r="H199" t="s">
        <v>1276</v>
      </c>
      <c r="I199" t="s">
        <v>1238</v>
      </c>
    </row>
    <row r="200" spans="1:9" x14ac:dyDescent="0.25">
      <c r="A200" t="s">
        <v>55</v>
      </c>
      <c r="B200" t="s">
        <v>58</v>
      </c>
      <c r="C200" t="s">
        <v>59</v>
      </c>
      <c r="D200" s="3">
        <v>45662</v>
      </c>
      <c r="E200" s="2">
        <v>0.74047767361111116</v>
      </c>
      <c r="F200" s="2">
        <v>8.8114583333333328E-4</v>
      </c>
      <c r="G200" t="s">
        <v>1222</v>
      </c>
      <c r="H200" t="s">
        <v>1277</v>
      </c>
      <c r="I200" t="s">
        <v>1226</v>
      </c>
    </row>
    <row r="201" spans="1:9" x14ac:dyDescent="0.25">
      <c r="A201" t="s">
        <v>55</v>
      </c>
      <c r="B201" t="s">
        <v>58</v>
      </c>
      <c r="C201" t="s">
        <v>59</v>
      </c>
      <c r="D201" s="3">
        <v>45662</v>
      </c>
      <c r="E201" s="2">
        <v>0.73959652777777773</v>
      </c>
      <c r="F201" s="2">
        <v>0.14390583333333332</v>
      </c>
      <c r="G201" t="s">
        <v>1222</v>
      </c>
      <c r="H201" t="s">
        <v>1277</v>
      </c>
      <c r="I201" t="s">
        <v>1226</v>
      </c>
    </row>
    <row r="202" spans="1:9" x14ac:dyDescent="0.25">
      <c r="A202" t="s">
        <v>55</v>
      </c>
      <c r="B202" t="s">
        <v>58</v>
      </c>
      <c r="C202" t="s">
        <v>59</v>
      </c>
      <c r="D202" s="3">
        <v>45662</v>
      </c>
      <c r="E202" s="2">
        <v>0.59569069444444445</v>
      </c>
      <c r="F202" s="2">
        <v>5.9056203703703708E-2</v>
      </c>
      <c r="G202" t="s">
        <v>1222</v>
      </c>
      <c r="H202" t="s">
        <v>1277</v>
      </c>
      <c r="I202" t="s">
        <v>1226</v>
      </c>
    </row>
    <row r="203" spans="1:9" x14ac:dyDescent="0.25">
      <c r="A203" t="s">
        <v>55</v>
      </c>
      <c r="B203" t="s">
        <v>58</v>
      </c>
      <c r="C203" t="s">
        <v>59</v>
      </c>
      <c r="D203" s="3">
        <v>45662</v>
      </c>
      <c r="E203" s="2">
        <v>0.53663449074074077</v>
      </c>
      <c r="F203" s="2">
        <v>3.831321759259259E-2</v>
      </c>
      <c r="G203" t="s">
        <v>1222</v>
      </c>
      <c r="H203" t="s">
        <v>1277</v>
      </c>
      <c r="I203" t="s">
        <v>1226</v>
      </c>
    </row>
    <row r="204" spans="1:9" x14ac:dyDescent="0.25">
      <c r="A204" t="s">
        <v>55</v>
      </c>
      <c r="B204" t="s">
        <v>58</v>
      </c>
      <c r="C204" t="s">
        <v>59</v>
      </c>
      <c r="D204" s="3">
        <v>45662</v>
      </c>
      <c r="E204" s="2">
        <v>0.49832127314814811</v>
      </c>
      <c r="F204" s="2">
        <v>2.2881261574074076E-2</v>
      </c>
      <c r="G204" t="s">
        <v>1222</v>
      </c>
      <c r="H204" t="s">
        <v>1277</v>
      </c>
      <c r="I204" t="s">
        <v>1226</v>
      </c>
    </row>
    <row r="205" spans="1:9" x14ac:dyDescent="0.25">
      <c r="A205" t="s">
        <v>55</v>
      </c>
      <c r="B205" t="s">
        <v>58</v>
      </c>
      <c r="C205" t="s">
        <v>59</v>
      </c>
      <c r="D205" s="3">
        <v>45662</v>
      </c>
      <c r="E205" s="2">
        <v>0.47544001157407406</v>
      </c>
      <c r="F205" s="2">
        <v>1.0823217592592591E-2</v>
      </c>
      <c r="G205" t="s">
        <v>1222</v>
      </c>
      <c r="H205" t="s">
        <v>1277</v>
      </c>
      <c r="I205" t="s">
        <v>1226</v>
      </c>
    </row>
    <row r="206" spans="1:9" x14ac:dyDescent="0.25">
      <c r="A206" t="s">
        <v>55</v>
      </c>
      <c r="B206" t="s">
        <v>58</v>
      </c>
      <c r="C206" t="s">
        <v>59</v>
      </c>
      <c r="D206" s="3">
        <v>45662</v>
      </c>
      <c r="E206" s="2">
        <v>0.46461680555555557</v>
      </c>
      <c r="F206" s="2">
        <v>4.7787268518518517E-3</v>
      </c>
      <c r="G206" t="s">
        <v>1222</v>
      </c>
      <c r="H206" t="s">
        <v>1277</v>
      </c>
      <c r="I206" t="s">
        <v>1226</v>
      </c>
    </row>
    <row r="207" spans="1:9" x14ac:dyDescent="0.25">
      <c r="A207" t="s">
        <v>55</v>
      </c>
      <c r="B207" t="s">
        <v>58</v>
      </c>
      <c r="C207" t="s">
        <v>59</v>
      </c>
      <c r="D207" s="3">
        <v>45662</v>
      </c>
      <c r="E207" s="2">
        <v>0.45983807870370369</v>
      </c>
      <c r="F207" s="2">
        <v>9.9038657407407409E-3</v>
      </c>
      <c r="G207" t="s">
        <v>1222</v>
      </c>
      <c r="H207" t="s">
        <v>1277</v>
      </c>
      <c r="I207" t="s">
        <v>1226</v>
      </c>
    </row>
    <row r="208" spans="1:9" x14ac:dyDescent="0.25">
      <c r="A208" t="s">
        <v>55</v>
      </c>
      <c r="B208" t="s">
        <v>58</v>
      </c>
      <c r="C208" t="s">
        <v>59</v>
      </c>
      <c r="D208" s="3">
        <v>45662</v>
      </c>
      <c r="E208" s="2">
        <v>0.44993421296296293</v>
      </c>
      <c r="F208" s="2">
        <v>2.9885763888888891E-3</v>
      </c>
      <c r="G208" t="s">
        <v>1222</v>
      </c>
      <c r="H208" t="s">
        <v>1277</v>
      </c>
      <c r="I208" t="s">
        <v>1226</v>
      </c>
    </row>
    <row r="209" spans="1:9" x14ac:dyDescent="0.25">
      <c r="A209" t="s">
        <v>55</v>
      </c>
      <c r="B209" t="s">
        <v>58</v>
      </c>
      <c r="C209" t="s">
        <v>59</v>
      </c>
      <c r="D209" s="3">
        <v>45662</v>
      </c>
      <c r="E209" s="2">
        <v>0.44694564814814813</v>
      </c>
      <c r="F209" s="2">
        <v>5.7245833333333324E-3</v>
      </c>
      <c r="G209" t="s">
        <v>1222</v>
      </c>
      <c r="H209" t="s">
        <v>1277</v>
      </c>
      <c r="I209" t="s">
        <v>1226</v>
      </c>
    </row>
    <row r="210" spans="1:9" x14ac:dyDescent="0.25">
      <c r="A210" t="s">
        <v>55</v>
      </c>
      <c r="B210" t="s">
        <v>58</v>
      </c>
      <c r="C210" t="s">
        <v>59</v>
      </c>
      <c r="D210" s="3">
        <v>45662</v>
      </c>
      <c r="E210" s="2">
        <v>0.44122106481481477</v>
      </c>
      <c r="F210" s="2">
        <v>5.054606481481482E-3</v>
      </c>
      <c r="G210" t="s">
        <v>1222</v>
      </c>
      <c r="H210" t="s">
        <v>1277</v>
      </c>
      <c r="I210" t="s">
        <v>1226</v>
      </c>
    </row>
    <row r="211" spans="1:9" x14ac:dyDescent="0.25">
      <c r="A211" t="s">
        <v>55</v>
      </c>
      <c r="B211" t="s">
        <v>58</v>
      </c>
      <c r="C211" t="s">
        <v>59</v>
      </c>
      <c r="D211" s="3">
        <v>45662</v>
      </c>
      <c r="E211" s="2">
        <v>0.43616645833333334</v>
      </c>
      <c r="F211" s="2">
        <v>6.1000694444444453E-3</v>
      </c>
      <c r="G211" t="s">
        <v>1222</v>
      </c>
      <c r="H211" t="s">
        <v>1277</v>
      </c>
      <c r="I211" t="s">
        <v>1226</v>
      </c>
    </row>
    <row r="212" spans="1:9" x14ac:dyDescent="0.25">
      <c r="A212" t="s">
        <v>55</v>
      </c>
      <c r="B212" t="s">
        <v>58</v>
      </c>
      <c r="C212" t="s">
        <v>59</v>
      </c>
      <c r="D212" s="3">
        <v>45662</v>
      </c>
      <c r="E212" s="2">
        <v>0.43006638888888887</v>
      </c>
      <c r="F212" s="2">
        <v>5.4220949074074076E-3</v>
      </c>
      <c r="G212" t="s">
        <v>1222</v>
      </c>
      <c r="H212" t="s">
        <v>1277</v>
      </c>
      <c r="I212" t="s">
        <v>1226</v>
      </c>
    </row>
    <row r="213" spans="1:9" x14ac:dyDescent="0.25">
      <c r="A213" t="s">
        <v>55</v>
      </c>
      <c r="B213" t="s">
        <v>58</v>
      </c>
      <c r="C213" t="s">
        <v>59</v>
      </c>
      <c r="D213" s="3">
        <v>45662</v>
      </c>
      <c r="E213" s="2">
        <v>0.42464429398148146</v>
      </c>
      <c r="F213" s="2">
        <v>8.7712152777777771E-3</v>
      </c>
      <c r="G213" t="s">
        <v>1222</v>
      </c>
      <c r="H213" t="s">
        <v>1277</v>
      </c>
      <c r="I213" t="s">
        <v>1226</v>
      </c>
    </row>
    <row r="214" spans="1:9" x14ac:dyDescent="0.25">
      <c r="A214" t="s">
        <v>55</v>
      </c>
      <c r="B214" t="s">
        <v>58</v>
      </c>
      <c r="C214" t="s">
        <v>59</v>
      </c>
      <c r="D214" s="3">
        <v>45662</v>
      </c>
      <c r="E214" s="2">
        <v>0.41587307870370371</v>
      </c>
      <c r="F214" s="2">
        <v>6.2679282407407414E-3</v>
      </c>
      <c r="G214" t="s">
        <v>1222</v>
      </c>
      <c r="H214" t="s">
        <v>1277</v>
      </c>
      <c r="I214" t="s">
        <v>1226</v>
      </c>
    </row>
    <row r="215" spans="1:9" x14ac:dyDescent="0.25">
      <c r="A215" t="s">
        <v>55</v>
      </c>
      <c r="B215" t="s">
        <v>58</v>
      </c>
      <c r="C215" t="s">
        <v>59</v>
      </c>
      <c r="D215" s="3">
        <v>45662</v>
      </c>
      <c r="E215" s="2">
        <v>0.40960515046296297</v>
      </c>
      <c r="F215" s="2">
        <v>4.8675925925925926E-3</v>
      </c>
      <c r="G215" t="s">
        <v>1222</v>
      </c>
      <c r="H215" t="s">
        <v>1277</v>
      </c>
      <c r="I215" t="s">
        <v>1226</v>
      </c>
    </row>
    <row r="216" spans="1:9" x14ac:dyDescent="0.25">
      <c r="A216" t="s">
        <v>55</v>
      </c>
      <c r="B216" t="s">
        <v>58</v>
      </c>
      <c r="C216" t="s">
        <v>59</v>
      </c>
      <c r="D216" s="3">
        <v>45662</v>
      </c>
      <c r="E216" s="2">
        <v>0.40473755787037041</v>
      </c>
      <c r="F216" s="2">
        <v>3.0785162037037034E-2</v>
      </c>
      <c r="G216" t="s">
        <v>1222</v>
      </c>
      <c r="H216" t="s">
        <v>1277</v>
      </c>
      <c r="I216" t="s">
        <v>1226</v>
      </c>
    </row>
    <row r="217" spans="1:9" x14ac:dyDescent="0.25">
      <c r="A217" t="s">
        <v>55</v>
      </c>
      <c r="B217" t="s">
        <v>58</v>
      </c>
      <c r="C217" t="s">
        <v>59</v>
      </c>
      <c r="D217" s="3">
        <v>45662</v>
      </c>
      <c r="E217" s="2">
        <v>0.37395240740740743</v>
      </c>
      <c r="F217" s="2">
        <v>0</v>
      </c>
      <c r="G217" t="s">
        <v>1222</v>
      </c>
      <c r="H217" t="s">
        <v>1277</v>
      </c>
      <c r="I217" t="s">
        <v>1226</v>
      </c>
    </row>
    <row r="218" spans="1:9" x14ac:dyDescent="0.25">
      <c r="A218" t="s">
        <v>50</v>
      </c>
      <c r="B218" t="s">
        <v>60</v>
      </c>
      <c r="C218" t="s">
        <v>61</v>
      </c>
      <c r="D218" s="3">
        <v>45662</v>
      </c>
      <c r="E218" s="2">
        <v>0.69598966435185183</v>
      </c>
      <c r="F218" s="2">
        <v>1.9148263888888889E-3</v>
      </c>
      <c r="G218" t="s">
        <v>1222</v>
      </c>
      <c r="H218" t="s">
        <v>1278</v>
      </c>
      <c r="I218" t="s">
        <v>1279</v>
      </c>
    </row>
    <row r="219" spans="1:9" x14ac:dyDescent="0.25">
      <c r="A219" t="s">
        <v>50</v>
      </c>
      <c r="B219" t="s">
        <v>60</v>
      </c>
      <c r="C219" t="s">
        <v>61</v>
      </c>
      <c r="D219" s="3">
        <v>45662</v>
      </c>
      <c r="E219" s="2">
        <v>0.69407483796296299</v>
      </c>
      <c r="F219" s="2">
        <v>1.0160185185185185E-3</v>
      </c>
      <c r="G219" t="s">
        <v>1222</v>
      </c>
      <c r="H219" t="s">
        <v>1278</v>
      </c>
      <c r="I219" t="s">
        <v>1279</v>
      </c>
    </row>
    <row r="220" spans="1:9" x14ac:dyDescent="0.25">
      <c r="A220" t="s">
        <v>50</v>
      </c>
      <c r="B220" t="s">
        <v>60</v>
      </c>
      <c r="C220" t="s">
        <v>61</v>
      </c>
      <c r="D220" s="3">
        <v>45662</v>
      </c>
      <c r="E220" s="2">
        <v>0.69305881944444447</v>
      </c>
      <c r="F220" s="2">
        <v>6.7142256944444437E-2</v>
      </c>
      <c r="G220" t="s">
        <v>1222</v>
      </c>
      <c r="H220" t="s">
        <v>1278</v>
      </c>
      <c r="I220" t="s">
        <v>1279</v>
      </c>
    </row>
    <row r="221" spans="1:9" x14ac:dyDescent="0.25">
      <c r="A221" t="s">
        <v>50</v>
      </c>
      <c r="B221" t="s">
        <v>60</v>
      </c>
      <c r="C221" t="s">
        <v>61</v>
      </c>
      <c r="D221" s="3">
        <v>45662</v>
      </c>
      <c r="E221" s="2">
        <v>0.62591655092592591</v>
      </c>
      <c r="F221" s="2">
        <v>0.11728480324074074</v>
      </c>
      <c r="G221" t="s">
        <v>1222</v>
      </c>
      <c r="H221" t="s">
        <v>1278</v>
      </c>
      <c r="I221" t="s">
        <v>1279</v>
      </c>
    </row>
    <row r="222" spans="1:9" x14ac:dyDescent="0.25">
      <c r="A222" t="s">
        <v>50</v>
      </c>
      <c r="B222" t="s">
        <v>60</v>
      </c>
      <c r="C222" t="s">
        <v>61</v>
      </c>
      <c r="D222" s="3">
        <v>45662</v>
      </c>
      <c r="E222" s="2">
        <v>0.50863174768518515</v>
      </c>
      <c r="F222" s="2">
        <v>9.2187499999999998E-5</v>
      </c>
      <c r="G222" t="s">
        <v>1222</v>
      </c>
      <c r="H222" t="s">
        <v>1278</v>
      </c>
      <c r="I222" t="s">
        <v>1279</v>
      </c>
    </row>
    <row r="223" spans="1:9" x14ac:dyDescent="0.25">
      <c r="A223" t="s">
        <v>50</v>
      </c>
      <c r="B223" t="s">
        <v>60</v>
      </c>
      <c r="C223" t="s">
        <v>61</v>
      </c>
      <c r="D223" s="3">
        <v>45662</v>
      </c>
      <c r="E223" s="2">
        <v>0.5085395601851852</v>
      </c>
      <c r="F223" s="2">
        <v>3.7593703703703706E-2</v>
      </c>
      <c r="G223" t="s">
        <v>1222</v>
      </c>
      <c r="H223" t="s">
        <v>1278</v>
      </c>
      <c r="I223" t="s">
        <v>1279</v>
      </c>
    </row>
    <row r="224" spans="1:9" x14ac:dyDescent="0.25">
      <c r="A224" t="s">
        <v>50</v>
      </c>
      <c r="B224" t="s">
        <v>60</v>
      </c>
      <c r="C224" t="s">
        <v>61</v>
      </c>
      <c r="D224" s="3">
        <v>45662</v>
      </c>
      <c r="E224" s="2">
        <v>0.47094585648148146</v>
      </c>
      <c r="F224" s="2">
        <v>3.6099421296296296E-3</v>
      </c>
      <c r="G224" t="s">
        <v>1222</v>
      </c>
      <c r="H224" t="s">
        <v>1278</v>
      </c>
      <c r="I224" t="s">
        <v>1279</v>
      </c>
    </row>
    <row r="225" spans="1:9" x14ac:dyDescent="0.25">
      <c r="A225" t="s">
        <v>50</v>
      </c>
      <c r="B225" t="s">
        <v>60</v>
      </c>
      <c r="C225" t="s">
        <v>61</v>
      </c>
      <c r="D225" s="3">
        <v>45662</v>
      </c>
      <c r="E225" s="2">
        <v>0.46733592592592593</v>
      </c>
      <c r="F225" s="2">
        <v>3.0814872685185183E-2</v>
      </c>
      <c r="G225" t="s">
        <v>1222</v>
      </c>
      <c r="H225" t="s">
        <v>1278</v>
      </c>
      <c r="I225" t="s">
        <v>1279</v>
      </c>
    </row>
    <row r="226" spans="1:9" x14ac:dyDescent="0.25">
      <c r="A226" t="s">
        <v>50</v>
      </c>
      <c r="B226" t="s">
        <v>60</v>
      </c>
      <c r="C226" t="s">
        <v>61</v>
      </c>
      <c r="D226" s="3">
        <v>45662</v>
      </c>
      <c r="E226" s="2">
        <v>0.43652104166666666</v>
      </c>
      <c r="F226" s="2">
        <v>6.256944444444444E-5</v>
      </c>
      <c r="G226" t="s">
        <v>1222</v>
      </c>
      <c r="H226" t="s">
        <v>1278</v>
      </c>
      <c r="I226" t="s">
        <v>1279</v>
      </c>
    </row>
    <row r="227" spans="1:9" x14ac:dyDescent="0.25">
      <c r="A227" t="s">
        <v>50</v>
      </c>
      <c r="B227" t="s">
        <v>60</v>
      </c>
      <c r="C227" t="s">
        <v>61</v>
      </c>
      <c r="D227" s="3">
        <v>45662</v>
      </c>
      <c r="E227" s="2">
        <v>0.43645848379629631</v>
      </c>
      <c r="F227" s="2">
        <v>1.0411493055555556E-2</v>
      </c>
      <c r="G227" t="s">
        <v>1222</v>
      </c>
      <c r="H227" t="s">
        <v>1278</v>
      </c>
      <c r="I227" t="s">
        <v>1279</v>
      </c>
    </row>
    <row r="228" spans="1:9" x14ac:dyDescent="0.25">
      <c r="A228" t="s">
        <v>50</v>
      </c>
      <c r="B228" t="s">
        <v>60</v>
      </c>
      <c r="C228" t="s">
        <v>61</v>
      </c>
      <c r="D228" s="3">
        <v>45662</v>
      </c>
      <c r="E228" s="2">
        <v>0.42604699074074071</v>
      </c>
      <c r="F228" s="2">
        <v>7.9742939814814815E-3</v>
      </c>
      <c r="G228" t="s">
        <v>1222</v>
      </c>
      <c r="H228" t="s">
        <v>1278</v>
      </c>
      <c r="I228" t="s">
        <v>1279</v>
      </c>
    </row>
    <row r="229" spans="1:9" x14ac:dyDescent="0.25">
      <c r="A229" t="s">
        <v>50</v>
      </c>
      <c r="B229" t="s">
        <v>60</v>
      </c>
      <c r="C229" t="s">
        <v>61</v>
      </c>
      <c r="D229" s="3">
        <v>45662</v>
      </c>
      <c r="E229" s="2">
        <v>0.41807269675925923</v>
      </c>
      <c r="F229" s="2">
        <v>1.2924675925925928E-2</v>
      </c>
      <c r="G229" t="s">
        <v>1222</v>
      </c>
      <c r="H229" t="s">
        <v>1278</v>
      </c>
      <c r="I229" t="s">
        <v>1279</v>
      </c>
    </row>
    <row r="230" spans="1:9" x14ac:dyDescent="0.25">
      <c r="A230" t="s">
        <v>50</v>
      </c>
      <c r="B230" t="s">
        <v>60</v>
      </c>
      <c r="C230" t="s">
        <v>61</v>
      </c>
      <c r="D230" s="3">
        <v>45662</v>
      </c>
      <c r="E230" s="2">
        <v>0.40514802083333334</v>
      </c>
      <c r="F230" s="2">
        <v>6.594212962962963E-4</v>
      </c>
      <c r="G230" t="s">
        <v>1222</v>
      </c>
      <c r="H230" t="s">
        <v>1278</v>
      </c>
      <c r="I230" t="s">
        <v>1279</v>
      </c>
    </row>
    <row r="231" spans="1:9" x14ac:dyDescent="0.25">
      <c r="A231" t="s">
        <v>50</v>
      </c>
      <c r="B231" t="s">
        <v>60</v>
      </c>
      <c r="C231" t="s">
        <v>61</v>
      </c>
      <c r="D231" s="3">
        <v>45662</v>
      </c>
      <c r="E231" s="2">
        <v>0.40448859953703703</v>
      </c>
      <c r="F231" s="2">
        <v>1.3356944444444443E-3</v>
      </c>
      <c r="G231" t="s">
        <v>1222</v>
      </c>
      <c r="H231" t="s">
        <v>1278</v>
      </c>
      <c r="I231" t="s">
        <v>1279</v>
      </c>
    </row>
    <row r="232" spans="1:9" x14ac:dyDescent="0.25">
      <c r="A232" t="s">
        <v>50</v>
      </c>
      <c r="B232" t="s">
        <v>60</v>
      </c>
      <c r="C232" t="s">
        <v>61</v>
      </c>
      <c r="D232" s="3">
        <v>45662</v>
      </c>
      <c r="E232" s="2">
        <v>0.40315290509259261</v>
      </c>
      <c r="F232" s="2">
        <v>3.7624537037037036E-3</v>
      </c>
      <c r="G232" t="s">
        <v>1222</v>
      </c>
      <c r="H232" t="s">
        <v>1278</v>
      </c>
      <c r="I232" t="s">
        <v>1279</v>
      </c>
    </row>
    <row r="233" spans="1:9" x14ac:dyDescent="0.25">
      <c r="A233" t="s">
        <v>50</v>
      </c>
      <c r="B233" t="s">
        <v>60</v>
      </c>
      <c r="C233" t="s">
        <v>61</v>
      </c>
      <c r="D233" s="3">
        <v>45662</v>
      </c>
      <c r="E233" s="2">
        <v>0.3993904513888889</v>
      </c>
      <c r="F233" s="2">
        <v>0</v>
      </c>
      <c r="G233" t="s">
        <v>1222</v>
      </c>
      <c r="H233" t="s">
        <v>1278</v>
      </c>
      <c r="I233" t="s">
        <v>1279</v>
      </c>
    </row>
    <row r="234" spans="1:9" x14ac:dyDescent="0.25">
      <c r="A234" t="s">
        <v>50</v>
      </c>
      <c r="B234" t="s">
        <v>62</v>
      </c>
      <c r="C234" t="s">
        <v>63</v>
      </c>
      <c r="D234" s="3">
        <v>45662</v>
      </c>
      <c r="E234" s="2">
        <v>0.69511192129629629</v>
      </c>
      <c r="F234" s="2">
        <v>0.33958743055555557</v>
      </c>
      <c r="G234" t="s">
        <v>1210</v>
      </c>
      <c r="H234" t="s">
        <v>1280</v>
      </c>
      <c r="I234" t="s">
        <v>1272</v>
      </c>
    </row>
    <row r="235" spans="1:9" x14ac:dyDescent="0.25">
      <c r="A235" t="s">
        <v>50</v>
      </c>
      <c r="B235" t="s">
        <v>62</v>
      </c>
      <c r="C235" t="s">
        <v>63</v>
      </c>
      <c r="D235" s="3">
        <v>45662</v>
      </c>
      <c r="E235" s="2">
        <v>0.35552449074074072</v>
      </c>
      <c r="F235" s="2">
        <v>0</v>
      </c>
      <c r="G235" t="s">
        <v>1210</v>
      </c>
      <c r="H235" t="s">
        <v>1280</v>
      </c>
      <c r="I235" t="s">
        <v>1272</v>
      </c>
    </row>
    <row r="236" spans="1:9" x14ac:dyDescent="0.25">
      <c r="A236" t="s">
        <v>64</v>
      </c>
      <c r="B236" t="s">
        <v>65</v>
      </c>
      <c r="C236" t="s">
        <v>66</v>
      </c>
      <c r="D236" s="3">
        <v>45662</v>
      </c>
      <c r="E236" s="2">
        <v>0.6871061458333334</v>
      </c>
      <c r="F236" s="2">
        <v>0.14327144675925926</v>
      </c>
      <c r="G236" t="s">
        <v>1281</v>
      </c>
      <c r="H236" t="s">
        <v>1282</v>
      </c>
      <c r="I236" t="s">
        <v>1254</v>
      </c>
    </row>
    <row r="237" spans="1:9" x14ac:dyDescent="0.25">
      <c r="A237" t="s">
        <v>64</v>
      </c>
      <c r="B237" t="s">
        <v>65</v>
      </c>
      <c r="C237" t="s">
        <v>66</v>
      </c>
      <c r="D237" s="3">
        <v>45662</v>
      </c>
      <c r="E237" s="2">
        <v>0.543834699074074</v>
      </c>
      <c r="F237" s="2">
        <v>4.0830474537037038E-2</v>
      </c>
      <c r="G237" t="s">
        <v>1281</v>
      </c>
      <c r="H237" t="s">
        <v>1282</v>
      </c>
      <c r="I237" t="s">
        <v>1254</v>
      </c>
    </row>
    <row r="238" spans="1:9" x14ac:dyDescent="0.25">
      <c r="A238" t="s">
        <v>64</v>
      </c>
      <c r="B238" t="s">
        <v>65</v>
      </c>
      <c r="C238" t="s">
        <v>66</v>
      </c>
      <c r="D238" s="3">
        <v>45662</v>
      </c>
      <c r="E238" s="2">
        <v>0.50300422453703708</v>
      </c>
      <c r="F238" s="2">
        <v>2.4629976851851851E-2</v>
      </c>
      <c r="G238" t="s">
        <v>1281</v>
      </c>
      <c r="H238" t="s">
        <v>1282</v>
      </c>
      <c r="I238" t="s">
        <v>1254</v>
      </c>
    </row>
    <row r="239" spans="1:9" x14ac:dyDescent="0.25">
      <c r="A239" t="s">
        <v>64</v>
      </c>
      <c r="B239" t="s">
        <v>65</v>
      </c>
      <c r="C239" t="s">
        <v>66</v>
      </c>
      <c r="D239" s="3">
        <v>45662</v>
      </c>
      <c r="E239" s="2">
        <v>0.47837424768518516</v>
      </c>
      <c r="F239" s="2">
        <v>4.0445150462962966E-2</v>
      </c>
      <c r="G239" t="s">
        <v>1281</v>
      </c>
      <c r="H239" t="s">
        <v>1282</v>
      </c>
      <c r="I239" t="s">
        <v>1254</v>
      </c>
    </row>
    <row r="240" spans="1:9" x14ac:dyDescent="0.25">
      <c r="A240" t="s">
        <v>64</v>
      </c>
      <c r="B240" t="s">
        <v>65</v>
      </c>
      <c r="C240" t="s">
        <v>66</v>
      </c>
      <c r="D240" s="3">
        <v>45662</v>
      </c>
      <c r="E240" s="2">
        <v>0.43792909722222223</v>
      </c>
      <c r="F240" s="2">
        <v>4.243898148148148E-2</v>
      </c>
      <c r="G240" t="s">
        <v>1281</v>
      </c>
      <c r="H240" t="s">
        <v>1282</v>
      </c>
      <c r="I240" t="s">
        <v>1254</v>
      </c>
    </row>
    <row r="241" spans="1:9" x14ac:dyDescent="0.25">
      <c r="A241" t="s">
        <v>64</v>
      </c>
      <c r="B241" t="s">
        <v>65</v>
      </c>
      <c r="C241" t="s">
        <v>66</v>
      </c>
      <c r="D241" s="3">
        <v>45662</v>
      </c>
      <c r="E241" s="2">
        <v>0.39549012731481481</v>
      </c>
      <c r="F241" s="2">
        <v>0</v>
      </c>
      <c r="G241" t="s">
        <v>1281</v>
      </c>
      <c r="H241" t="s">
        <v>1282</v>
      </c>
      <c r="I241" t="s">
        <v>1254</v>
      </c>
    </row>
    <row r="242" spans="1:9" x14ac:dyDescent="0.25">
      <c r="A242" t="s">
        <v>64</v>
      </c>
      <c r="B242" t="s">
        <v>67</v>
      </c>
      <c r="C242" t="s">
        <v>68</v>
      </c>
      <c r="D242" s="3">
        <v>45662</v>
      </c>
      <c r="E242" s="2">
        <v>0.76599892361111122</v>
      </c>
      <c r="F242" s="2">
        <v>6.0274189814814817E-3</v>
      </c>
      <c r="G242" t="s">
        <v>1210</v>
      </c>
      <c r="H242" t="s">
        <v>1283</v>
      </c>
      <c r="I242" t="s">
        <v>1231</v>
      </c>
    </row>
    <row r="243" spans="1:9" x14ac:dyDescent="0.25">
      <c r="A243" t="s">
        <v>64</v>
      </c>
      <c r="B243" t="s">
        <v>67</v>
      </c>
      <c r="C243" t="s">
        <v>68</v>
      </c>
      <c r="D243" s="3">
        <v>45662</v>
      </c>
      <c r="E243" s="2">
        <v>0.7599715046296297</v>
      </c>
      <c r="F243" s="2">
        <v>2.2470891203703703E-2</v>
      </c>
      <c r="G243" t="s">
        <v>1210</v>
      </c>
      <c r="H243" t="s">
        <v>1283</v>
      </c>
      <c r="I243" t="s">
        <v>1231</v>
      </c>
    </row>
    <row r="244" spans="1:9" x14ac:dyDescent="0.25">
      <c r="A244" t="s">
        <v>64</v>
      </c>
      <c r="B244" t="s">
        <v>67</v>
      </c>
      <c r="C244" t="s">
        <v>68</v>
      </c>
      <c r="D244" s="3">
        <v>45662</v>
      </c>
      <c r="E244" s="2">
        <v>0.73750061342592588</v>
      </c>
      <c r="F244" s="2">
        <v>0.15838144675925925</v>
      </c>
      <c r="G244" t="s">
        <v>1210</v>
      </c>
      <c r="H244" t="s">
        <v>1283</v>
      </c>
      <c r="I244" t="s">
        <v>1231</v>
      </c>
    </row>
    <row r="245" spans="1:9" x14ac:dyDescent="0.25">
      <c r="A245" t="s">
        <v>64</v>
      </c>
      <c r="B245" t="s">
        <v>67</v>
      </c>
      <c r="C245" t="s">
        <v>68</v>
      </c>
      <c r="D245" s="3">
        <v>45662</v>
      </c>
      <c r="E245" s="2">
        <v>0.57911916666666674</v>
      </c>
      <c r="F245" s="2">
        <v>3.6412187499999998E-2</v>
      </c>
      <c r="G245" t="s">
        <v>1210</v>
      </c>
      <c r="H245" t="s">
        <v>1283</v>
      </c>
      <c r="I245" t="s">
        <v>1231</v>
      </c>
    </row>
    <row r="246" spans="1:9" x14ac:dyDescent="0.25">
      <c r="A246" t="s">
        <v>64</v>
      </c>
      <c r="B246" t="s">
        <v>67</v>
      </c>
      <c r="C246" t="s">
        <v>68</v>
      </c>
      <c r="D246" s="3">
        <v>45662</v>
      </c>
      <c r="E246" s="2">
        <v>0.54270696759259263</v>
      </c>
      <c r="F246" s="2">
        <v>7.6113067129629633E-2</v>
      </c>
      <c r="G246" t="s">
        <v>1210</v>
      </c>
      <c r="H246" t="s">
        <v>1283</v>
      </c>
      <c r="I246" t="s">
        <v>1231</v>
      </c>
    </row>
    <row r="247" spans="1:9" x14ac:dyDescent="0.25">
      <c r="A247" t="s">
        <v>64</v>
      </c>
      <c r="B247" t="s">
        <v>67</v>
      </c>
      <c r="C247" t="s">
        <v>68</v>
      </c>
      <c r="D247" s="3">
        <v>45662</v>
      </c>
      <c r="E247" s="2">
        <v>0.46659390046296295</v>
      </c>
      <c r="F247" s="2">
        <v>2.2322430555555554E-2</v>
      </c>
      <c r="G247" t="s">
        <v>1210</v>
      </c>
      <c r="H247" t="s">
        <v>1283</v>
      </c>
      <c r="I247" t="s">
        <v>1231</v>
      </c>
    </row>
    <row r="248" spans="1:9" x14ac:dyDescent="0.25">
      <c r="A248" t="s">
        <v>64</v>
      </c>
      <c r="B248" t="s">
        <v>67</v>
      </c>
      <c r="C248" t="s">
        <v>68</v>
      </c>
      <c r="D248" s="3">
        <v>45662</v>
      </c>
      <c r="E248" s="2">
        <v>0.44427146990740746</v>
      </c>
      <c r="F248" s="2">
        <v>5.6663865740740747E-2</v>
      </c>
      <c r="G248" t="s">
        <v>1210</v>
      </c>
      <c r="H248" t="s">
        <v>1283</v>
      </c>
      <c r="I248" t="s">
        <v>1231</v>
      </c>
    </row>
    <row r="249" spans="1:9" x14ac:dyDescent="0.25">
      <c r="A249" t="s">
        <v>64</v>
      </c>
      <c r="B249" t="s">
        <v>67</v>
      </c>
      <c r="C249" t="s">
        <v>68</v>
      </c>
      <c r="D249" s="3">
        <v>45662</v>
      </c>
      <c r="E249" s="2">
        <v>0.38760760416666667</v>
      </c>
      <c r="F249" s="2">
        <v>0</v>
      </c>
      <c r="G249" t="s">
        <v>1210</v>
      </c>
      <c r="H249" t="s">
        <v>1283</v>
      </c>
      <c r="I249" t="s">
        <v>1231</v>
      </c>
    </row>
    <row r="250" spans="1:9" x14ac:dyDescent="0.25">
      <c r="A250" t="s">
        <v>64</v>
      </c>
      <c r="B250" t="s">
        <v>69</v>
      </c>
      <c r="C250" t="s">
        <v>70</v>
      </c>
      <c r="D250" s="3">
        <v>45662</v>
      </c>
      <c r="E250" s="2">
        <v>0.64327393518518516</v>
      </c>
      <c r="F250" s="2">
        <v>0.13208100694444444</v>
      </c>
      <c r="G250" t="s">
        <v>1216</v>
      </c>
      <c r="H250" t="s">
        <v>1284</v>
      </c>
      <c r="I250" t="s">
        <v>1285</v>
      </c>
    </row>
    <row r="251" spans="1:9" x14ac:dyDescent="0.25">
      <c r="A251" t="s">
        <v>64</v>
      </c>
      <c r="B251" t="s">
        <v>69</v>
      </c>
      <c r="C251" t="s">
        <v>70</v>
      </c>
      <c r="D251" s="3">
        <v>45662</v>
      </c>
      <c r="E251" s="2">
        <v>0.51119293981481484</v>
      </c>
      <c r="F251" s="2">
        <v>6.5804293981481479E-2</v>
      </c>
      <c r="G251" t="s">
        <v>1216</v>
      </c>
      <c r="H251" t="s">
        <v>1284</v>
      </c>
      <c r="I251" t="s">
        <v>1285</v>
      </c>
    </row>
    <row r="252" spans="1:9" x14ac:dyDescent="0.25">
      <c r="A252" t="s">
        <v>64</v>
      </c>
      <c r="B252" t="s">
        <v>69</v>
      </c>
      <c r="C252" t="s">
        <v>70</v>
      </c>
      <c r="D252" s="3">
        <v>45662</v>
      </c>
      <c r="E252" s="2">
        <v>0.44538864583333332</v>
      </c>
      <c r="F252" s="2">
        <v>4.4203113425925922E-2</v>
      </c>
      <c r="G252" t="s">
        <v>1216</v>
      </c>
      <c r="H252" t="s">
        <v>1284</v>
      </c>
      <c r="I252" t="s">
        <v>1285</v>
      </c>
    </row>
    <row r="253" spans="1:9" x14ac:dyDescent="0.25">
      <c r="A253" t="s">
        <v>64</v>
      </c>
      <c r="B253" t="s">
        <v>69</v>
      </c>
      <c r="C253" t="s">
        <v>70</v>
      </c>
      <c r="D253" s="3">
        <v>45662</v>
      </c>
      <c r="E253" s="2">
        <v>0.4011855324074074</v>
      </c>
      <c r="F253" s="2">
        <v>4.1875810185185186E-2</v>
      </c>
      <c r="G253" t="s">
        <v>1216</v>
      </c>
      <c r="H253" t="s">
        <v>1284</v>
      </c>
      <c r="I253" t="s">
        <v>1285</v>
      </c>
    </row>
    <row r="254" spans="1:9" x14ac:dyDescent="0.25">
      <c r="A254" t="s">
        <v>64</v>
      </c>
      <c r="B254" t="s">
        <v>69</v>
      </c>
      <c r="C254" t="s">
        <v>70</v>
      </c>
      <c r="D254" s="3">
        <v>45662</v>
      </c>
      <c r="E254" s="2">
        <v>0.35930971064814815</v>
      </c>
      <c r="F254" s="2">
        <v>0</v>
      </c>
      <c r="G254" t="s">
        <v>1216</v>
      </c>
      <c r="H254" t="s">
        <v>1284</v>
      </c>
      <c r="I254" t="s">
        <v>1285</v>
      </c>
    </row>
    <row r="255" spans="1:9" x14ac:dyDescent="0.25">
      <c r="A255" t="s">
        <v>64</v>
      </c>
      <c r="B255" t="s">
        <v>71</v>
      </c>
      <c r="C255" t="s">
        <v>72</v>
      </c>
      <c r="D255" s="3">
        <v>45662</v>
      </c>
      <c r="E255" s="2">
        <v>0.79973018518518524</v>
      </c>
      <c r="F255" s="2">
        <v>0.24566975694444446</v>
      </c>
      <c r="G255" t="s">
        <v>1216</v>
      </c>
      <c r="H255" t="s">
        <v>1284</v>
      </c>
      <c r="I255" t="s">
        <v>1285</v>
      </c>
    </row>
    <row r="256" spans="1:9" x14ac:dyDescent="0.25">
      <c r="A256" t="s">
        <v>64</v>
      </c>
      <c r="B256" t="s">
        <v>71</v>
      </c>
      <c r="C256" t="s">
        <v>72</v>
      </c>
      <c r="D256" s="3">
        <v>45662</v>
      </c>
      <c r="E256" s="2">
        <v>0.55406042824074075</v>
      </c>
      <c r="F256" s="2">
        <v>4.6998402777777781E-2</v>
      </c>
      <c r="G256" t="s">
        <v>1216</v>
      </c>
      <c r="H256" t="s">
        <v>1284</v>
      </c>
      <c r="I256" t="s">
        <v>1285</v>
      </c>
    </row>
    <row r="257" spans="1:9" x14ac:dyDescent="0.25">
      <c r="A257" t="s">
        <v>64</v>
      </c>
      <c r="B257" t="s">
        <v>71</v>
      </c>
      <c r="C257" t="s">
        <v>72</v>
      </c>
      <c r="D257" s="3">
        <v>45662</v>
      </c>
      <c r="E257" s="2">
        <v>0.50706202546296297</v>
      </c>
      <c r="F257" s="2">
        <v>7.9036840277777784E-2</v>
      </c>
      <c r="G257" t="s">
        <v>1216</v>
      </c>
      <c r="H257" t="s">
        <v>1284</v>
      </c>
      <c r="I257" t="s">
        <v>1285</v>
      </c>
    </row>
    <row r="258" spans="1:9" x14ac:dyDescent="0.25">
      <c r="A258" t="s">
        <v>64</v>
      </c>
      <c r="B258" t="s">
        <v>71</v>
      </c>
      <c r="C258" t="s">
        <v>72</v>
      </c>
      <c r="D258" s="3">
        <v>45662</v>
      </c>
      <c r="E258" s="2">
        <v>0.42802518518518523</v>
      </c>
      <c r="F258" s="2">
        <v>6.7514780092592597E-2</v>
      </c>
      <c r="G258" t="s">
        <v>1216</v>
      </c>
      <c r="H258" t="s">
        <v>1284</v>
      </c>
      <c r="I258" t="s">
        <v>1285</v>
      </c>
    </row>
    <row r="259" spans="1:9" x14ac:dyDescent="0.25">
      <c r="A259" t="s">
        <v>64</v>
      </c>
      <c r="B259" t="s">
        <v>71</v>
      </c>
      <c r="C259" t="s">
        <v>72</v>
      </c>
      <c r="D259" s="3">
        <v>45662</v>
      </c>
      <c r="E259" s="2">
        <v>0.36051040509259263</v>
      </c>
      <c r="F259" s="2">
        <v>0</v>
      </c>
      <c r="G259" t="s">
        <v>1216</v>
      </c>
      <c r="H259" t="s">
        <v>1284</v>
      </c>
      <c r="I259" t="s">
        <v>1285</v>
      </c>
    </row>
    <row r="260" spans="1:9" x14ac:dyDescent="0.25">
      <c r="A260" t="s">
        <v>64</v>
      </c>
      <c r="B260" t="s">
        <v>73</v>
      </c>
      <c r="C260" t="s">
        <v>74</v>
      </c>
      <c r="D260" s="3">
        <v>45662</v>
      </c>
      <c r="E260" s="2">
        <v>0.68223447916666669</v>
      </c>
      <c r="F260" s="2">
        <v>2.8465104166666668E-2</v>
      </c>
      <c r="G260" t="s">
        <v>1219</v>
      </c>
      <c r="H260" t="s">
        <v>1286</v>
      </c>
      <c r="I260" t="s">
        <v>1226</v>
      </c>
    </row>
    <row r="261" spans="1:9" x14ac:dyDescent="0.25">
      <c r="A261" t="s">
        <v>64</v>
      </c>
      <c r="B261" t="s">
        <v>73</v>
      </c>
      <c r="C261" t="s">
        <v>74</v>
      </c>
      <c r="D261" s="3">
        <v>45662</v>
      </c>
      <c r="E261" s="2">
        <v>0.65376937499999999</v>
      </c>
      <c r="F261" s="2">
        <v>7.8791736111111108E-2</v>
      </c>
      <c r="G261" t="s">
        <v>1219</v>
      </c>
      <c r="H261" t="s">
        <v>1286</v>
      </c>
      <c r="I261" t="s">
        <v>1226</v>
      </c>
    </row>
    <row r="262" spans="1:9" x14ac:dyDescent="0.25">
      <c r="A262" t="s">
        <v>64</v>
      </c>
      <c r="B262" t="s">
        <v>73</v>
      </c>
      <c r="C262" t="s">
        <v>74</v>
      </c>
      <c r="D262" s="3">
        <v>45662</v>
      </c>
      <c r="E262" s="2">
        <v>0.57497763888888886</v>
      </c>
      <c r="F262" s="2">
        <v>0.11752811342592591</v>
      </c>
      <c r="G262" t="s">
        <v>1219</v>
      </c>
      <c r="H262" t="s">
        <v>1286</v>
      </c>
      <c r="I262" t="s">
        <v>1226</v>
      </c>
    </row>
    <row r="263" spans="1:9" x14ac:dyDescent="0.25">
      <c r="A263" t="s">
        <v>64</v>
      </c>
      <c r="B263" t="s">
        <v>73</v>
      </c>
      <c r="C263" t="s">
        <v>74</v>
      </c>
      <c r="D263" s="3">
        <v>45662</v>
      </c>
      <c r="E263" s="2">
        <v>0.45744952546296297</v>
      </c>
      <c r="F263" s="2">
        <v>7.9007939814814812E-2</v>
      </c>
      <c r="G263" t="s">
        <v>1219</v>
      </c>
      <c r="H263" t="s">
        <v>1286</v>
      </c>
      <c r="I263" t="s">
        <v>1226</v>
      </c>
    </row>
    <row r="264" spans="1:9" x14ac:dyDescent="0.25">
      <c r="A264" t="s">
        <v>64</v>
      </c>
      <c r="B264" t="s">
        <v>73</v>
      </c>
      <c r="C264" t="s">
        <v>74</v>
      </c>
      <c r="D264" s="3">
        <v>45662</v>
      </c>
      <c r="E264" s="2">
        <v>0.37844157407407408</v>
      </c>
      <c r="F264" s="2">
        <v>0</v>
      </c>
      <c r="G264" t="s">
        <v>1219</v>
      </c>
      <c r="H264" t="s">
        <v>1286</v>
      </c>
      <c r="I264" t="s">
        <v>1226</v>
      </c>
    </row>
    <row r="265" spans="1:9" x14ac:dyDescent="0.25">
      <c r="A265" t="s">
        <v>64</v>
      </c>
      <c r="B265" t="s">
        <v>75</v>
      </c>
      <c r="C265" t="s">
        <v>76</v>
      </c>
      <c r="D265" s="3">
        <v>45662</v>
      </c>
      <c r="E265" s="2">
        <v>0.56869478009259267</v>
      </c>
      <c r="F265" s="2">
        <v>0.18921268518518519</v>
      </c>
      <c r="G265" t="s">
        <v>1274</v>
      </c>
      <c r="H265" t="s">
        <v>1287</v>
      </c>
      <c r="I265" t="s">
        <v>1288</v>
      </c>
    </row>
    <row r="266" spans="1:9" x14ac:dyDescent="0.25">
      <c r="A266" t="s">
        <v>64</v>
      </c>
      <c r="B266" t="s">
        <v>75</v>
      </c>
      <c r="C266" t="s">
        <v>76</v>
      </c>
      <c r="D266" s="3">
        <v>45662</v>
      </c>
      <c r="E266" s="2">
        <v>0.37948209490740742</v>
      </c>
      <c r="F266" s="2">
        <v>0</v>
      </c>
      <c r="G266" t="s">
        <v>1274</v>
      </c>
      <c r="H266" t="s">
        <v>1287</v>
      </c>
      <c r="I266" t="s">
        <v>1288</v>
      </c>
    </row>
    <row r="267" spans="1:9" x14ac:dyDescent="0.25">
      <c r="A267" t="s">
        <v>64</v>
      </c>
      <c r="B267" t="s">
        <v>77</v>
      </c>
      <c r="C267" t="s">
        <v>78</v>
      </c>
      <c r="D267" s="3">
        <v>45662</v>
      </c>
      <c r="E267" s="2">
        <v>0.7112374768518519</v>
      </c>
      <c r="F267" s="2">
        <v>8.3334837962962968E-2</v>
      </c>
      <c r="G267" t="s">
        <v>1210</v>
      </c>
      <c r="H267" t="s">
        <v>1289</v>
      </c>
      <c r="I267" t="s">
        <v>1226</v>
      </c>
    </row>
    <row r="268" spans="1:9" x14ac:dyDescent="0.25">
      <c r="A268" t="s">
        <v>64</v>
      </c>
      <c r="B268" t="s">
        <v>77</v>
      </c>
      <c r="C268" t="s">
        <v>78</v>
      </c>
      <c r="D268" s="3">
        <v>45662</v>
      </c>
      <c r="E268" s="2">
        <v>0.62790263888888886</v>
      </c>
      <c r="F268" s="2">
        <v>3.0247569444444445E-3</v>
      </c>
      <c r="G268" t="s">
        <v>1210</v>
      </c>
      <c r="H268" t="s">
        <v>1289</v>
      </c>
      <c r="I268" t="s">
        <v>1226</v>
      </c>
    </row>
    <row r="269" spans="1:9" x14ac:dyDescent="0.25">
      <c r="A269" t="s">
        <v>64</v>
      </c>
      <c r="B269" t="s">
        <v>77</v>
      </c>
      <c r="C269" t="s">
        <v>78</v>
      </c>
      <c r="D269" s="3">
        <v>45662</v>
      </c>
      <c r="E269" s="2">
        <v>0.62487788194444438</v>
      </c>
      <c r="F269" s="2">
        <v>2.4835983796296295E-2</v>
      </c>
      <c r="G269" t="s">
        <v>1210</v>
      </c>
      <c r="H269" t="s">
        <v>1289</v>
      </c>
      <c r="I269" t="s">
        <v>1226</v>
      </c>
    </row>
    <row r="270" spans="1:9" x14ac:dyDescent="0.25">
      <c r="A270" t="s">
        <v>64</v>
      </c>
      <c r="B270" t="s">
        <v>77</v>
      </c>
      <c r="C270" t="s">
        <v>78</v>
      </c>
      <c r="D270" s="3">
        <v>45662</v>
      </c>
      <c r="E270" s="2">
        <v>0.60004189814814812</v>
      </c>
      <c r="F270" s="2">
        <v>3.9700659722222226E-2</v>
      </c>
      <c r="G270" t="s">
        <v>1210</v>
      </c>
      <c r="H270" t="s">
        <v>1289</v>
      </c>
      <c r="I270" t="s">
        <v>1226</v>
      </c>
    </row>
    <row r="271" spans="1:9" x14ac:dyDescent="0.25">
      <c r="A271" t="s">
        <v>64</v>
      </c>
      <c r="B271" t="s">
        <v>77</v>
      </c>
      <c r="C271" t="s">
        <v>78</v>
      </c>
      <c r="D271" s="3">
        <v>45662</v>
      </c>
      <c r="E271" s="2">
        <v>0.56034123842592598</v>
      </c>
      <c r="F271" s="2">
        <v>2.9158402777777783E-2</v>
      </c>
      <c r="G271" t="s">
        <v>1210</v>
      </c>
      <c r="H271" t="s">
        <v>1289</v>
      </c>
      <c r="I271" t="s">
        <v>1226</v>
      </c>
    </row>
    <row r="272" spans="1:9" x14ac:dyDescent="0.25">
      <c r="A272" t="s">
        <v>64</v>
      </c>
      <c r="B272" t="s">
        <v>77</v>
      </c>
      <c r="C272" t="s">
        <v>78</v>
      </c>
      <c r="D272" s="3">
        <v>45662</v>
      </c>
      <c r="E272" s="2">
        <v>0.5311828472222222</v>
      </c>
      <c r="F272" s="2">
        <v>5.9420555555555553E-2</v>
      </c>
      <c r="G272" t="s">
        <v>1210</v>
      </c>
      <c r="H272" t="s">
        <v>1289</v>
      </c>
      <c r="I272" t="s">
        <v>1226</v>
      </c>
    </row>
    <row r="273" spans="1:9" x14ac:dyDescent="0.25">
      <c r="A273" t="s">
        <v>64</v>
      </c>
      <c r="B273" t="s">
        <v>77</v>
      </c>
      <c r="C273" t="s">
        <v>78</v>
      </c>
      <c r="D273" s="3">
        <v>45662</v>
      </c>
      <c r="E273" s="2">
        <v>0.47176229166666667</v>
      </c>
      <c r="F273" s="2">
        <v>1.8961944444444444E-2</v>
      </c>
      <c r="G273" t="s">
        <v>1210</v>
      </c>
      <c r="H273" t="s">
        <v>1289</v>
      </c>
      <c r="I273" t="s">
        <v>1226</v>
      </c>
    </row>
    <row r="274" spans="1:9" x14ac:dyDescent="0.25">
      <c r="A274" t="s">
        <v>64</v>
      </c>
      <c r="B274" t="s">
        <v>77</v>
      </c>
      <c r="C274" t="s">
        <v>78</v>
      </c>
      <c r="D274" s="3">
        <v>45662</v>
      </c>
      <c r="E274" s="2">
        <v>0.45280034722222223</v>
      </c>
      <c r="F274" s="2">
        <v>6.9470219907407413E-2</v>
      </c>
      <c r="G274" t="s">
        <v>1210</v>
      </c>
      <c r="H274" t="s">
        <v>1289</v>
      </c>
      <c r="I274" t="s">
        <v>1226</v>
      </c>
    </row>
    <row r="275" spans="1:9" x14ac:dyDescent="0.25">
      <c r="A275" t="s">
        <v>64</v>
      </c>
      <c r="B275" t="s">
        <v>77</v>
      </c>
      <c r="C275" t="s">
        <v>78</v>
      </c>
      <c r="D275" s="3">
        <v>45662</v>
      </c>
      <c r="E275" s="2">
        <v>0.38333012731481481</v>
      </c>
      <c r="F275" s="2">
        <v>1.8139537037037037E-2</v>
      </c>
      <c r="G275" t="s">
        <v>1210</v>
      </c>
      <c r="H275" t="s">
        <v>1289</v>
      </c>
      <c r="I275" t="s">
        <v>1226</v>
      </c>
    </row>
    <row r="276" spans="1:9" x14ac:dyDescent="0.25">
      <c r="A276" t="s">
        <v>64</v>
      </c>
      <c r="B276" t="s">
        <v>77</v>
      </c>
      <c r="C276" t="s">
        <v>78</v>
      </c>
      <c r="D276" s="3">
        <v>45662</v>
      </c>
      <c r="E276" s="2">
        <v>0.36519059027777773</v>
      </c>
      <c r="F276" s="2">
        <v>0</v>
      </c>
      <c r="G276" t="s">
        <v>1210</v>
      </c>
      <c r="H276" t="s">
        <v>1289</v>
      </c>
      <c r="I276" t="s">
        <v>1226</v>
      </c>
    </row>
    <row r="277" spans="1:9" x14ac:dyDescent="0.25">
      <c r="A277" t="s">
        <v>64</v>
      </c>
      <c r="B277" t="s">
        <v>79</v>
      </c>
      <c r="C277" t="s">
        <v>80</v>
      </c>
      <c r="D277" s="3">
        <v>45662</v>
      </c>
      <c r="E277" s="2">
        <v>0.72748413194444439</v>
      </c>
      <c r="F277" s="2">
        <v>0.10270261574074074</v>
      </c>
      <c r="G277" t="s">
        <v>1219</v>
      </c>
      <c r="H277" t="s">
        <v>1290</v>
      </c>
      <c r="I277" t="s">
        <v>1238</v>
      </c>
    </row>
    <row r="278" spans="1:9" x14ac:dyDescent="0.25">
      <c r="A278" t="s">
        <v>64</v>
      </c>
      <c r="B278" t="s">
        <v>79</v>
      </c>
      <c r="C278" t="s">
        <v>80</v>
      </c>
      <c r="D278" s="3">
        <v>45662</v>
      </c>
      <c r="E278" s="2">
        <v>0.62478150462962956</v>
      </c>
      <c r="F278" s="2">
        <v>3.9921041666666664E-2</v>
      </c>
      <c r="G278" t="s">
        <v>1219</v>
      </c>
      <c r="H278" t="s">
        <v>1290</v>
      </c>
      <c r="I278" t="s">
        <v>1238</v>
      </c>
    </row>
    <row r="279" spans="1:9" x14ac:dyDescent="0.25">
      <c r="A279" t="s">
        <v>64</v>
      </c>
      <c r="B279" t="s">
        <v>79</v>
      </c>
      <c r="C279" t="s">
        <v>80</v>
      </c>
      <c r="D279" s="3">
        <v>45662</v>
      </c>
      <c r="E279" s="2">
        <v>0.5848604629629629</v>
      </c>
      <c r="F279" s="2">
        <v>2.0104571759259258E-2</v>
      </c>
      <c r="G279" t="s">
        <v>1219</v>
      </c>
      <c r="H279" t="s">
        <v>1290</v>
      </c>
      <c r="I279" t="s">
        <v>1238</v>
      </c>
    </row>
    <row r="280" spans="1:9" x14ac:dyDescent="0.25">
      <c r="A280" t="s">
        <v>64</v>
      </c>
      <c r="B280" t="s">
        <v>79</v>
      </c>
      <c r="C280" t="s">
        <v>80</v>
      </c>
      <c r="D280" s="3">
        <v>45662</v>
      </c>
      <c r="E280" s="2">
        <v>0.56475589120370373</v>
      </c>
      <c r="F280" s="2">
        <v>4.3016701388888891E-2</v>
      </c>
      <c r="G280" t="s">
        <v>1219</v>
      </c>
      <c r="H280" t="s">
        <v>1290</v>
      </c>
      <c r="I280" t="s">
        <v>1238</v>
      </c>
    </row>
    <row r="281" spans="1:9" x14ac:dyDescent="0.25">
      <c r="A281" t="s">
        <v>64</v>
      </c>
      <c r="B281" t="s">
        <v>79</v>
      </c>
      <c r="C281" t="s">
        <v>80</v>
      </c>
      <c r="D281" s="3">
        <v>45662</v>
      </c>
      <c r="E281" s="2">
        <v>0.52173918981481482</v>
      </c>
      <c r="F281" s="2">
        <v>7.269136574074074E-2</v>
      </c>
      <c r="G281" t="s">
        <v>1219</v>
      </c>
      <c r="H281" t="s">
        <v>1290</v>
      </c>
      <c r="I281" t="s">
        <v>1238</v>
      </c>
    </row>
    <row r="282" spans="1:9" x14ac:dyDescent="0.25">
      <c r="A282" t="s">
        <v>64</v>
      </c>
      <c r="B282" t="s">
        <v>79</v>
      </c>
      <c r="C282" t="s">
        <v>80</v>
      </c>
      <c r="D282" s="3">
        <v>45662</v>
      </c>
      <c r="E282" s="2">
        <v>0.44904783564814815</v>
      </c>
      <c r="F282" s="2">
        <v>7.9760092592592591E-2</v>
      </c>
      <c r="G282" t="s">
        <v>1219</v>
      </c>
      <c r="H282" t="s">
        <v>1290</v>
      </c>
      <c r="I282" t="s">
        <v>1238</v>
      </c>
    </row>
    <row r="283" spans="1:9" x14ac:dyDescent="0.25">
      <c r="A283" t="s">
        <v>64</v>
      </c>
      <c r="B283" t="s">
        <v>79</v>
      </c>
      <c r="C283" t="s">
        <v>80</v>
      </c>
      <c r="D283" s="3">
        <v>45662</v>
      </c>
      <c r="E283" s="2">
        <v>0.36928773148148147</v>
      </c>
      <c r="F283" s="2">
        <v>0</v>
      </c>
      <c r="G283" t="s">
        <v>1219</v>
      </c>
      <c r="H283" t="s">
        <v>1290</v>
      </c>
      <c r="I283" t="s">
        <v>1238</v>
      </c>
    </row>
    <row r="284" spans="1:9" x14ac:dyDescent="0.25">
      <c r="A284" t="s">
        <v>64</v>
      </c>
      <c r="B284" t="s">
        <v>81</v>
      </c>
      <c r="C284" t="s">
        <v>82</v>
      </c>
      <c r="D284" s="3">
        <v>45662</v>
      </c>
      <c r="E284" s="2">
        <v>0.63638390046296289</v>
      </c>
      <c r="F284" s="2">
        <v>3.4809004629629631E-2</v>
      </c>
      <c r="G284" t="s">
        <v>1210</v>
      </c>
      <c r="H284" t="s">
        <v>1291</v>
      </c>
      <c r="I284" t="s">
        <v>1231</v>
      </c>
    </row>
    <row r="285" spans="1:9" x14ac:dyDescent="0.25">
      <c r="A285" t="s">
        <v>64</v>
      </c>
      <c r="B285" t="s">
        <v>81</v>
      </c>
      <c r="C285" t="s">
        <v>82</v>
      </c>
      <c r="D285" s="3">
        <v>45662</v>
      </c>
      <c r="E285" s="2">
        <v>0.60157489583333335</v>
      </c>
      <c r="F285" s="2">
        <v>0.12650789351851852</v>
      </c>
      <c r="G285" t="s">
        <v>1210</v>
      </c>
      <c r="H285" t="s">
        <v>1291</v>
      </c>
      <c r="I285" t="s">
        <v>1231</v>
      </c>
    </row>
    <row r="286" spans="1:9" x14ac:dyDescent="0.25">
      <c r="A286" t="s">
        <v>64</v>
      </c>
      <c r="B286" t="s">
        <v>81</v>
      </c>
      <c r="C286" t="s">
        <v>82</v>
      </c>
      <c r="D286" s="3">
        <v>45662</v>
      </c>
      <c r="E286" s="2">
        <v>0.47506700231481486</v>
      </c>
      <c r="F286" s="2">
        <v>0.10287900462962962</v>
      </c>
      <c r="G286" t="s">
        <v>1210</v>
      </c>
      <c r="H286" t="s">
        <v>1291</v>
      </c>
      <c r="I286" t="s">
        <v>1231</v>
      </c>
    </row>
    <row r="287" spans="1:9" x14ac:dyDescent="0.25">
      <c r="A287" t="s">
        <v>64</v>
      </c>
      <c r="B287" t="s">
        <v>81</v>
      </c>
      <c r="C287" t="s">
        <v>82</v>
      </c>
      <c r="D287" s="3">
        <v>45662</v>
      </c>
      <c r="E287" s="2">
        <v>0.37218799768518518</v>
      </c>
      <c r="F287" s="2">
        <v>0</v>
      </c>
      <c r="G287" t="s">
        <v>1210</v>
      </c>
      <c r="H287" t="s">
        <v>1291</v>
      </c>
      <c r="I287" t="s">
        <v>1231</v>
      </c>
    </row>
    <row r="288" spans="1:9" x14ac:dyDescent="0.25">
      <c r="A288" t="s">
        <v>64</v>
      </c>
      <c r="B288" t="s">
        <v>83</v>
      </c>
      <c r="C288" t="s">
        <v>84</v>
      </c>
      <c r="D288" s="3">
        <v>45662</v>
      </c>
      <c r="E288" s="2">
        <v>0.85255265046296291</v>
      </c>
      <c r="F288" s="2">
        <v>2.0172233796296294E-2</v>
      </c>
      <c r="G288" t="s">
        <v>1216</v>
      </c>
      <c r="H288" t="s">
        <v>1292</v>
      </c>
      <c r="I288" t="s">
        <v>1293</v>
      </c>
    </row>
    <row r="289" spans="1:9" x14ac:dyDescent="0.25">
      <c r="A289" t="s">
        <v>64</v>
      </c>
      <c r="B289" t="s">
        <v>83</v>
      </c>
      <c r="C289" t="s">
        <v>84</v>
      </c>
      <c r="D289" s="3">
        <v>45662</v>
      </c>
      <c r="E289" s="2">
        <v>0.83238041666666662</v>
      </c>
      <c r="F289" s="2">
        <v>7.4643865740740738E-3</v>
      </c>
      <c r="G289" t="s">
        <v>1210</v>
      </c>
      <c r="H289" t="s">
        <v>1294</v>
      </c>
      <c r="I289" t="s">
        <v>1226</v>
      </c>
    </row>
    <row r="290" spans="1:9" x14ac:dyDescent="0.25">
      <c r="A290" t="s">
        <v>64</v>
      </c>
      <c r="B290" t="s">
        <v>83</v>
      </c>
      <c r="C290" t="s">
        <v>84</v>
      </c>
      <c r="D290" s="3">
        <v>45662</v>
      </c>
      <c r="E290" s="2">
        <v>0.82491603009259251</v>
      </c>
      <c r="F290" s="2">
        <v>4.043652777777778E-2</v>
      </c>
      <c r="G290" t="s">
        <v>1210</v>
      </c>
      <c r="H290" t="s">
        <v>1294</v>
      </c>
      <c r="I290" t="s">
        <v>1226</v>
      </c>
    </row>
    <row r="291" spans="1:9" x14ac:dyDescent="0.25">
      <c r="A291" t="s">
        <v>64</v>
      </c>
      <c r="B291" t="s">
        <v>83</v>
      </c>
      <c r="C291" t="s">
        <v>84</v>
      </c>
      <c r="D291" s="3">
        <v>45662</v>
      </c>
      <c r="E291" s="2">
        <v>0.78447949074074075</v>
      </c>
      <c r="F291" s="2">
        <v>2.28666087962963E-2</v>
      </c>
      <c r="G291" t="s">
        <v>1216</v>
      </c>
      <c r="H291" t="s">
        <v>1292</v>
      </c>
      <c r="I291" t="s">
        <v>1293</v>
      </c>
    </row>
    <row r="292" spans="1:9" x14ac:dyDescent="0.25">
      <c r="A292" t="s">
        <v>64</v>
      </c>
      <c r="B292" t="s">
        <v>83</v>
      </c>
      <c r="C292" t="s">
        <v>84</v>
      </c>
      <c r="D292" s="3">
        <v>45662</v>
      </c>
      <c r="E292" s="2">
        <v>0.76161288194444443</v>
      </c>
      <c r="F292" s="2">
        <v>7.2299340277777777E-2</v>
      </c>
      <c r="G292" t="s">
        <v>1210</v>
      </c>
      <c r="H292" t="s">
        <v>1294</v>
      </c>
      <c r="I292" t="s">
        <v>1226</v>
      </c>
    </row>
    <row r="293" spans="1:9" x14ac:dyDescent="0.25">
      <c r="A293" t="s">
        <v>64</v>
      </c>
      <c r="B293" t="s">
        <v>83</v>
      </c>
      <c r="C293" t="s">
        <v>84</v>
      </c>
      <c r="D293" s="3">
        <v>45662</v>
      </c>
      <c r="E293" s="2">
        <v>0.68931354166666658</v>
      </c>
      <c r="F293" s="2">
        <v>3.1420023148148149E-3</v>
      </c>
      <c r="G293" t="s">
        <v>1216</v>
      </c>
      <c r="H293" t="s">
        <v>1292</v>
      </c>
      <c r="I293" t="s">
        <v>1293</v>
      </c>
    </row>
    <row r="294" spans="1:9" x14ac:dyDescent="0.25">
      <c r="A294" t="s">
        <v>64</v>
      </c>
      <c r="B294" t="s">
        <v>83</v>
      </c>
      <c r="C294" t="s">
        <v>84</v>
      </c>
      <c r="D294" s="3">
        <v>45662</v>
      </c>
      <c r="E294" s="2">
        <v>0.68617153935185182</v>
      </c>
      <c r="F294" s="2">
        <v>4.7261053240740737E-2</v>
      </c>
      <c r="G294" t="s">
        <v>1216</v>
      </c>
      <c r="H294" t="s">
        <v>1292</v>
      </c>
      <c r="I294" t="s">
        <v>1293</v>
      </c>
    </row>
    <row r="295" spans="1:9" x14ac:dyDescent="0.25">
      <c r="A295" t="s">
        <v>64</v>
      </c>
      <c r="B295" t="s">
        <v>83</v>
      </c>
      <c r="C295" t="s">
        <v>84</v>
      </c>
      <c r="D295" s="3">
        <v>45662</v>
      </c>
      <c r="E295" s="2">
        <v>0.63891048611111112</v>
      </c>
      <c r="F295" s="2">
        <v>1.4718865740740742E-3</v>
      </c>
      <c r="G295" t="s">
        <v>1216</v>
      </c>
      <c r="H295" t="s">
        <v>1292</v>
      </c>
      <c r="I295" t="s">
        <v>1293</v>
      </c>
    </row>
    <row r="296" spans="1:9" x14ac:dyDescent="0.25">
      <c r="A296" t="s">
        <v>64</v>
      </c>
      <c r="B296" t="s">
        <v>83</v>
      </c>
      <c r="C296" t="s">
        <v>84</v>
      </c>
      <c r="D296" s="3">
        <v>45662</v>
      </c>
      <c r="E296" s="2">
        <v>0.63743859953703697</v>
      </c>
      <c r="F296" s="2">
        <v>0.16925880787037037</v>
      </c>
      <c r="G296" t="s">
        <v>1216</v>
      </c>
      <c r="H296" t="s">
        <v>1292</v>
      </c>
      <c r="I296" t="s">
        <v>1293</v>
      </c>
    </row>
    <row r="297" spans="1:9" x14ac:dyDescent="0.25">
      <c r="A297" t="s">
        <v>64</v>
      </c>
      <c r="B297" t="s">
        <v>83</v>
      </c>
      <c r="C297" t="s">
        <v>84</v>
      </c>
      <c r="D297" s="3">
        <v>45662</v>
      </c>
      <c r="E297" s="2">
        <v>0.46817979166666662</v>
      </c>
      <c r="F297" s="2">
        <v>5.6420150462962969E-2</v>
      </c>
      <c r="G297" t="s">
        <v>1216</v>
      </c>
      <c r="H297" t="s">
        <v>1292</v>
      </c>
      <c r="I297" t="s">
        <v>1293</v>
      </c>
    </row>
    <row r="298" spans="1:9" x14ac:dyDescent="0.25">
      <c r="A298" t="s">
        <v>64</v>
      </c>
      <c r="B298" t="s">
        <v>83</v>
      </c>
      <c r="C298" t="s">
        <v>84</v>
      </c>
      <c r="D298" s="3">
        <v>45662</v>
      </c>
      <c r="E298" s="2">
        <v>0.41175964120370367</v>
      </c>
      <c r="F298" s="2">
        <v>3.1794780092592595E-2</v>
      </c>
      <c r="G298" t="s">
        <v>1216</v>
      </c>
      <c r="H298" t="s">
        <v>1292</v>
      </c>
      <c r="I298" t="s">
        <v>1293</v>
      </c>
    </row>
    <row r="299" spans="1:9" x14ac:dyDescent="0.25">
      <c r="A299" t="s">
        <v>64</v>
      </c>
      <c r="B299" t="s">
        <v>83</v>
      </c>
      <c r="C299" t="s">
        <v>84</v>
      </c>
      <c r="D299" s="3">
        <v>45662</v>
      </c>
      <c r="E299" s="2">
        <v>0.3799648726851852</v>
      </c>
      <c r="F299" s="2">
        <v>0</v>
      </c>
      <c r="G299" t="s">
        <v>1216</v>
      </c>
      <c r="H299" t="s">
        <v>1292</v>
      </c>
      <c r="I299" t="s">
        <v>1293</v>
      </c>
    </row>
    <row r="300" spans="1:9" x14ac:dyDescent="0.25">
      <c r="A300" t="s">
        <v>64</v>
      </c>
      <c r="B300" t="s">
        <v>85</v>
      </c>
      <c r="C300" t="s">
        <v>86</v>
      </c>
      <c r="D300" s="3">
        <v>45662</v>
      </c>
      <c r="E300" s="2">
        <v>0.76180728009259269</v>
      </c>
      <c r="F300" s="2">
        <v>7.3848252314814816E-2</v>
      </c>
      <c r="G300" t="s">
        <v>1210</v>
      </c>
      <c r="H300" t="s">
        <v>1294</v>
      </c>
      <c r="I300" t="s">
        <v>1226</v>
      </c>
    </row>
    <row r="301" spans="1:9" x14ac:dyDescent="0.25">
      <c r="A301" t="s">
        <v>64</v>
      </c>
      <c r="B301" t="s">
        <v>85</v>
      </c>
      <c r="C301" t="s">
        <v>86</v>
      </c>
      <c r="D301" s="3">
        <v>45662</v>
      </c>
      <c r="E301" s="2">
        <v>0.68795902777777773</v>
      </c>
      <c r="F301" s="2">
        <v>2.1331018518518517E-3</v>
      </c>
      <c r="G301" t="s">
        <v>1210</v>
      </c>
      <c r="H301" t="s">
        <v>1294</v>
      </c>
      <c r="I301" t="s">
        <v>1226</v>
      </c>
    </row>
    <row r="302" spans="1:9" x14ac:dyDescent="0.25">
      <c r="A302" t="s">
        <v>64</v>
      </c>
      <c r="B302" t="s">
        <v>85</v>
      </c>
      <c r="C302" t="s">
        <v>86</v>
      </c>
      <c r="D302" s="3">
        <v>45662</v>
      </c>
      <c r="E302" s="2">
        <v>0.68582592592592595</v>
      </c>
      <c r="F302" s="2">
        <v>4.7438993055555552E-2</v>
      </c>
      <c r="G302" t="s">
        <v>1216</v>
      </c>
      <c r="H302" t="s">
        <v>1292</v>
      </c>
      <c r="I302" t="s">
        <v>1293</v>
      </c>
    </row>
    <row r="303" spans="1:9" x14ac:dyDescent="0.25">
      <c r="A303" t="s">
        <v>64</v>
      </c>
      <c r="B303" t="s">
        <v>85</v>
      </c>
      <c r="C303" t="s">
        <v>86</v>
      </c>
      <c r="D303" s="3">
        <v>45662</v>
      </c>
      <c r="E303" s="2">
        <v>0.6383869328703704</v>
      </c>
      <c r="F303" s="2">
        <v>2.0189120370370371E-2</v>
      </c>
      <c r="G303" t="s">
        <v>1216</v>
      </c>
      <c r="H303" t="s">
        <v>1292</v>
      </c>
      <c r="I303" t="s">
        <v>1293</v>
      </c>
    </row>
    <row r="304" spans="1:9" x14ac:dyDescent="0.25">
      <c r="A304" t="s">
        <v>64</v>
      </c>
      <c r="B304" t="s">
        <v>85</v>
      </c>
      <c r="C304" t="s">
        <v>86</v>
      </c>
      <c r="D304" s="3">
        <v>45662</v>
      </c>
      <c r="E304" s="2">
        <v>0.61819781249999994</v>
      </c>
      <c r="F304" s="2">
        <v>4.4815729166666672E-2</v>
      </c>
      <c r="G304" t="s">
        <v>1210</v>
      </c>
      <c r="H304" t="s">
        <v>1294</v>
      </c>
      <c r="I304" t="s">
        <v>1226</v>
      </c>
    </row>
    <row r="305" spans="1:9" x14ac:dyDescent="0.25">
      <c r="A305" t="s">
        <v>64</v>
      </c>
      <c r="B305" t="s">
        <v>85</v>
      </c>
      <c r="C305" t="s">
        <v>86</v>
      </c>
      <c r="D305" s="3">
        <v>45662</v>
      </c>
      <c r="E305" s="2">
        <v>0.57338208333333329</v>
      </c>
      <c r="F305" s="2">
        <v>8.1037847222222223E-3</v>
      </c>
      <c r="G305" t="s">
        <v>1210</v>
      </c>
      <c r="H305" t="s">
        <v>1294</v>
      </c>
      <c r="I305" t="s">
        <v>1226</v>
      </c>
    </row>
    <row r="306" spans="1:9" x14ac:dyDescent="0.25">
      <c r="A306" t="s">
        <v>64</v>
      </c>
      <c r="B306" t="s">
        <v>85</v>
      </c>
      <c r="C306" t="s">
        <v>86</v>
      </c>
      <c r="D306" s="3">
        <v>45662</v>
      </c>
      <c r="E306" s="2">
        <v>0.56527829861111112</v>
      </c>
      <c r="F306" s="2">
        <v>7.0488865740740744E-2</v>
      </c>
      <c r="G306" t="s">
        <v>1210</v>
      </c>
      <c r="H306" t="s">
        <v>1294</v>
      </c>
      <c r="I306" t="s">
        <v>1226</v>
      </c>
    </row>
    <row r="307" spans="1:9" x14ac:dyDescent="0.25">
      <c r="A307" t="s">
        <v>64</v>
      </c>
      <c r="B307" t="s">
        <v>85</v>
      </c>
      <c r="C307" t="s">
        <v>86</v>
      </c>
      <c r="D307" s="3">
        <v>45662</v>
      </c>
      <c r="E307" s="2">
        <v>0.49478942129629627</v>
      </c>
      <c r="F307" s="2">
        <v>7.1214733796296295E-2</v>
      </c>
      <c r="G307" t="s">
        <v>1210</v>
      </c>
      <c r="H307" t="s">
        <v>1294</v>
      </c>
      <c r="I307" t="s">
        <v>1226</v>
      </c>
    </row>
    <row r="308" spans="1:9" x14ac:dyDescent="0.25">
      <c r="A308" t="s">
        <v>64</v>
      </c>
      <c r="B308" t="s">
        <v>85</v>
      </c>
      <c r="C308" t="s">
        <v>86</v>
      </c>
      <c r="D308" s="3">
        <v>45662</v>
      </c>
      <c r="E308" s="2">
        <v>0.42357468749999999</v>
      </c>
      <c r="F308" s="2">
        <v>5.3690081018518521E-2</v>
      </c>
      <c r="G308" t="s">
        <v>1210</v>
      </c>
      <c r="H308" t="s">
        <v>1294</v>
      </c>
      <c r="I308" t="s">
        <v>1226</v>
      </c>
    </row>
    <row r="309" spans="1:9" x14ac:dyDescent="0.25">
      <c r="A309" t="s">
        <v>64</v>
      </c>
      <c r="B309" t="s">
        <v>85</v>
      </c>
      <c r="C309" t="s">
        <v>86</v>
      </c>
      <c r="D309" s="3">
        <v>45662</v>
      </c>
      <c r="E309" s="2">
        <v>0.36988461805555556</v>
      </c>
      <c r="F309" s="2">
        <v>0</v>
      </c>
      <c r="G309" t="s">
        <v>1210</v>
      </c>
      <c r="H309" t="s">
        <v>1294</v>
      </c>
      <c r="I309" t="s">
        <v>1226</v>
      </c>
    </row>
    <row r="310" spans="1:9" x14ac:dyDescent="0.25">
      <c r="A310" t="s">
        <v>87</v>
      </c>
      <c r="B310" t="s">
        <v>88</v>
      </c>
      <c r="C310" t="s">
        <v>89</v>
      </c>
      <c r="D310" s="3">
        <v>45662</v>
      </c>
      <c r="E310" s="2">
        <v>0.72183027777777775</v>
      </c>
      <c r="F310" s="2">
        <v>1.8129884259259259E-2</v>
      </c>
      <c r="G310" t="s">
        <v>1210</v>
      </c>
      <c r="H310" t="s">
        <v>1295</v>
      </c>
      <c r="I310" t="s">
        <v>1221</v>
      </c>
    </row>
    <row r="311" spans="1:9" x14ac:dyDescent="0.25">
      <c r="A311" t="s">
        <v>87</v>
      </c>
      <c r="B311" t="s">
        <v>88</v>
      </c>
      <c r="C311" t="s">
        <v>89</v>
      </c>
      <c r="D311" s="3">
        <v>45662</v>
      </c>
      <c r="E311" s="2">
        <v>0.70370038194444451</v>
      </c>
      <c r="F311" s="2">
        <v>2.0729872685185186E-2</v>
      </c>
      <c r="G311" t="s">
        <v>1210</v>
      </c>
      <c r="H311" t="s">
        <v>1295</v>
      </c>
      <c r="I311" t="s">
        <v>1221</v>
      </c>
    </row>
    <row r="312" spans="1:9" x14ac:dyDescent="0.25">
      <c r="A312" t="s">
        <v>87</v>
      </c>
      <c r="B312" t="s">
        <v>88</v>
      </c>
      <c r="C312" t="s">
        <v>89</v>
      </c>
      <c r="D312" s="3">
        <v>45662</v>
      </c>
      <c r="E312" s="2">
        <v>0.68297050925925928</v>
      </c>
      <c r="F312" s="2">
        <v>1.4666921296296294E-2</v>
      </c>
      <c r="G312" t="s">
        <v>1210</v>
      </c>
      <c r="H312" t="s">
        <v>1295</v>
      </c>
      <c r="I312" t="s">
        <v>1221</v>
      </c>
    </row>
    <row r="313" spans="1:9" x14ac:dyDescent="0.25">
      <c r="A313" t="s">
        <v>87</v>
      </c>
      <c r="B313" t="s">
        <v>88</v>
      </c>
      <c r="C313" t="s">
        <v>89</v>
      </c>
      <c r="D313" s="3">
        <v>45662</v>
      </c>
      <c r="E313" s="2">
        <v>0.66830359953703711</v>
      </c>
      <c r="F313" s="2">
        <v>1.7800891203703702E-2</v>
      </c>
      <c r="G313" t="s">
        <v>1210</v>
      </c>
      <c r="H313" t="s">
        <v>1295</v>
      </c>
      <c r="I313" t="s">
        <v>1221</v>
      </c>
    </row>
    <row r="314" spans="1:9" x14ac:dyDescent="0.25">
      <c r="A314" t="s">
        <v>87</v>
      </c>
      <c r="B314" t="s">
        <v>88</v>
      </c>
      <c r="C314" t="s">
        <v>89</v>
      </c>
      <c r="D314" s="3">
        <v>45662</v>
      </c>
      <c r="E314" s="2">
        <v>0.65050270833333335</v>
      </c>
      <c r="F314" s="2">
        <v>1.2560416666666666E-3</v>
      </c>
      <c r="G314" t="s">
        <v>1210</v>
      </c>
      <c r="H314" t="s">
        <v>1295</v>
      </c>
      <c r="I314" t="s">
        <v>1221</v>
      </c>
    </row>
    <row r="315" spans="1:9" x14ac:dyDescent="0.25">
      <c r="A315" t="s">
        <v>87</v>
      </c>
      <c r="B315" t="s">
        <v>88</v>
      </c>
      <c r="C315" t="s">
        <v>89</v>
      </c>
      <c r="D315" s="3">
        <v>45662</v>
      </c>
      <c r="E315" s="2">
        <v>0.64924666666666664</v>
      </c>
      <c r="F315" s="2">
        <v>6.1637731481481474E-3</v>
      </c>
      <c r="G315" t="s">
        <v>1274</v>
      </c>
      <c r="H315" t="s">
        <v>1296</v>
      </c>
      <c r="I315" t="s">
        <v>1265</v>
      </c>
    </row>
    <row r="316" spans="1:9" x14ac:dyDescent="0.25">
      <c r="A316" t="s">
        <v>87</v>
      </c>
      <c r="B316" t="s">
        <v>88</v>
      </c>
      <c r="C316" t="s">
        <v>89</v>
      </c>
      <c r="D316" s="3">
        <v>45662</v>
      </c>
      <c r="E316" s="2">
        <v>0.64308289351851855</v>
      </c>
      <c r="F316" s="2">
        <v>2.1383912037037035E-2</v>
      </c>
      <c r="G316" t="s">
        <v>1274</v>
      </c>
      <c r="H316" t="s">
        <v>1296</v>
      </c>
      <c r="I316" t="s">
        <v>1265</v>
      </c>
    </row>
    <row r="317" spans="1:9" x14ac:dyDescent="0.25">
      <c r="A317" t="s">
        <v>87</v>
      </c>
      <c r="B317" t="s">
        <v>88</v>
      </c>
      <c r="C317" t="s">
        <v>89</v>
      </c>
      <c r="D317" s="3">
        <v>45662</v>
      </c>
      <c r="E317" s="2">
        <v>0.62169898148148151</v>
      </c>
      <c r="F317" s="2">
        <v>8.1187800925925924E-2</v>
      </c>
      <c r="G317" t="s">
        <v>1210</v>
      </c>
      <c r="H317" t="s">
        <v>1295</v>
      </c>
      <c r="I317" t="s">
        <v>1221</v>
      </c>
    </row>
    <row r="318" spans="1:9" x14ac:dyDescent="0.25">
      <c r="A318" t="s">
        <v>87</v>
      </c>
      <c r="B318" t="s">
        <v>88</v>
      </c>
      <c r="C318" t="s">
        <v>89</v>
      </c>
      <c r="D318" s="3">
        <v>45662</v>
      </c>
      <c r="E318" s="2">
        <v>0.54051118055555558</v>
      </c>
      <c r="F318" s="2">
        <v>3.2874328703703708E-2</v>
      </c>
      <c r="G318" t="s">
        <v>1210</v>
      </c>
      <c r="H318" t="s">
        <v>1295</v>
      </c>
      <c r="I318" t="s">
        <v>1221</v>
      </c>
    </row>
    <row r="319" spans="1:9" x14ac:dyDescent="0.25">
      <c r="A319" t="s">
        <v>87</v>
      </c>
      <c r="B319" t="s">
        <v>88</v>
      </c>
      <c r="C319" t="s">
        <v>89</v>
      </c>
      <c r="D319" s="3">
        <v>45662</v>
      </c>
      <c r="E319" s="2">
        <v>0.50763685185185181</v>
      </c>
      <c r="F319" s="2">
        <v>2.3684259259259263E-2</v>
      </c>
      <c r="G319" t="s">
        <v>1210</v>
      </c>
      <c r="H319" t="s">
        <v>1295</v>
      </c>
      <c r="I319" t="s">
        <v>1221</v>
      </c>
    </row>
    <row r="320" spans="1:9" x14ac:dyDescent="0.25">
      <c r="A320" t="s">
        <v>87</v>
      </c>
      <c r="B320" t="s">
        <v>88</v>
      </c>
      <c r="C320" t="s">
        <v>89</v>
      </c>
      <c r="D320" s="3">
        <v>45662</v>
      </c>
      <c r="E320" s="2">
        <v>0.48395259259259255</v>
      </c>
      <c r="F320" s="2">
        <v>5.0367476851851854E-2</v>
      </c>
      <c r="G320" t="s">
        <v>1210</v>
      </c>
      <c r="H320" t="s">
        <v>1295</v>
      </c>
      <c r="I320" t="s">
        <v>1221</v>
      </c>
    </row>
    <row r="321" spans="1:9" x14ac:dyDescent="0.25">
      <c r="A321" t="s">
        <v>87</v>
      </c>
      <c r="B321" t="s">
        <v>88</v>
      </c>
      <c r="C321" t="s">
        <v>89</v>
      </c>
      <c r="D321" s="3">
        <v>45662</v>
      </c>
      <c r="E321" s="2">
        <v>0.43358511574074071</v>
      </c>
      <c r="F321" s="2">
        <v>6.7803101851851844E-2</v>
      </c>
      <c r="G321" t="s">
        <v>1210</v>
      </c>
      <c r="H321" t="s">
        <v>1295</v>
      </c>
      <c r="I321" t="s">
        <v>1221</v>
      </c>
    </row>
    <row r="322" spans="1:9" x14ac:dyDescent="0.25">
      <c r="A322" t="s">
        <v>87</v>
      </c>
      <c r="B322" t="s">
        <v>88</v>
      </c>
      <c r="C322" t="s">
        <v>89</v>
      </c>
      <c r="D322" s="3">
        <v>45662</v>
      </c>
      <c r="E322" s="2">
        <v>0.36578201388888892</v>
      </c>
      <c r="F322" s="2">
        <v>6.745347222222222E-3</v>
      </c>
      <c r="G322" t="s">
        <v>1210</v>
      </c>
      <c r="H322" t="s">
        <v>1295</v>
      </c>
      <c r="I322" t="s">
        <v>1221</v>
      </c>
    </row>
    <row r="323" spans="1:9" x14ac:dyDescent="0.25">
      <c r="A323" t="s">
        <v>87</v>
      </c>
      <c r="B323" t="s">
        <v>88</v>
      </c>
      <c r="C323" t="s">
        <v>89</v>
      </c>
      <c r="D323" s="3">
        <v>45662</v>
      </c>
      <c r="E323" s="2">
        <v>0.35903666666666667</v>
      </c>
      <c r="F323" s="2">
        <v>0</v>
      </c>
      <c r="G323" t="s">
        <v>1210</v>
      </c>
      <c r="H323" t="s">
        <v>1295</v>
      </c>
      <c r="I323" t="s">
        <v>1221</v>
      </c>
    </row>
    <row r="324" spans="1:9" x14ac:dyDescent="0.25">
      <c r="A324" t="s">
        <v>87</v>
      </c>
      <c r="B324" t="s">
        <v>90</v>
      </c>
      <c r="C324" t="s">
        <v>91</v>
      </c>
      <c r="D324" s="3">
        <v>45662</v>
      </c>
      <c r="E324" s="2">
        <v>0.79951690972222222</v>
      </c>
      <c r="F324" s="2">
        <v>0.17759880787037038</v>
      </c>
      <c r="G324" t="s">
        <v>1224</v>
      </c>
      <c r="H324" t="s">
        <v>1297</v>
      </c>
      <c r="I324" t="s">
        <v>1226</v>
      </c>
    </row>
    <row r="325" spans="1:9" x14ac:dyDescent="0.25">
      <c r="A325" t="s">
        <v>87</v>
      </c>
      <c r="B325" t="s">
        <v>90</v>
      </c>
      <c r="C325" t="s">
        <v>91</v>
      </c>
      <c r="D325" s="3">
        <v>45662</v>
      </c>
      <c r="E325" s="2">
        <v>0.62191810185185192</v>
      </c>
      <c r="F325" s="2">
        <v>5.9984351851851851E-2</v>
      </c>
      <c r="G325" t="s">
        <v>1224</v>
      </c>
      <c r="H325" t="s">
        <v>1297</v>
      </c>
      <c r="I325" t="s">
        <v>1226</v>
      </c>
    </row>
    <row r="326" spans="1:9" x14ac:dyDescent="0.25">
      <c r="A326" t="s">
        <v>87</v>
      </c>
      <c r="B326" t="s">
        <v>90</v>
      </c>
      <c r="C326" t="s">
        <v>91</v>
      </c>
      <c r="D326" s="3">
        <v>45662</v>
      </c>
      <c r="E326" s="2">
        <v>0.56193375000000001</v>
      </c>
      <c r="F326" s="2">
        <v>4.216333333333333E-2</v>
      </c>
      <c r="G326" t="s">
        <v>1224</v>
      </c>
      <c r="H326" t="s">
        <v>1297</v>
      </c>
      <c r="I326" t="s">
        <v>1226</v>
      </c>
    </row>
    <row r="327" spans="1:9" x14ac:dyDescent="0.25">
      <c r="A327" t="s">
        <v>87</v>
      </c>
      <c r="B327" t="s">
        <v>90</v>
      </c>
      <c r="C327" t="s">
        <v>91</v>
      </c>
      <c r="D327" s="3">
        <v>45662</v>
      </c>
      <c r="E327" s="2">
        <v>0.51977041666666668</v>
      </c>
      <c r="F327" s="2">
        <v>3.7477083333333334E-2</v>
      </c>
      <c r="G327" t="s">
        <v>1224</v>
      </c>
      <c r="H327" t="s">
        <v>1297</v>
      </c>
      <c r="I327" t="s">
        <v>1226</v>
      </c>
    </row>
    <row r="328" spans="1:9" x14ac:dyDescent="0.25">
      <c r="A328" t="s">
        <v>87</v>
      </c>
      <c r="B328" t="s">
        <v>90</v>
      </c>
      <c r="C328" t="s">
        <v>91</v>
      </c>
      <c r="D328" s="3">
        <v>45662</v>
      </c>
      <c r="E328" s="2">
        <v>0.4822933333333333</v>
      </c>
      <c r="F328" s="2">
        <v>0.11111087962962962</v>
      </c>
      <c r="G328" t="s">
        <v>1224</v>
      </c>
      <c r="H328" t="s">
        <v>1297</v>
      </c>
      <c r="I328" t="s">
        <v>1226</v>
      </c>
    </row>
    <row r="329" spans="1:9" x14ac:dyDescent="0.25">
      <c r="A329" t="s">
        <v>87</v>
      </c>
      <c r="B329" t="s">
        <v>90</v>
      </c>
      <c r="C329" t="s">
        <v>91</v>
      </c>
      <c r="D329" s="3">
        <v>45662</v>
      </c>
      <c r="E329" s="2">
        <v>0.37118246527777776</v>
      </c>
      <c r="F329" s="2">
        <v>0</v>
      </c>
      <c r="G329" t="s">
        <v>1224</v>
      </c>
      <c r="H329" t="s">
        <v>1297</v>
      </c>
      <c r="I329" t="s">
        <v>1226</v>
      </c>
    </row>
    <row r="330" spans="1:9" x14ac:dyDescent="0.25">
      <c r="A330" t="s">
        <v>87</v>
      </c>
      <c r="B330" t="s">
        <v>92</v>
      </c>
      <c r="C330" t="s">
        <v>93</v>
      </c>
      <c r="D330" s="3">
        <v>45662</v>
      </c>
      <c r="E330" s="2">
        <v>0.79169158564814823</v>
      </c>
      <c r="F330" s="2">
        <v>1.1564467592592594E-3</v>
      </c>
      <c r="G330" t="s">
        <v>1210</v>
      </c>
      <c r="H330" t="s">
        <v>1295</v>
      </c>
      <c r="I330" t="s">
        <v>1221</v>
      </c>
    </row>
    <row r="331" spans="1:9" x14ac:dyDescent="0.25">
      <c r="A331" t="s">
        <v>87</v>
      </c>
      <c r="B331" t="s">
        <v>92</v>
      </c>
      <c r="C331" t="s">
        <v>93</v>
      </c>
      <c r="D331" s="3">
        <v>45662</v>
      </c>
      <c r="E331" s="2">
        <v>0.79053513888888893</v>
      </c>
      <c r="F331" s="2">
        <v>0.11511163194444445</v>
      </c>
      <c r="G331" t="s">
        <v>1210</v>
      </c>
      <c r="H331" t="s">
        <v>1295</v>
      </c>
      <c r="I331" t="s">
        <v>1221</v>
      </c>
    </row>
    <row r="332" spans="1:9" x14ac:dyDescent="0.25">
      <c r="A332" t="s">
        <v>87</v>
      </c>
      <c r="B332" t="s">
        <v>92</v>
      </c>
      <c r="C332" t="s">
        <v>93</v>
      </c>
      <c r="D332" s="3">
        <v>45662</v>
      </c>
      <c r="E332" s="2">
        <v>0.67542350694444442</v>
      </c>
      <c r="F332" s="2">
        <v>4.7763518518518518E-2</v>
      </c>
      <c r="G332" t="s">
        <v>1210</v>
      </c>
      <c r="H332" t="s">
        <v>1295</v>
      </c>
      <c r="I332" t="s">
        <v>1221</v>
      </c>
    </row>
    <row r="333" spans="1:9" x14ac:dyDescent="0.25">
      <c r="A333" t="s">
        <v>87</v>
      </c>
      <c r="B333" t="s">
        <v>92</v>
      </c>
      <c r="C333" t="s">
        <v>93</v>
      </c>
      <c r="D333" s="3">
        <v>45662</v>
      </c>
      <c r="E333" s="2">
        <v>0.62765998842592585</v>
      </c>
      <c r="F333" s="2">
        <v>0.18755208333333331</v>
      </c>
      <c r="G333" t="s">
        <v>1210</v>
      </c>
      <c r="H333" t="s">
        <v>1295</v>
      </c>
      <c r="I333" t="s">
        <v>1221</v>
      </c>
    </row>
    <row r="334" spans="1:9" x14ac:dyDescent="0.25">
      <c r="A334" t="s">
        <v>87</v>
      </c>
      <c r="B334" t="s">
        <v>92</v>
      </c>
      <c r="C334" t="s">
        <v>93</v>
      </c>
      <c r="D334" s="3">
        <v>45662</v>
      </c>
      <c r="E334" s="2">
        <v>0.44010790509259262</v>
      </c>
      <c r="F334" s="2">
        <v>5.2312280092592589E-2</v>
      </c>
      <c r="G334" t="s">
        <v>1210</v>
      </c>
      <c r="H334" t="s">
        <v>1295</v>
      </c>
      <c r="I334" t="s">
        <v>1221</v>
      </c>
    </row>
    <row r="335" spans="1:9" x14ac:dyDescent="0.25">
      <c r="A335" t="s">
        <v>87</v>
      </c>
      <c r="B335" t="s">
        <v>92</v>
      </c>
      <c r="C335" t="s">
        <v>93</v>
      </c>
      <c r="D335" s="3">
        <v>45662</v>
      </c>
      <c r="E335" s="2">
        <v>0.38779561342592594</v>
      </c>
      <c r="F335" s="2">
        <v>2.0554560185185186E-2</v>
      </c>
      <c r="G335" t="s">
        <v>1210</v>
      </c>
      <c r="H335" t="s">
        <v>1295</v>
      </c>
      <c r="I335" t="s">
        <v>1221</v>
      </c>
    </row>
    <row r="336" spans="1:9" x14ac:dyDescent="0.25">
      <c r="A336" t="s">
        <v>87</v>
      </c>
      <c r="B336" t="s">
        <v>92</v>
      </c>
      <c r="C336" t="s">
        <v>93</v>
      </c>
      <c r="D336" s="3">
        <v>45662</v>
      </c>
      <c r="E336" s="2">
        <v>0.36724106481481483</v>
      </c>
      <c r="F336" s="2">
        <v>0</v>
      </c>
      <c r="G336" t="s">
        <v>1210</v>
      </c>
      <c r="H336" t="s">
        <v>1295</v>
      </c>
      <c r="I336" t="s">
        <v>1221</v>
      </c>
    </row>
    <row r="337" spans="1:9" x14ac:dyDescent="0.25">
      <c r="A337" t="s">
        <v>87</v>
      </c>
      <c r="B337" t="s">
        <v>94</v>
      </c>
      <c r="C337" t="s">
        <v>95</v>
      </c>
      <c r="D337" s="3">
        <v>45662</v>
      </c>
      <c r="E337" s="2">
        <v>0.56998937500000002</v>
      </c>
      <c r="F337" s="2">
        <v>2.8612650462962963E-2</v>
      </c>
      <c r="G337" t="s">
        <v>1213</v>
      </c>
      <c r="H337" t="s">
        <v>1298</v>
      </c>
      <c r="I337" t="s">
        <v>1257</v>
      </c>
    </row>
    <row r="338" spans="1:9" x14ac:dyDescent="0.25">
      <c r="A338" t="s">
        <v>87</v>
      </c>
      <c r="B338" t="s">
        <v>94</v>
      </c>
      <c r="C338" t="s">
        <v>95</v>
      </c>
      <c r="D338" s="3">
        <v>45662</v>
      </c>
      <c r="E338" s="2">
        <v>0.541376724537037</v>
      </c>
      <c r="F338" s="2">
        <v>9.5362291666666668E-2</v>
      </c>
      <c r="G338" t="s">
        <v>1213</v>
      </c>
      <c r="H338" t="s">
        <v>1298</v>
      </c>
      <c r="I338" t="s">
        <v>1257</v>
      </c>
    </row>
    <row r="339" spans="1:9" x14ac:dyDescent="0.25">
      <c r="A339" t="s">
        <v>87</v>
      </c>
      <c r="B339" t="s">
        <v>94</v>
      </c>
      <c r="C339" t="s">
        <v>95</v>
      </c>
      <c r="D339" s="3">
        <v>45662</v>
      </c>
      <c r="E339" s="2">
        <v>0.44601443287037035</v>
      </c>
      <c r="F339" s="2">
        <v>3.0948807870370368E-2</v>
      </c>
      <c r="G339" t="s">
        <v>1213</v>
      </c>
      <c r="H339" t="s">
        <v>1298</v>
      </c>
      <c r="I339" t="s">
        <v>1257</v>
      </c>
    </row>
    <row r="340" spans="1:9" x14ac:dyDescent="0.25">
      <c r="A340" t="s">
        <v>87</v>
      </c>
      <c r="B340" t="s">
        <v>94</v>
      </c>
      <c r="C340" t="s">
        <v>95</v>
      </c>
      <c r="D340" s="3">
        <v>45662</v>
      </c>
      <c r="E340" s="2">
        <v>0.41506562499999999</v>
      </c>
      <c r="F340" s="2">
        <v>4.6731168981481476E-2</v>
      </c>
      <c r="G340" t="s">
        <v>1213</v>
      </c>
      <c r="H340" t="s">
        <v>1298</v>
      </c>
      <c r="I340" t="s">
        <v>1257</v>
      </c>
    </row>
    <row r="341" spans="1:9" x14ac:dyDescent="0.25">
      <c r="A341" t="s">
        <v>87</v>
      </c>
      <c r="B341" t="s">
        <v>94</v>
      </c>
      <c r="C341" t="s">
        <v>95</v>
      </c>
      <c r="D341" s="3">
        <v>45662</v>
      </c>
      <c r="E341" s="2">
        <v>0.3683344560185185</v>
      </c>
      <c r="F341" s="2">
        <v>0</v>
      </c>
      <c r="G341" t="s">
        <v>1213</v>
      </c>
      <c r="H341" t="s">
        <v>1298</v>
      </c>
      <c r="I341" t="s">
        <v>1257</v>
      </c>
    </row>
    <row r="342" spans="1:9" x14ac:dyDescent="0.25">
      <c r="A342" t="s">
        <v>87</v>
      </c>
      <c r="B342" t="s">
        <v>96</v>
      </c>
      <c r="C342" t="s">
        <v>97</v>
      </c>
      <c r="D342" s="3">
        <v>45662</v>
      </c>
      <c r="E342" s="2">
        <v>0.76691826388888895</v>
      </c>
      <c r="F342" s="2">
        <v>0.12091618055555557</v>
      </c>
      <c r="G342" t="s">
        <v>1281</v>
      </c>
      <c r="H342" t="s">
        <v>1299</v>
      </c>
      <c r="I342" t="s">
        <v>1226</v>
      </c>
    </row>
    <row r="343" spans="1:9" x14ac:dyDescent="0.25">
      <c r="A343" t="s">
        <v>87</v>
      </c>
      <c r="B343" t="s">
        <v>96</v>
      </c>
      <c r="C343" t="s">
        <v>97</v>
      </c>
      <c r="D343" s="3">
        <v>45662</v>
      </c>
      <c r="E343" s="2">
        <v>0.64600208333333331</v>
      </c>
      <c r="F343" s="2">
        <v>6.3541666666666668E-3</v>
      </c>
      <c r="G343" t="s">
        <v>1281</v>
      </c>
      <c r="H343" t="s">
        <v>1299</v>
      </c>
      <c r="I343" t="s">
        <v>1226</v>
      </c>
    </row>
    <row r="344" spans="1:9" x14ac:dyDescent="0.25">
      <c r="A344" t="s">
        <v>87</v>
      </c>
      <c r="B344" t="s">
        <v>96</v>
      </c>
      <c r="C344" t="s">
        <v>97</v>
      </c>
      <c r="D344" s="3">
        <v>45662</v>
      </c>
      <c r="E344" s="2">
        <v>0.63964791666666665</v>
      </c>
      <c r="F344" s="2">
        <v>5.6557060185185191E-3</v>
      </c>
      <c r="G344" t="s">
        <v>1281</v>
      </c>
      <c r="H344" t="s">
        <v>1299</v>
      </c>
      <c r="I344" t="s">
        <v>1226</v>
      </c>
    </row>
    <row r="345" spans="1:9" x14ac:dyDescent="0.25">
      <c r="A345" t="s">
        <v>87</v>
      </c>
      <c r="B345" t="s">
        <v>96</v>
      </c>
      <c r="C345" t="s">
        <v>97</v>
      </c>
      <c r="D345" s="3">
        <v>45662</v>
      </c>
      <c r="E345" s="2">
        <v>0.63399221064814815</v>
      </c>
      <c r="F345" s="2">
        <v>2.7977997685185187E-2</v>
      </c>
      <c r="G345" t="s">
        <v>1281</v>
      </c>
      <c r="H345" t="s">
        <v>1299</v>
      </c>
      <c r="I345" t="s">
        <v>1226</v>
      </c>
    </row>
    <row r="346" spans="1:9" x14ac:dyDescent="0.25">
      <c r="A346" t="s">
        <v>87</v>
      </c>
      <c r="B346" t="s">
        <v>96</v>
      </c>
      <c r="C346" t="s">
        <v>97</v>
      </c>
      <c r="D346" s="3">
        <v>45662</v>
      </c>
      <c r="E346" s="2">
        <v>0.60601421296296298</v>
      </c>
      <c r="F346" s="2">
        <v>3.3950775462962962E-2</v>
      </c>
      <c r="G346" t="s">
        <v>1281</v>
      </c>
      <c r="H346" t="s">
        <v>1299</v>
      </c>
      <c r="I346" t="s">
        <v>1226</v>
      </c>
    </row>
    <row r="347" spans="1:9" x14ac:dyDescent="0.25">
      <c r="A347" t="s">
        <v>87</v>
      </c>
      <c r="B347" t="s">
        <v>96</v>
      </c>
      <c r="C347" t="s">
        <v>97</v>
      </c>
      <c r="D347" s="3">
        <v>45662</v>
      </c>
      <c r="E347" s="2">
        <v>0.57206343749999999</v>
      </c>
      <c r="F347" s="2">
        <v>0.10497151620370371</v>
      </c>
      <c r="G347" t="s">
        <v>1281</v>
      </c>
      <c r="H347" t="s">
        <v>1299</v>
      </c>
      <c r="I347" t="s">
        <v>1226</v>
      </c>
    </row>
    <row r="348" spans="1:9" x14ac:dyDescent="0.25">
      <c r="A348" t="s">
        <v>87</v>
      </c>
      <c r="B348" t="s">
        <v>96</v>
      </c>
      <c r="C348" t="s">
        <v>97</v>
      </c>
      <c r="D348" s="3">
        <v>45662</v>
      </c>
      <c r="E348" s="2">
        <v>0.46709192129629629</v>
      </c>
      <c r="F348" s="2">
        <v>7.6997835648148147E-2</v>
      </c>
      <c r="G348" t="s">
        <v>1281</v>
      </c>
      <c r="H348" t="s">
        <v>1299</v>
      </c>
      <c r="I348" t="s">
        <v>1226</v>
      </c>
    </row>
    <row r="349" spans="1:9" x14ac:dyDescent="0.25">
      <c r="A349" t="s">
        <v>87</v>
      </c>
      <c r="B349" t="s">
        <v>96</v>
      </c>
      <c r="C349" t="s">
        <v>97</v>
      </c>
      <c r="D349" s="3">
        <v>45662</v>
      </c>
      <c r="E349" s="2">
        <v>0.39009408564814813</v>
      </c>
      <c r="F349" s="2">
        <v>2.0956979166666667E-2</v>
      </c>
      <c r="G349" t="s">
        <v>1281</v>
      </c>
      <c r="H349" t="s">
        <v>1299</v>
      </c>
      <c r="I349" t="s">
        <v>1226</v>
      </c>
    </row>
    <row r="350" spans="1:9" x14ac:dyDescent="0.25">
      <c r="A350" t="s">
        <v>87</v>
      </c>
      <c r="B350" t="s">
        <v>96</v>
      </c>
      <c r="C350" t="s">
        <v>97</v>
      </c>
      <c r="D350" s="3">
        <v>45662</v>
      </c>
      <c r="E350" s="2">
        <v>0.36913709490740737</v>
      </c>
      <c r="F350" s="2">
        <v>0</v>
      </c>
      <c r="G350" t="s">
        <v>1281</v>
      </c>
      <c r="H350" t="s">
        <v>1299</v>
      </c>
      <c r="I350" t="s">
        <v>1226</v>
      </c>
    </row>
    <row r="351" spans="1:9" x14ac:dyDescent="0.25">
      <c r="A351" t="s">
        <v>87</v>
      </c>
      <c r="B351" t="s">
        <v>98</v>
      </c>
      <c r="C351" t="s">
        <v>99</v>
      </c>
      <c r="D351" s="3">
        <v>45662</v>
      </c>
      <c r="E351" s="2">
        <v>0.73298387731481485</v>
      </c>
      <c r="F351" s="2">
        <v>3.0877546296296299E-2</v>
      </c>
      <c r="G351" t="s">
        <v>1274</v>
      </c>
      <c r="H351" t="s">
        <v>1300</v>
      </c>
      <c r="I351" t="s">
        <v>1301</v>
      </c>
    </row>
    <row r="352" spans="1:9" x14ac:dyDescent="0.25">
      <c r="A352" t="s">
        <v>87</v>
      </c>
      <c r="B352" t="s">
        <v>98</v>
      </c>
      <c r="C352" t="s">
        <v>99</v>
      </c>
      <c r="D352" s="3">
        <v>45662</v>
      </c>
      <c r="E352" s="2">
        <v>0.70210633101851849</v>
      </c>
      <c r="F352" s="2">
        <v>4.5547719907407407E-2</v>
      </c>
      <c r="G352" t="s">
        <v>1274</v>
      </c>
      <c r="H352" t="s">
        <v>1300</v>
      </c>
      <c r="I352" t="s">
        <v>1301</v>
      </c>
    </row>
    <row r="353" spans="1:9" x14ac:dyDescent="0.25">
      <c r="A353" t="s">
        <v>87</v>
      </c>
      <c r="B353" t="s">
        <v>98</v>
      </c>
      <c r="C353" t="s">
        <v>99</v>
      </c>
      <c r="D353" s="3">
        <v>45662</v>
      </c>
      <c r="E353" s="2">
        <v>0.65655861111111113</v>
      </c>
      <c r="F353" s="2">
        <v>1.9268773148148149E-2</v>
      </c>
      <c r="G353" t="s">
        <v>1274</v>
      </c>
      <c r="H353" t="s">
        <v>1300</v>
      </c>
      <c r="I353" t="s">
        <v>1301</v>
      </c>
    </row>
    <row r="354" spans="1:9" x14ac:dyDescent="0.25">
      <c r="A354" t="s">
        <v>87</v>
      </c>
      <c r="B354" t="s">
        <v>98</v>
      </c>
      <c r="C354" t="s">
        <v>99</v>
      </c>
      <c r="D354" s="3">
        <v>45662</v>
      </c>
      <c r="E354" s="2">
        <v>0.6372898379629629</v>
      </c>
      <c r="F354" s="2">
        <v>3.1142048611111112E-2</v>
      </c>
      <c r="G354" t="s">
        <v>1274</v>
      </c>
      <c r="H354" t="s">
        <v>1300</v>
      </c>
      <c r="I354" t="s">
        <v>1301</v>
      </c>
    </row>
    <row r="355" spans="1:9" x14ac:dyDescent="0.25">
      <c r="A355" t="s">
        <v>87</v>
      </c>
      <c r="B355" t="s">
        <v>98</v>
      </c>
      <c r="C355" t="s">
        <v>99</v>
      </c>
      <c r="D355" s="3">
        <v>45662</v>
      </c>
      <c r="E355" s="2">
        <v>0.60614778935185187</v>
      </c>
      <c r="F355" s="2">
        <v>7.9264444444444443E-2</v>
      </c>
      <c r="G355" t="s">
        <v>1274</v>
      </c>
      <c r="H355" t="s">
        <v>1300</v>
      </c>
      <c r="I355" t="s">
        <v>1301</v>
      </c>
    </row>
    <row r="356" spans="1:9" x14ac:dyDescent="0.25">
      <c r="A356" t="s">
        <v>87</v>
      </c>
      <c r="B356" t="s">
        <v>98</v>
      </c>
      <c r="C356" t="s">
        <v>99</v>
      </c>
      <c r="D356" s="3">
        <v>45662</v>
      </c>
      <c r="E356" s="2">
        <v>0.5268833449074074</v>
      </c>
      <c r="F356" s="2">
        <v>6.1894328703703705E-2</v>
      </c>
      <c r="G356" t="s">
        <v>1274</v>
      </c>
      <c r="H356" t="s">
        <v>1300</v>
      </c>
      <c r="I356" t="s">
        <v>1301</v>
      </c>
    </row>
    <row r="357" spans="1:9" x14ac:dyDescent="0.25">
      <c r="A357" t="s">
        <v>87</v>
      </c>
      <c r="B357" t="s">
        <v>98</v>
      </c>
      <c r="C357" t="s">
        <v>99</v>
      </c>
      <c r="D357" s="3">
        <v>45662</v>
      </c>
      <c r="E357" s="2">
        <v>0.46498902777777779</v>
      </c>
      <c r="F357" s="2">
        <v>8.9510937499999998E-2</v>
      </c>
      <c r="G357" t="s">
        <v>1274</v>
      </c>
      <c r="H357" t="s">
        <v>1300</v>
      </c>
      <c r="I357" t="s">
        <v>1301</v>
      </c>
    </row>
    <row r="358" spans="1:9" x14ac:dyDescent="0.25">
      <c r="A358" t="s">
        <v>87</v>
      </c>
      <c r="B358" t="s">
        <v>98</v>
      </c>
      <c r="C358" t="s">
        <v>99</v>
      </c>
      <c r="D358" s="3">
        <v>45662</v>
      </c>
      <c r="E358" s="2">
        <v>0.37547809027777773</v>
      </c>
      <c r="F358" s="2">
        <v>0</v>
      </c>
      <c r="G358" t="s">
        <v>1274</v>
      </c>
      <c r="H358" t="s">
        <v>1300</v>
      </c>
      <c r="I358" t="s">
        <v>1301</v>
      </c>
    </row>
    <row r="359" spans="1:9" x14ac:dyDescent="0.25">
      <c r="A359" t="s">
        <v>87</v>
      </c>
      <c r="B359" t="s">
        <v>100</v>
      </c>
      <c r="C359" t="s">
        <v>101</v>
      </c>
      <c r="D359" s="3">
        <v>45662</v>
      </c>
      <c r="E359" s="2">
        <v>0.75386063657407398</v>
      </c>
      <c r="F359" s="2">
        <v>6.3758900462962967E-2</v>
      </c>
      <c r="G359" t="s">
        <v>1274</v>
      </c>
      <c r="H359" t="s">
        <v>1302</v>
      </c>
      <c r="I359" t="s">
        <v>1303</v>
      </c>
    </row>
    <row r="360" spans="1:9" x14ac:dyDescent="0.25">
      <c r="A360" t="s">
        <v>87</v>
      </c>
      <c r="B360" t="s">
        <v>100</v>
      </c>
      <c r="C360" t="s">
        <v>101</v>
      </c>
      <c r="D360" s="3">
        <v>45662</v>
      </c>
      <c r="E360" s="2">
        <v>0.69010173611111114</v>
      </c>
      <c r="F360" s="2">
        <v>0.23261049768518519</v>
      </c>
      <c r="G360" t="s">
        <v>1274</v>
      </c>
      <c r="H360" t="s">
        <v>1302</v>
      </c>
      <c r="I360" t="s">
        <v>1303</v>
      </c>
    </row>
    <row r="361" spans="1:9" x14ac:dyDescent="0.25">
      <c r="A361" t="s">
        <v>87</v>
      </c>
      <c r="B361" t="s">
        <v>100</v>
      </c>
      <c r="C361" t="s">
        <v>101</v>
      </c>
      <c r="D361" s="3">
        <v>45662</v>
      </c>
      <c r="E361" s="2">
        <v>0.45749123842592593</v>
      </c>
      <c r="F361" s="2">
        <v>3.5043263888888891E-2</v>
      </c>
      <c r="G361" t="s">
        <v>1274</v>
      </c>
      <c r="H361" t="s">
        <v>1302</v>
      </c>
      <c r="I361" t="s">
        <v>1303</v>
      </c>
    </row>
    <row r="362" spans="1:9" x14ac:dyDescent="0.25">
      <c r="A362" t="s">
        <v>87</v>
      </c>
      <c r="B362" t="s">
        <v>100</v>
      </c>
      <c r="C362" t="s">
        <v>101</v>
      </c>
      <c r="D362" s="3">
        <v>45662</v>
      </c>
      <c r="E362" s="2">
        <v>0.42244797453703703</v>
      </c>
      <c r="F362" s="2">
        <v>4.6571203703703705E-2</v>
      </c>
      <c r="G362" t="s">
        <v>1274</v>
      </c>
      <c r="H362" t="s">
        <v>1302</v>
      </c>
      <c r="I362" t="s">
        <v>1303</v>
      </c>
    </row>
    <row r="363" spans="1:9" x14ac:dyDescent="0.25">
      <c r="A363" t="s">
        <v>87</v>
      </c>
      <c r="B363" t="s">
        <v>100</v>
      </c>
      <c r="C363" t="s">
        <v>101</v>
      </c>
      <c r="D363" s="3">
        <v>45662</v>
      </c>
      <c r="E363" s="2">
        <v>0.37587677083333332</v>
      </c>
      <c r="F363" s="2">
        <v>0</v>
      </c>
      <c r="G363" t="s">
        <v>1274</v>
      </c>
      <c r="H363" t="s">
        <v>1302</v>
      </c>
      <c r="I363" t="s">
        <v>1303</v>
      </c>
    </row>
    <row r="364" spans="1:9" x14ac:dyDescent="0.25">
      <c r="A364" t="s">
        <v>87</v>
      </c>
      <c r="B364" t="s">
        <v>102</v>
      </c>
      <c r="C364" t="s">
        <v>103</v>
      </c>
      <c r="D364" s="3">
        <v>45662</v>
      </c>
      <c r="E364" s="2">
        <v>0.87276344907407399</v>
      </c>
      <c r="F364" s="2">
        <v>0.25739658564814816</v>
      </c>
      <c r="G364" t="s">
        <v>1216</v>
      </c>
      <c r="H364" t="s">
        <v>1304</v>
      </c>
      <c r="I364" t="s">
        <v>1257</v>
      </c>
    </row>
    <row r="365" spans="1:9" x14ac:dyDescent="0.25">
      <c r="A365" t="s">
        <v>87</v>
      </c>
      <c r="B365" t="s">
        <v>102</v>
      </c>
      <c r="C365" t="s">
        <v>103</v>
      </c>
      <c r="D365" s="3">
        <v>45662</v>
      </c>
      <c r="E365" s="2">
        <v>0.61536686342592595</v>
      </c>
      <c r="F365" s="2">
        <v>0.12834653935185183</v>
      </c>
      <c r="G365" t="s">
        <v>1216</v>
      </c>
      <c r="H365" t="s">
        <v>1304</v>
      </c>
      <c r="I365" t="s">
        <v>1257</v>
      </c>
    </row>
    <row r="366" spans="1:9" x14ac:dyDescent="0.25">
      <c r="A366" t="s">
        <v>87</v>
      </c>
      <c r="B366" t="s">
        <v>102</v>
      </c>
      <c r="C366" t="s">
        <v>103</v>
      </c>
      <c r="D366" s="3">
        <v>45662</v>
      </c>
      <c r="E366" s="2">
        <v>0.48702032407407408</v>
      </c>
      <c r="F366" s="2">
        <v>1.2608564814814814E-2</v>
      </c>
      <c r="G366" t="s">
        <v>1216</v>
      </c>
      <c r="H366" t="s">
        <v>1304</v>
      </c>
      <c r="I366" t="s">
        <v>1257</v>
      </c>
    </row>
    <row r="367" spans="1:9" x14ac:dyDescent="0.25">
      <c r="A367" t="s">
        <v>87</v>
      </c>
      <c r="B367" t="s">
        <v>102</v>
      </c>
      <c r="C367" t="s">
        <v>103</v>
      </c>
      <c r="D367" s="3">
        <v>45662</v>
      </c>
      <c r="E367" s="2">
        <v>0.47441175925925921</v>
      </c>
      <c r="F367" s="2">
        <v>1.7965011574074072E-2</v>
      </c>
      <c r="G367" t="s">
        <v>1216</v>
      </c>
      <c r="H367" t="s">
        <v>1304</v>
      </c>
      <c r="I367" t="s">
        <v>1257</v>
      </c>
    </row>
    <row r="368" spans="1:9" x14ac:dyDescent="0.25">
      <c r="A368" t="s">
        <v>87</v>
      </c>
      <c r="B368" t="s">
        <v>102</v>
      </c>
      <c r="C368" t="s">
        <v>103</v>
      </c>
      <c r="D368" s="3">
        <v>45662</v>
      </c>
      <c r="E368" s="2">
        <v>0.45644673611111108</v>
      </c>
      <c r="F368" s="2">
        <v>5.7677800925925927E-2</v>
      </c>
      <c r="G368" t="s">
        <v>1216</v>
      </c>
      <c r="H368" t="s">
        <v>1304</v>
      </c>
      <c r="I368" t="s">
        <v>1257</v>
      </c>
    </row>
    <row r="369" spans="1:9" x14ac:dyDescent="0.25">
      <c r="A369" t="s">
        <v>87</v>
      </c>
      <c r="B369" t="s">
        <v>102</v>
      </c>
      <c r="C369" t="s">
        <v>103</v>
      </c>
      <c r="D369" s="3">
        <v>45662</v>
      </c>
      <c r="E369" s="2">
        <v>0.39876893518518514</v>
      </c>
      <c r="F369" s="2">
        <v>7.9214004629629634E-3</v>
      </c>
      <c r="G369" t="s">
        <v>1216</v>
      </c>
      <c r="H369" t="s">
        <v>1304</v>
      </c>
      <c r="I369" t="s">
        <v>1257</v>
      </c>
    </row>
    <row r="370" spans="1:9" x14ac:dyDescent="0.25">
      <c r="A370" t="s">
        <v>87</v>
      </c>
      <c r="B370" t="s">
        <v>102</v>
      </c>
      <c r="C370" t="s">
        <v>103</v>
      </c>
      <c r="D370" s="3">
        <v>45662</v>
      </c>
      <c r="E370" s="2">
        <v>0.39084753472222222</v>
      </c>
      <c r="F370" s="2">
        <v>1.8188067129629629E-2</v>
      </c>
      <c r="G370" t="s">
        <v>1216</v>
      </c>
      <c r="H370" t="s">
        <v>1304</v>
      </c>
      <c r="I370" t="s">
        <v>1257</v>
      </c>
    </row>
    <row r="371" spans="1:9" x14ac:dyDescent="0.25">
      <c r="A371" t="s">
        <v>87</v>
      </c>
      <c r="B371" t="s">
        <v>102</v>
      </c>
      <c r="C371" t="s">
        <v>103</v>
      </c>
      <c r="D371" s="3">
        <v>45662</v>
      </c>
      <c r="E371" s="2">
        <v>0.37265946759259255</v>
      </c>
      <c r="F371" s="2">
        <v>0</v>
      </c>
      <c r="G371" t="s">
        <v>1216</v>
      </c>
      <c r="H371" t="s">
        <v>1304</v>
      </c>
      <c r="I371" t="s">
        <v>1257</v>
      </c>
    </row>
    <row r="372" spans="1:9" x14ac:dyDescent="0.25">
      <c r="A372" t="s">
        <v>87</v>
      </c>
      <c r="B372" t="s">
        <v>104</v>
      </c>
      <c r="C372" t="s">
        <v>105</v>
      </c>
      <c r="D372" s="3">
        <v>45662</v>
      </c>
      <c r="E372" s="2">
        <v>0.83344511574074076</v>
      </c>
      <c r="F372" s="2">
        <v>3.0282256944444447E-2</v>
      </c>
      <c r="G372" t="s">
        <v>1222</v>
      </c>
      <c r="H372" t="s">
        <v>1305</v>
      </c>
      <c r="I372" t="s">
        <v>1306</v>
      </c>
    </row>
    <row r="373" spans="1:9" x14ac:dyDescent="0.25">
      <c r="A373" t="s">
        <v>87</v>
      </c>
      <c r="B373" t="s">
        <v>104</v>
      </c>
      <c r="C373" t="s">
        <v>105</v>
      </c>
      <c r="D373" s="3">
        <v>45662</v>
      </c>
      <c r="E373" s="2">
        <v>0.80316285879629623</v>
      </c>
      <c r="F373" s="2">
        <v>0.14092252314814815</v>
      </c>
      <c r="G373" t="s">
        <v>1222</v>
      </c>
      <c r="H373" t="s">
        <v>1305</v>
      </c>
      <c r="I373" t="s">
        <v>1306</v>
      </c>
    </row>
    <row r="374" spans="1:9" x14ac:dyDescent="0.25">
      <c r="A374" t="s">
        <v>87</v>
      </c>
      <c r="B374" t="s">
        <v>104</v>
      </c>
      <c r="C374" t="s">
        <v>105</v>
      </c>
      <c r="D374" s="3">
        <v>45662</v>
      </c>
      <c r="E374" s="2">
        <v>0.66224033564814822</v>
      </c>
      <c r="F374" s="2">
        <v>9.9433912037037043E-3</v>
      </c>
      <c r="G374" t="s">
        <v>1222</v>
      </c>
      <c r="H374" t="s">
        <v>1305</v>
      </c>
      <c r="I374" t="s">
        <v>1306</v>
      </c>
    </row>
    <row r="375" spans="1:9" x14ac:dyDescent="0.25">
      <c r="A375" t="s">
        <v>87</v>
      </c>
      <c r="B375" t="s">
        <v>104</v>
      </c>
      <c r="C375" t="s">
        <v>105</v>
      </c>
      <c r="D375" s="3">
        <v>45662</v>
      </c>
      <c r="E375" s="2">
        <v>0.65229694444444442</v>
      </c>
      <c r="F375" s="2">
        <v>9.7406180555555555E-2</v>
      </c>
      <c r="G375" t="s">
        <v>1222</v>
      </c>
      <c r="H375" t="s">
        <v>1305</v>
      </c>
      <c r="I375" t="s">
        <v>1306</v>
      </c>
    </row>
    <row r="376" spans="1:9" x14ac:dyDescent="0.25">
      <c r="A376" t="s">
        <v>87</v>
      </c>
      <c r="B376" t="s">
        <v>104</v>
      </c>
      <c r="C376" t="s">
        <v>105</v>
      </c>
      <c r="D376" s="3">
        <v>45662</v>
      </c>
      <c r="E376" s="2">
        <v>0.55489076388888892</v>
      </c>
      <c r="F376" s="2">
        <v>7.9967731481481494E-2</v>
      </c>
      <c r="G376" t="s">
        <v>1222</v>
      </c>
      <c r="H376" t="s">
        <v>1305</v>
      </c>
      <c r="I376" t="s">
        <v>1306</v>
      </c>
    </row>
    <row r="377" spans="1:9" x14ac:dyDescent="0.25">
      <c r="A377" t="s">
        <v>87</v>
      </c>
      <c r="B377" t="s">
        <v>104</v>
      </c>
      <c r="C377" t="s">
        <v>105</v>
      </c>
      <c r="D377" s="3">
        <v>45662</v>
      </c>
      <c r="E377" s="2">
        <v>0.47492303240740741</v>
      </c>
      <c r="F377" s="2">
        <v>9.2780972222222216E-2</v>
      </c>
      <c r="G377" t="s">
        <v>1222</v>
      </c>
      <c r="H377" t="s">
        <v>1305</v>
      </c>
      <c r="I377" t="s">
        <v>1306</v>
      </c>
    </row>
    <row r="378" spans="1:9" x14ac:dyDescent="0.25">
      <c r="A378" t="s">
        <v>87</v>
      </c>
      <c r="B378" t="s">
        <v>104</v>
      </c>
      <c r="C378" t="s">
        <v>105</v>
      </c>
      <c r="D378" s="3">
        <v>45662</v>
      </c>
      <c r="E378" s="2">
        <v>0.38214206018518521</v>
      </c>
      <c r="F378" s="2">
        <v>1.465017361111111E-2</v>
      </c>
      <c r="G378" t="s">
        <v>1222</v>
      </c>
      <c r="H378" t="s">
        <v>1305</v>
      </c>
      <c r="I378" t="s">
        <v>1306</v>
      </c>
    </row>
    <row r="379" spans="1:9" x14ac:dyDescent="0.25">
      <c r="A379" t="s">
        <v>87</v>
      </c>
      <c r="B379" t="s">
        <v>104</v>
      </c>
      <c r="C379" t="s">
        <v>105</v>
      </c>
      <c r="D379" s="3">
        <v>45662</v>
      </c>
      <c r="E379" s="2">
        <v>0.36749188657407411</v>
      </c>
      <c r="F379" s="2">
        <v>0</v>
      </c>
      <c r="G379" t="s">
        <v>1222</v>
      </c>
      <c r="H379" t="s">
        <v>1305</v>
      </c>
      <c r="I379" t="s">
        <v>1306</v>
      </c>
    </row>
    <row r="380" spans="1:9" x14ac:dyDescent="0.25">
      <c r="A380" t="s">
        <v>87</v>
      </c>
      <c r="B380" t="s">
        <v>106</v>
      </c>
      <c r="C380" t="s">
        <v>107</v>
      </c>
      <c r="D380" s="3">
        <v>45662</v>
      </c>
      <c r="E380" s="2">
        <v>0.85915414351851849</v>
      </c>
      <c r="F380" s="2">
        <v>0.13267940972222222</v>
      </c>
      <c r="G380" t="s">
        <v>1213</v>
      </c>
      <c r="H380" t="s">
        <v>1307</v>
      </c>
      <c r="I380" t="s">
        <v>1226</v>
      </c>
    </row>
    <row r="381" spans="1:9" x14ac:dyDescent="0.25">
      <c r="A381" t="s">
        <v>87</v>
      </c>
      <c r="B381" t="s">
        <v>106</v>
      </c>
      <c r="C381" t="s">
        <v>107</v>
      </c>
      <c r="D381" s="3">
        <v>45662</v>
      </c>
      <c r="E381" s="2">
        <v>0.72647473379629623</v>
      </c>
      <c r="F381" s="2">
        <v>6.1237696759259254E-2</v>
      </c>
      <c r="G381" t="s">
        <v>1213</v>
      </c>
      <c r="H381" t="s">
        <v>1307</v>
      </c>
      <c r="I381" t="s">
        <v>1226</v>
      </c>
    </row>
    <row r="382" spans="1:9" x14ac:dyDescent="0.25">
      <c r="A382" t="s">
        <v>87</v>
      </c>
      <c r="B382" t="s">
        <v>106</v>
      </c>
      <c r="C382" t="s">
        <v>107</v>
      </c>
      <c r="D382" s="3">
        <v>45662</v>
      </c>
      <c r="E382" s="2">
        <v>0.66523703703703707</v>
      </c>
      <c r="F382" s="2">
        <v>1.6892476851851853E-2</v>
      </c>
      <c r="G382" t="s">
        <v>1213</v>
      </c>
      <c r="H382" t="s">
        <v>1307</v>
      </c>
      <c r="I382" t="s">
        <v>1226</v>
      </c>
    </row>
    <row r="383" spans="1:9" x14ac:dyDescent="0.25">
      <c r="A383" t="s">
        <v>87</v>
      </c>
      <c r="B383" t="s">
        <v>106</v>
      </c>
      <c r="C383" t="s">
        <v>107</v>
      </c>
      <c r="D383" s="3">
        <v>45662</v>
      </c>
      <c r="E383" s="2">
        <v>0.64834456018518516</v>
      </c>
      <c r="F383" s="2">
        <v>0.15990973379629628</v>
      </c>
      <c r="G383" t="s">
        <v>1213</v>
      </c>
      <c r="H383" t="s">
        <v>1307</v>
      </c>
      <c r="I383" t="s">
        <v>1226</v>
      </c>
    </row>
    <row r="384" spans="1:9" x14ac:dyDescent="0.25">
      <c r="A384" t="s">
        <v>87</v>
      </c>
      <c r="B384" t="s">
        <v>106</v>
      </c>
      <c r="C384" t="s">
        <v>107</v>
      </c>
      <c r="D384" s="3">
        <v>45662</v>
      </c>
      <c r="E384" s="2">
        <v>0.48843482638888891</v>
      </c>
      <c r="F384" s="2">
        <v>1.7138321759259261E-2</v>
      </c>
      <c r="G384" t="s">
        <v>1213</v>
      </c>
      <c r="H384" t="s">
        <v>1307</v>
      </c>
      <c r="I384" t="s">
        <v>1226</v>
      </c>
    </row>
    <row r="385" spans="1:9" x14ac:dyDescent="0.25">
      <c r="A385" t="s">
        <v>87</v>
      </c>
      <c r="B385" t="s">
        <v>106</v>
      </c>
      <c r="C385" t="s">
        <v>107</v>
      </c>
      <c r="D385" s="3">
        <v>45662</v>
      </c>
      <c r="E385" s="2">
        <v>0.47129651620370372</v>
      </c>
      <c r="F385" s="2">
        <v>0.10299009259259258</v>
      </c>
      <c r="G385" t="s">
        <v>1213</v>
      </c>
      <c r="H385" t="s">
        <v>1307</v>
      </c>
      <c r="I385" t="s">
        <v>1226</v>
      </c>
    </row>
    <row r="386" spans="1:9" x14ac:dyDescent="0.25">
      <c r="A386" t="s">
        <v>87</v>
      </c>
      <c r="B386" t="s">
        <v>106</v>
      </c>
      <c r="C386" t="s">
        <v>107</v>
      </c>
      <c r="D386" s="3">
        <v>45662</v>
      </c>
      <c r="E386" s="2">
        <v>0.3683064236111111</v>
      </c>
      <c r="F386" s="2">
        <v>0</v>
      </c>
      <c r="G386" t="s">
        <v>1213</v>
      </c>
      <c r="H386" t="s">
        <v>1307</v>
      </c>
      <c r="I386" t="s">
        <v>1226</v>
      </c>
    </row>
    <row r="387" spans="1:9" x14ac:dyDescent="0.25">
      <c r="A387" t="s">
        <v>87</v>
      </c>
      <c r="B387" t="s">
        <v>108</v>
      </c>
      <c r="C387" t="s">
        <v>109</v>
      </c>
      <c r="D387" s="3">
        <v>45662</v>
      </c>
      <c r="E387" s="2">
        <v>0.815875787037037</v>
      </c>
      <c r="F387" s="2">
        <v>9.546285879629629E-2</v>
      </c>
      <c r="G387" t="s">
        <v>1210</v>
      </c>
      <c r="H387" t="s">
        <v>1308</v>
      </c>
      <c r="I387" t="s">
        <v>1309</v>
      </c>
    </row>
    <row r="388" spans="1:9" x14ac:dyDescent="0.25">
      <c r="A388" t="s">
        <v>87</v>
      </c>
      <c r="B388" t="s">
        <v>108</v>
      </c>
      <c r="C388" t="s">
        <v>109</v>
      </c>
      <c r="D388" s="3">
        <v>45662</v>
      </c>
      <c r="E388" s="2">
        <v>0.72041292824074077</v>
      </c>
      <c r="F388" s="2">
        <v>2.8464050925925924E-2</v>
      </c>
      <c r="G388" t="s">
        <v>1210</v>
      </c>
      <c r="H388" t="s">
        <v>1308</v>
      </c>
      <c r="I388" t="s">
        <v>1309</v>
      </c>
    </row>
    <row r="389" spans="1:9" x14ac:dyDescent="0.25">
      <c r="A389" t="s">
        <v>87</v>
      </c>
      <c r="B389" t="s">
        <v>108</v>
      </c>
      <c r="C389" t="s">
        <v>109</v>
      </c>
      <c r="D389" s="3">
        <v>45662</v>
      </c>
      <c r="E389" s="2">
        <v>0.69194887731481491</v>
      </c>
      <c r="F389" s="2">
        <v>4.4893124999999999E-2</v>
      </c>
      <c r="G389" t="s">
        <v>1210</v>
      </c>
      <c r="H389" t="s">
        <v>1308</v>
      </c>
      <c r="I389" t="s">
        <v>1309</v>
      </c>
    </row>
    <row r="390" spans="1:9" x14ac:dyDescent="0.25">
      <c r="A390" t="s">
        <v>87</v>
      </c>
      <c r="B390" t="s">
        <v>108</v>
      </c>
      <c r="C390" t="s">
        <v>109</v>
      </c>
      <c r="D390" s="3">
        <v>45662</v>
      </c>
      <c r="E390" s="2">
        <v>0.64705575231481482</v>
      </c>
      <c r="F390" s="2">
        <v>0.18995434027777777</v>
      </c>
      <c r="G390" t="s">
        <v>1210</v>
      </c>
      <c r="H390" t="s">
        <v>1308</v>
      </c>
      <c r="I390" t="s">
        <v>1309</v>
      </c>
    </row>
    <row r="391" spans="1:9" x14ac:dyDescent="0.25">
      <c r="A391" t="s">
        <v>87</v>
      </c>
      <c r="B391" t="s">
        <v>108</v>
      </c>
      <c r="C391" t="s">
        <v>109</v>
      </c>
      <c r="D391" s="3">
        <v>45662</v>
      </c>
      <c r="E391" s="2">
        <v>0.45710141203703708</v>
      </c>
      <c r="F391" s="2">
        <v>8.8894016203703699E-2</v>
      </c>
      <c r="G391" t="s">
        <v>1210</v>
      </c>
      <c r="H391" t="s">
        <v>1308</v>
      </c>
      <c r="I391" t="s">
        <v>1309</v>
      </c>
    </row>
    <row r="392" spans="1:9" x14ac:dyDescent="0.25">
      <c r="A392" t="s">
        <v>87</v>
      </c>
      <c r="B392" t="s">
        <v>108</v>
      </c>
      <c r="C392" t="s">
        <v>109</v>
      </c>
      <c r="D392" s="3">
        <v>45662</v>
      </c>
      <c r="E392" s="2">
        <v>0.36820740740740737</v>
      </c>
      <c r="F392" s="2">
        <v>0</v>
      </c>
      <c r="G392" t="s">
        <v>1210</v>
      </c>
      <c r="H392" t="s">
        <v>1308</v>
      </c>
      <c r="I392" t="s">
        <v>1309</v>
      </c>
    </row>
    <row r="393" spans="1:9" x14ac:dyDescent="0.25">
      <c r="A393" t="s">
        <v>87</v>
      </c>
      <c r="B393" t="s">
        <v>110</v>
      </c>
      <c r="C393" t="s">
        <v>111</v>
      </c>
      <c r="D393" s="3">
        <v>45662</v>
      </c>
      <c r="E393" s="2">
        <v>0.70744701388888886</v>
      </c>
      <c r="F393" s="2">
        <v>0.1179221412037037</v>
      </c>
      <c r="G393" t="s">
        <v>1213</v>
      </c>
      <c r="H393" t="s">
        <v>1310</v>
      </c>
      <c r="I393" t="s">
        <v>1226</v>
      </c>
    </row>
    <row r="394" spans="1:9" x14ac:dyDescent="0.25">
      <c r="A394" t="s">
        <v>87</v>
      </c>
      <c r="B394" t="s">
        <v>110</v>
      </c>
      <c r="C394" t="s">
        <v>111</v>
      </c>
      <c r="D394" s="3">
        <v>45662</v>
      </c>
      <c r="E394" s="2">
        <v>0.58952486111111113</v>
      </c>
      <c r="F394" s="2">
        <v>3.3943831018518521E-2</v>
      </c>
      <c r="G394" t="s">
        <v>1213</v>
      </c>
      <c r="H394" t="s">
        <v>1310</v>
      </c>
      <c r="I394" t="s">
        <v>1226</v>
      </c>
    </row>
    <row r="395" spans="1:9" x14ac:dyDescent="0.25">
      <c r="A395" t="s">
        <v>87</v>
      </c>
      <c r="B395" t="s">
        <v>110</v>
      </c>
      <c r="C395" t="s">
        <v>111</v>
      </c>
      <c r="D395" s="3">
        <v>45662</v>
      </c>
      <c r="E395" s="2">
        <v>0.55558103009259263</v>
      </c>
      <c r="F395" s="2">
        <v>0.10587546296296296</v>
      </c>
      <c r="G395" t="s">
        <v>1213</v>
      </c>
      <c r="H395" t="s">
        <v>1310</v>
      </c>
      <c r="I395" t="s">
        <v>1226</v>
      </c>
    </row>
    <row r="396" spans="1:9" x14ac:dyDescent="0.25">
      <c r="A396" t="s">
        <v>87</v>
      </c>
      <c r="B396" t="s">
        <v>110</v>
      </c>
      <c r="C396" t="s">
        <v>111</v>
      </c>
      <c r="D396" s="3">
        <v>45662</v>
      </c>
      <c r="E396" s="2">
        <v>0.4497055787037037</v>
      </c>
      <c r="F396" s="2">
        <v>7.8846747685185181E-2</v>
      </c>
      <c r="G396" t="s">
        <v>1213</v>
      </c>
      <c r="H396" t="s">
        <v>1310</v>
      </c>
      <c r="I396" t="s">
        <v>1226</v>
      </c>
    </row>
    <row r="397" spans="1:9" x14ac:dyDescent="0.25">
      <c r="A397" t="s">
        <v>87</v>
      </c>
      <c r="B397" t="s">
        <v>110</v>
      </c>
      <c r="C397" t="s">
        <v>111</v>
      </c>
      <c r="D397" s="3">
        <v>45662</v>
      </c>
      <c r="E397" s="2">
        <v>0.37085881944444443</v>
      </c>
      <c r="F397" s="2">
        <v>0</v>
      </c>
      <c r="G397" t="s">
        <v>1213</v>
      </c>
      <c r="H397" t="s">
        <v>1310</v>
      </c>
      <c r="I397" t="s">
        <v>1226</v>
      </c>
    </row>
    <row r="398" spans="1:9" x14ac:dyDescent="0.25">
      <c r="A398" t="s">
        <v>87</v>
      </c>
      <c r="B398" t="s">
        <v>112</v>
      </c>
      <c r="C398" t="s">
        <v>113</v>
      </c>
      <c r="D398" s="3">
        <v>45662</v>
      </c>
      <c r="E398" s="2">
        <v>0.73154997685185175</v>
      </c>
      <c r="F398" s="2">
        <v>0.19251085648148147</v>
      </c>
      <c r="G398" t="s">
        <v>1222</v>
      </c>
      <c r="H398" t="s">
        <v>1311</v>
      </c>
      <c r="I398" t="s">
        <v>1257</v>
      </c>
    </row>
    <row r="399" spans="1:9" x14ac:dyDescent="0.25">
      <c r="A399" t="s">
        <v>87</v>
      </c>
      <c r="B399" t="s">
        <v>112</v>
      </c>
      <c r="C399" t="s">
        <v>113</v>
      </c>
      <c r="D399" s="3">
        <v>45662</v>
      </c>
      <c r="E399" s="2">
        <v>0.53903912037037038</v>
      </c>
      <c r="F399" s="2">
        <v>4.3357824074074069E-2</v>
      </c>
      <c r="G399" t="s">
        <v>1222</v>
      </c>
      <c r="H399" t="s">
        <v>1311</v>
      </c>
      <c r="I399" t="s">
        <v>1257</v>
      </c>
    </row>
    <row r="400" spans="1:9" x14ac:dyDescent="0.25">
      <c r="A400" t="s">
        <v>87</v>
      </c>
      <c r="B400" t="s">
        <v>112</v>
      </c>
      <c r="C400" t="s">
        <v>113</v>
      </c>
      <c r="D400" s="3">
        <v>45662</v>
      </c>
      <c r="E400" s="2">
        <v>0.49568129629629626</v>
      </c>
      <c r="F400" s="2">
        <v>5.3433877314814811E-2</v>
      </c>
      <c r="G400" t="s">
        <v>1222</v>
      </c>
      <c r="H400" t="s">
        <v>1311</v>
      </c>
      <c r="I400" t="s">
        <v>1257</v>
      </c>
    </row>
    <row r="401" spans="1:9" x14ac:dyDescent="0.25">
      <c r="A401" t="s">
        <v>87</v>
      </c>
      <c r="B401" t="s">
        <v>112</v>
      </c>
      <c r="C401" t="s">
        <v>113</v>
      </c>
      <c r="D401" s="3">
        <v>45662</v>
      </c>
      <c r="E401" s="2">
        <v>0.44224743055555554</v>
      </c>
      <c r="F401" s="2">
        <v>4.9163263888888892E-2</v>
      </c>
      <c r="G401" t="s">
        <v>1222</v>
      </c>
      <c r="H401" t="s">
        <v>1311</v>
      </c>
      <c r="I401" t="s">
        <v>1257</v>
      </c>
    </row>
    <row r="402" spans="1:9" x14ac:dyDescent="0.25">
      <c r="A402" t="s">
        <v>87</v>
      </c>
      <c r="B402" t="s">
        <v>112</v>
      </c>
      <c r="C402" t="s">
        <v>113</v>
      </c>
      <c r="D402" s="3">
        <v>45662</v>
      </c>
      <c r="E402" s="2">
        <v>0.39308415509259259</v>
      </c>
      <c r="F402" s="2">
        <v>0</v>
      </c>
      <c r="G402" t="s">
        <v>1222</v>
      </c>
      <c r="H402" t="s">
        <v>1311</v>
      </c>
      <c r="I402" t="s">
        <v>1257</v>
      </c>
    </row>
    <row r="403" spans="1:9" x14ac:dyDescent="0.25">
      <c r="A403" t="s">
        <v>87</v>
      </c>
      <c r="B403" t="s">
        <v>114</v>
      </c>
      <c r="C403" t="s">
        <v>115</v>
      </c>
      <c r="D403" s="3">
        <v>45662</v>
      </c>
      <c r="E403" s="2">
        <v>0.47413688657407405</v>
      </c>
      <c r="F403" s="2">
        <v>2.9196516203703702E-2</v>
      </c>
      <c r="G403" t="s">
        <v>1222</v>
      </c>
      <c r="H403" t="s">
        <v>1312</v>
      </c>
      <c r="I403" t="s">
        <v>1238</v>
      </c>
    </row>
    <row r="404" spans="1:9" x14ac:dyDescent="0.25">
      <c r="A404" t="s">
        <v>87</v>
      </c>
      <c r="B404" t="s">
        <v>114</v>
      </c>
      <c r="C404" t="s">
        <v>115</v>
      </c>
      <c r="D404" s="3">
        <v>45662</v>
      </c>
      <c r="E404" s="2">
        <v>0.44494035879629629</v>
      </c>
      <c r="F404" s="2">
        <v>1.6246527777777776E-2</v>
      </c>
      <c r="G404" t="s">
        <v>1222</v>
      </c>
      <c r="H404" t="s">
        <v>1312</v>
      </c>
      <c r="I404" t="s">
        <v>1238</v>
      </c>
    </row>
    <row r="405" spans="1:9" x14ac:dyDescent="0.25">
      <c r="A405" t="s">
        <v>87</v>
      </c>
      <c r="B405" t="s">
        <v>114</v>
      </c>
      <c r="C405" t="s">
        <v>115</v>
      </c>
      <c r="D405" s="3">
        <v>45662</v>
      </c>
      <c r="E405" s="2">
        <v>0.42869383101851849</v>
      </c>
      <c r="F405" s="2">
        <v>2.5436331018518516E-2</v>
      </c>
      <c r="G405" t="s">
        <v>1222</v>
      </c>
      <c r="H405" t="s">
        <v>1312</v>
      </c>
      <c r="I405" t="s">
        <v>1238</v>
      </c>
    </row>
    <row r="406" spans="1:9" x14ac:dyDescent="0.25">
      <c r="A406" t="s">
        <v>87</v>
      </c>
      <c r="B406" t="s">
        <v>114</v>
      </c>
      <c r="C406" t="s">
        <v>115</v>
      </c>
      <c r="D406" s="3">
        <v>45662</v>
      </c>
      <c r="E406" s="2">
        <v>0.40325749999999999</v>
      </c>
      <c r="F406" s="2">
        <v>0</v>
      </c>
      <c r="G406" t="s">
        <v>1222</v>
      </c>
      <c r="H406" t="s">
        <v>1312</v>
      </c>
      <c r="I406" t="s">
        <v>1238</v>
      </c>
    </row>
    <row r="407" spans="1:9" x14ac:dyDescent="0.25">
      <c r="A407" t="s">
        <v>87</v>
      </c>
      <c r="B407" t="s">
        <v>114</v>
      </c>
      <c r="C407" t="s">
        <v>115</v>
      </c>
      <c r="D407" s="3">
        <v>45662</v>
      </c>
      <c r="E407" s="2">
        <v>0.83334484953703702</v>
      </c>
      <c r="F407" s="2">
        <v>6.8496874999999999E-2</v>
      </c>
      <c r="G407" t="s">
        <v>1222</v>
      </c>
      <c r="H407" t="s">
        <v>1312</v>
      </c>
      <c r="I407" t="s">
        <v>1238</v>
      </c>
    </row>
    <row r="408" spans="1:9" x14ac:dyDescent="0.25">
      <c r="A408" t="s">
        <v>87</v>
      </c>
      <c r="B408" t="s">
        <v>114</v>
      </c>
      <c r="C408" t="s">
        <v>115</v>
      </c>
      <c r="D408" s="3">
        <v>45662</v>
      </c>
      <c r="E408" s="2">
        <v>0.76484797453703701</v>
      </c>
      <c r="F408" s="2">
        <v>9.6909849537037032E-2</v>
      </c>
      <c r="G408" t="s">
        <v>1222</v>
      </c>
      <c r="H408" t="s">
        <v>1312</v>
      </c>
      <c r="I408" t="s">
        <v>1238</v>
      </c>
    </row>
    <row r="409" spans="1:9" x14ac:dyDescent="0.25">
      <c r="A409" t="s">
        <v>87</v>
      </c>
      <c r="B409" t="s">
        <v>114</v>
      </c>
      <c r="C409" t="s">
        <v>115</v>
      </c>
      <c r="D409" s="3">
        <v>45662</v>
      </c>
      <c r="E409" s="2">
        <v>0.66793812500000005</v>
      </c>
      <c r="F409" s="2">
        <v>0.19380123842592592</v>
      </c>
      <c r="G409" t="s">
        <v>1222</v>
      </c>
      <c r="H409" t="s">
        <v>1312</v>
      </c>
      <c r="I409" t="s">
        <v>1238</v>
      </c>
    </row>
    <row r="410" spans="1:9" x14ac:dyDescent="0.25">
      <c r="A410" t="s">
        <v>87</v>
      </c>
      <c r="B410" t="s">
        <v>116</v>
      </c>
      <c r="C410" t="s">
        <v>117</v>
      </c>
      <c r="D410" s="3">
        <v>45662</v>
      </c>
      <c r="E410" s="2">
        <v>0.77247415509259254</v>
      </c>
      <c r="F410" s="2">
        <v>0.10177180555555555</v>
      </c>
      <c r="G410" t="s">
        <v>1274</v>
      </c>
      <c r="H410" t="s">
        <v>1275</v>
      </c>
      <c r="I410" t="s">
        <v>1265</v>
      </c>
    </row>
    <row r="411" spans="1:9" x14ac:dyDescent="0.25">
      <c r="A411" t="s">
        <v>87</v>
      </c>
      <c r="B411" t="s">
        <v>116</v>
      </c>
      <c r="C411" t="s">
        <v>117</v>
      </c>
      <c r="D411" s="3">
        <v>45662</v>
      </c>
      <c r="E411" s="2">
        <v>0.67070236111111114</v>
      </c>
      <c r="F411" s="2">
        <v>5.4526284722222228E-2</v>
      </c>
      <c r="G411" t="s">
        <v>1274</v>
      </c>
      <c r="H411" t="s">
        <v>1275</v>
      </c>
      <c r="I411" t="s">
        <v>1265</v>
      </c>
    </row>
    <row r="412" spans="1:9" x14ac:dyDescent="0.25">
      <c r="A412" t="s">
        <v>87</v>
      </c>
      <c r="B412" t="s">
        <v>116</v>
      </c>
      <c r="C412" t="s">
        <v>117</v>
      </c>
      <c r="D412" s="3">
        <v>45662</v>
      </c>
      <c r="E412" s="2">
        <v>0.61617607638888894</v>
      </c>
      <c r="F412" s="2">
        <v>0.15363125</v>
      </c>
      <c r="G412" t="s">
        <v>1274</v>
      </c>
      <c r="H412" t="s">
        <v>1275</v>
      </c>
      <c r="I412" t="s">
        <v>1265</v>
      </c>
    </row>
    <row r="413" spans="1:9" x14ac:dyDescent="0.25">
      <c r="A413" t="s">
        <v>87</v>
      </c>
      <c r="B413" t="s">
        <v>116</v>
      </c>
      <c r="C413" t="s">
        <v>117</v>
      </c>
      <c r="D413" s="3">
        <v>45662</v>
      </c>
      <c r="E413" s="2">
        <v>0.46254482638888889</v>
      </c>
      <c r="F413" s="2">
        <v>5.0948379629629635E-2</v>
      </c>
      <c r="G413" t="s">
        <v>1274</v>
      </c>
      <c r="H413" t="s">
        <v>1275</v>
      </c>
      <c r="I413" t="s">
        <v>1265</v>
      </c>
    </row>
    <row r="414" spans="1:9" x14ac:dyDescent="0.25">
      <c r="A414" t="s">
        <v>87</v>
      </c>
      <c r="B414" t="s">
        <v>116</v>
      </c>
      <c r="C414" t="s">
        <v>117</v>
      </c>
      <c r="D414" s="3">
        <v>45662</v>
      </c>
      <c r="E414" s="2">
        <v>0.41159644675925927</v>
      </c>
      <c r="F414" s="2">
        <v>1.0438449074074074E-2</v>
      </c>
      <c r="G414" t="s">
        <v>1274</v>
      </c>
      <c r="H414" t="s">
        <v>1275</v>
      </c>
      <c r="I414" t="s">
        <v>1265</v>
      </c>
    </row>
    <row r="415" spans="1:9" x14ac:dyDescent="0.25">
      <c r="A415" t="s">
        <v>87</v>
      </c>
      <c r="B415" t="s">
        <v>116</v>
      </c>
      <c r="C415" t="s">
        <v>117</v>
      </c>
      <c r="D415" s="3">
        <v>45662</v>
      </c>
      <c r="E415" s="2">
        <v>0.40115798611111114</v>
      </c>
      <c r="F415" s="2">
        <v>0</v>
      </c>
      <c r="G415" t="s">
        <v>1274</v>
      </c>
      <c r="H415" t="s">
        <v>1275</v>
      </c>
      <c r="I415" t="s">
        <v>1265</v>
      </c>
    </row>
    <row r="416" spans="1:9" x14ac:dyDescent="0.25">
      <c r="A416" t="s">
        <v>87</v>
      </c>
      <c r="B416" t="s">
        <v>118</v>
      </c>
      <c r="C416" t="s">
        <v>119</v>
      </c>
      <c r="D416" s="3">
        <v>45662</v>
      </c>
      <c r="E416" s="2">
        <v>0.74445957175925936</v>
      </c>
      <c r="F416" s="2">
        <v>0.19509657407407408</v>
      </c>
      <c r="G416" t="s">
        <v>1274</v>
      </c>
      <c r="H416" t="s">
        <v>1300</v>
      </c>
      <c r="I416" t="s">
        <v>1301</v>
      </c>
    </row>
    <row r="417" spans="1:9" x14ac:dyDescent="0.25">
      <c r="A417" t="s">
        <v>87</v>
      </c>
      <c r="B417" t="s">
        <v>118</v>
      </c>
      <c r="C417" t="s">
        <v>119</v>
      </c>
      <c r="D417" s="3">
        <v>45662</v>
      </c>
      <c r="E417" s="2">
        <v>0.54936298611111112</v>
      </c>
      <c r="F417" s="2">
        <v>9.7491527777777767E-2</v>
      </c>
      <c r="G417" t="s">
        <v>1274</v>
      </c>
      <c r="H417" t="s">
        <v>1300</v>
      </c>
      <c r="I417" t="s">
        <v>1301</v>
      </c>
    </row>
    <row r="418" spans="1:9" x14ac:dyDescent="0.25">
      <c r="A418" t="s">
        <v>87</v>
      </c>
      <c r="B418" t="s">
        <v>118</v>
      </c>
      <c r="C418" t="s">
        <v>119</v>
      </c>
      <c r="D418" s="3">
        <v>45662</v>
      </c>
      <c r="E418" s="2">
        <v>0.45187145833333336</v>
      </c>
      <c r="F418" s="2">
        <v>8.831527777777777E-2</v>
      </c>
      <c r="G418" t="s">
        <v>1274</v>
      </c>
      <c r="H418" t="s">
        <v>1300</v>
      </c>
      <c r="I418" t="s">
        <v>1301</v>
      </c>
    </row>
    <row r="419" spans="1:9" x14ac:dyDescent="0.25">
      <c r="A419" t="s">
        <v>87</v>
      </c>
      <c r="B419" t="s">
        <v>118</v>
      </c>
      <c r="C419" t="s">
        <v>119</v>
      </c>
      <c r="D419" s="3">
        <v>45662</v>
      </c>
      <c r="E419" s="2">
        <v>0.36355618055555555</v>
      </c>
      <c r="F419" s="2">
        <v>0</v>
      </c>
      <c r="G419" t="s">
        <v>1274</v>
      </c>
      <c r="H419" t="s">
        <v>1300</v>
      </c>
      <c r="I419" t="s">
        <v>1301</v>
      </c>
    </row>
    <row r="420" spans="1:9" x14ac:dyDescent="0.25">
      <c r="A420" t="s">
        <v>87</v>
      </c>
      <c r="B420" t="s">
        <v>120</v>
      </c>
      <c r="C420" t="s">
        <v>121</v>
      </c>
      <c r="D420" s="3">
        <v>45662</v>
      </c>
      <c r="E420" s="2">
        <v>0.88128925925925927</v>
      </c>
      <c r="F420" s="2">
        <v>8.2382951388888889E-2</v>
      </c>
      <c r="G420" t="s">
        <v>1222</v>
      </c>
      <c r="H420" t="s">
        <v>1313</v>
      </c>
      <c r="I420" t="s">
        <v>1314</v>
      </c>
    </row>
    <row r="421" spans="1:9" x14ac:dyDescent="0.25">
      <c r="A421" t="s">
        <v>87</v>
      </c>
      <c r="B421" t="s">
        <v>120</v>
      </c>
      <c r="C421" t="s">
        <v>121</v>
      </c>
      <c r="D421" s="3">
        <v>45662</v>
      </c>
      <c r="E421" s="2">
        <v>0.79890629629629639</v>
      </c>
      <c r="F421" s="2">
        <v>0.11996282407407406</v>
      </c>
      <c r="G421" t="s">
        <v>1222</v>
      </c>
      <c r="H421" t="s">
        <v>1313</v>
      </c>
      <c r="I421" t="s">
        <v>1314</v>
      </c>
    </row>
    <row r="422" spans="1:9" x14ac:dyDescent="0.25">
      <c r="A422" t="s">
        <v>87</v>
      </c>
      <c r="B422" t="s">
        <v>120</v>
      </c>
      <c r="C422" t="s">
        <v>121</v>
      </c>
      <c r="D422" s="3">
        <v>45662</v>
      </c>
      <c r="E422" s="2">
        <v>0.67894348379629632</v>
      </c>
      <c r="F422" s="2">
        <v>8.3974907407407415E-2</v>
      </c>
      <c r="G422" t="s">
        <v>1222</v>
      </c>
      <c r="H422" t="s">
        <v>1313</v>
      </c>
      <c r="I422" t="s">
        <v>1314</v>
      </c>
    </row>
    <row r="423" spans="1:9" x14ac:dyDescent="0.25">
      <c r="A423" t="s">
        <v>87</v>
      </c>
      <c r="B423" t="s">
        <v>120</v>
      </c>
      <c r="C423" t="s">
        <v>121</v>
      </c>
      <c r="D423" s="3">
        <v>45662</v>
      </c>
      <c r="E423" s="2">
        <v>0.59496857638888889</v>
      </c>
      <c r="F423" s="2">
        <v>0.1607866550925926</v>
      </c>
      <c r="G423" t="s">
        <v>1222</v>
      </c>
      <c r="H423" t="s">
        <v>1313</v>
      </c>
      <c r="I423" t="s">
        <v>1231</v>
      </c>
    </row>
    <row r="424" spans="1:9" x14ac:dyDescent="0.25">
      <c r="A424" t="s">
        <v>87</v>
      </c>
      <c r="B424" t="s">
        <v>120</v>
      </c>
      <c r="C424" t="s">
        <v>121</v>
      </c>
      <c r="D424" s="3">
        <v>45662</v>
      </c>
      <c r="E424" s="2">
        <v>0.4341819097222222</v>
      </c>
      <c r="F424" s="2">
        <v>7.1717465277777781E-2</v>
      </c>
      <c r="G424" t="s">
        <v>1222</v>
      </c>
      <c r="H424" t="s">
        <v>1313</v>
      </c>
      <c r="I424" t="s">
        <v>1231</v>
      </c>
    </row>
    <row r="425" spans="1:9" x14ac:dyDescent="0.25">
      <c r="A425" t="s">
        <v>87</v>
      </c>
      <c r="B425" t="s">
        <v>120</v>
      </c>
      <c r="C425" t="s">
        <v>121</v>
      </c>
      <c r="D425" s="3">
        <v>45662</v>
      </c>
      <c r="E425" s="2">
        <v>0.36246444444444448</v>
      </c>
      <c r="F425" s="2">
        <v>0</v>
      </c>
      <c r="G425" t="s">
        <v>1222</v>
      </c>
      <c r="H425" t="s">
        <v>1313</v>
      </c>
      <c r="I425" t="s">
        <v>1231</v>
      </c>
    </row>
    <row r="426" spans="1:9" x14ac:dyDescent="0.25">
      <c r="A426" t="s">
        <v>87</v>
      </c>
      <c r="B426" t="s">
        <v>122</v>
      </c>
      <c r="C426" t="s">
        <v>123</v>
      </c>
      <c r="D426" s="3">
        <v>45662</v>
      </c>
      <c r="E426" s="2">
        <v>0.62921601851851849</v>
      </c>
      <c r="F426" s="2">
        <v>1.4457962962962964E-2</v>
      </c>
      <c r="G426" t="s">
        <v>1210</v>
      </c>
      <c r="H426" t="s">
        <v>1295</v>
      </c>
      <c r="I426" t="s">
        <v>1221</v>
      </c>
    </row>
    <row r="427" spans="1:9" x14ac:dyDescent="0.25">
      <c r="A427" t="s">
        <v>87</v>
      </c>
      <c r="B427" t="s">
        <v>122</v>
      </c>
      <c r="C427" t="s">
        <v>123</v>
      </c>
      <c r="D427" s="3">
        <v>45662</v>
      </c>
      <c r="E427" s="2">
        <v>0.61475804398148148</v>
      </c>
      <c r="F427" s="2">
        <v>9.5282685185185179E-2</v>
      </c>
      <c r="G427" t="s">
        <v>1210</v>
      </c>
      <c r="H427" t="s">
        <v>1295</v>
      </c>
      <c r="I427" t="s">
        <v>1221</v>
      </c>
    </row>
    <row r="428" spans="1:9" x14ac:dyDescent="0.25">
      <c r="A428" t="s">
        <v>87</v>
      </c>
      <c r="B428" t="s">
        <v>122</v>
      </c>
      <c r="C428" t="s">
        <v>123</v>
      </c>
      <c r="D428" s="3">
        <v>45662</v>
      </c>
      <c r="E428" s="2">
        <v>0.51947535879629625</v>
      </c>
      <c r="F428" s="2">
        <v>7.6786793981481485E-2</v>
      </c>
      <c r="G428" t="s">
        <v>1210</v>
      </c>
      <c r="H428" t="s">
        <v>1295</v>
      </c>
      <c r="I428" t="s">
        <v>1221</v>
      </c>
    </row>
    <row r="429" spans="1:9" x14ac:dyDescent="0.25">
      <c r="A429" t="s">
        <v>87</v>
      </c>
      <c r="B429" t="s">
        <v>122</v>
      </c>
      <c r="C429" t="s">
        <v>123</v>
      </c>
      <c r="D429" s="3">
        <v>45662</v>
      </c>
      <c r="E429" s="2">
        <v>0.44268856481481483</v>
      </c>
      <c r="F429" s="2">
        <v>7.5603599537037033E-2</v>
      </c>
      <c r="G429" t="s">
        <v>1210</v>
      </c>
      <c r="H429" t="s">
        <v>1295</v>
      </c>
      <c r="I429" t="s">
        <v>1221</v>
      </c>
    </row>
    <row r="430" spans="1:9" x14ac:dyDescent="0.25">
      <c r="A430" t="s">
        <v>87</v>
      </c>
      <c r="B430" t="s">
        <v>122</v>
      </c>
      <c r="C430" t="s">
        <v>123</v>
      </c>
      <c r="D430" s="3">
        <v>45662</v>
      </c>
      <c r="E430" s="2">
        <v>0.36708497685185182</v>
      </c>
      <c r="F430" s="2">
        <v>0</v>
      </c>
      <c r="G430" t="s">
        <v>1210</v>
      </c>
      <c r="H430" t="s">
        <v>1295</v>
      </c>
      <c r="I430" t="s">
        <v>1221</v>
      </c>
    </row>
    <row r="431" spans="1:9" x14ac:dyDescent="0.25">
      <c r="A431" t="s">
        <v>87</v>
      </c>
      <c r="B431" t="s">
        <v>124</v>
      </c>
      <c r="C431" t="s">
        <v>125</v>
      </c>
      <c r="D431" s="3">
        <v>45662</v>
      </c>
      <c r="E431" s="2">
        <v>0.71763908564814816</v>
      </c>
      <c r="F431" s="2">
        <v>3.8265358796296299E-2</v>
      </c>
      <c r="G431" t="s">
        <v>1219</v>
      </c>
      <c r="H431" t="s">
        <v>1315</v>
      </c>
      <c r="I431" t="s">
        <v>1231</v>
      </c>
    </row>
    <row r="432" spans="1:9" x14ac:dyDescent="0.25">
      <c r="A432" t="s">
        <v>87</v>
      </c>
      <c r="B432" t="s">
        <v>124</v>
      </c>
      <c r="C432" t="s">
        <v>125</v>
      </c>
      <c r="D432" s="3">
        <v>45662</v>
      </c>
      <c r="E432" s="2">
        <v>0.67937372685185193</v>
      </c>
      <c r="F432" s="2">
        <v>5.3643935185185183E-2</v>
      </c>
      <c r="G432" t="s">
        <v>1219</v>
      </c>
      <c r="H432" t="s">
        <v>1315</v>
      </c>
      <c r="I432" t="s">
        <v>1231</v>
      </c>
    </row>
    <row r="433" spans="1:9" x14ac:dyDescent="0.25">
      <c r="A433" t="s">
        <v>87</v>
      </c>
      <c r="B433" t="s">
        <v>124</v>
      </c>
      <c r="C433" t="s">
        <v>125</v>
      </c>
      <c r="D433" s="3">
        <v>45662</v>
      </c>
      <c r="E433" s="2">
        <v>0.62572979166666665</v>
      </c>
      <c r="F433" s="2">
        <v>6.9152766203703697E-2</v>
      </c>
      <c r="G433" t="s">
        <v>1219</v>
      </c>
      <c r="H433" t="s">
        <v>1315</v>
      </c>
      <c r="I433" t="s">
        <v>1231</v>
      </c>
    </row>
    <row r="434" spans="1:9" x14ac:dyDescent="0.25">
      <c r="A434" t="s">
        <v>87</v>
      </c>
      <c r="B434" t="s">
        <v>124</v>
      </c>
      <c r="C434" t="s">
        <v>125</v>
      </c>
      <c r="D434" s="3">
        <v>45662</v>
      </c>
      <c r="E434" s="2">
        <v>0.55657702546296295</v>
      </c>
      <c r="F434" s="2">
        <v>4.4500127314814814E-2</v>
      </c>
      <c r="G434" t="s">
        <v>1219</v>
      </c>
      <c r="H434" t="s">
        <v>1315</v>
      </c>
      <c r="I434" t="s">
        <v>1231</v>
      </c>
    </row>
    <row r="435" spans="1:9" x14ac:dyDescent="0.25">
      <c r="A435" t="s">
        <v>87</v>
      </c>
      <c r="B435" t="s">
        <v>124</v>
      </c>
      <c r="C435" t="s">
        <v>125</v>
      </c>
      <c r="D435" s="3">
        <v>45662</v>
      </c>
      <c r="E435" s="2">
        <v>0.5120769097222222</v>
      </c>
      <c r="F435" s="2">
        <v>0.13991537037037036</v>
      </c>
      <c r="G435" t="s">
        <v>1219</v>
      </c>
      <c r="H435" t="s">
        <v>1315</v>
      </c>
      <c r="I435" t="s">
        <v>1231</v>
      </c>
    </row>
    <row r="436" spans="1:9" x14ac:dyDescent="0.25">
      <c r="A436" t="s">
        <v>87</v>
      </c>
      <c r="B436" t="s">
        <v>124</v>
      </c>
      <c r="C436" t="s">
        <v>125</v>
      </c>
      <c r="D436" s="3">
        <v>45662</v>
      </c>
      <c r="E436" s="2">
        <v>0.37216153935185187</v>
      </c>
      <c r="F436" s="2">
        <v>0</v>
      </c>
      <c r="G436" t="s">
        <v>1219</v>
      </c>
      <c r="H436" t="s">
        <v>1315</v>
      </c>
      <c r="I436" t="s">
        <v>1231</v>
      </c>
    </row>
    <row r="437" spans="1:9" x14ac:dyDescent="0.25">
      <c r="A437" t="s">
        <v>87</v>
      </c>
      <c r="B437" t="s">
        <v>126</v>
      </c>
      <c r="C437" t="s">
        <v>127</v>
      </c>
      <c r="D437" s="3">
        <v>45662</v>
      </c>
      <c r="E437" s="2">
        <v>0.90180549768518514</v>
      </c>
      <c r="F437" s="2">
        <v>2.2525069444444448E-2</v>
      </c>
      <c r="G437" t="s">
        <v>1222</v>
      </c>
      <c r="H437" t="s">
        <v>1316</v>
      </c>
      <c r="I437" t="s">
        <v>1269</v>
      </c>
    </row>
    <row r="438" spans="1:9" x14ac:dyDescent="0.25">
      <c r="A438" t="s">
        <v>87</v>
      </c>
      <c r="B438" t="s">
        <v>126</v>
      </c>
      <c r="C438" t="s">
        <v>127</v>
      </c>
      <c r="D438" s="3">
        <v>45662</v>
      </c>
      <c r="E438" s="2">
        <v>0.87928042824074071</v>
      </c>
      <c r="F438" s="2">
        <v>9.5139664351851852E-2</v>
      </c>
      <c r="G438" t="s">
        <v>1222</v>
      </c>
      <c r="H438" t="s">
        <v>1316</v>
      </c>
      <c r="I438" t="s">
        <v>1269</v>
      </c>
    </row>
    <row r="439" spans="1:9" x14ac:dyDescent="0.25">
      <c r="A439" t="s">
        <v>87</v>
      </c>
      <c r="B439" t="s">
        <v>126</v>
      </c>
      <c r="C439" t="s">
        <v>127</v>
      </c>
      <c r="D439" s="3">
        <v>45662</v>
      </c>
      <c r="E439" s="2">
        <v>0.78414076388888887</v>
      </c>
      <c r="F439" s="2">
        <v>2.7951562499999999E-2</v>
      </c>
      <c r="G439" t="s">
        <v>1222</v>
      </c>
      <c r="H439" t="s">
        <v>1316</v>
      </c>
      <c r="I439" t="s">
        <v>1269</v>
      </c>
    </row>
    <row r="440" spans="1:9" x14ac:dyDescent="0.25">
      <c r="A440" t="s">
        <v>87</v>
      </c>
      <c r="B440" t="s">
        <v>126</v>
      </c>
      <c r="C440" t="s">
        <v>127</v>
      </c>
      <c r="D440" s="3">
        <v>45662</v>
      </c>
      <c r="E440" s="2">
        <v>0.75618920138888879</v>
      </c>
      <c r="F440" s="2">
        <v>1.3357442129629631E-2</v>
      </c>
      <c r="G440" t="s">
        <v>1213</v>
      </c>
      <c r="H440" t="s">
        <v>1307</v>
      </c>
      <c r="I440" t="s">
        <v>1226</v>
      </c>
    </row>
    <row r="441" spans="1:9" x14ac:dyDescent="0.25">
      <c r="A441" t="s">
        <v>87</v>
      </c>
      <c r="B441" t="s">
        <v>126</v>
      </c>
      <c r="C441" t="s">
        <v>127</v>
      </c>
      <c r="D441" s="3">
        <v>45662</v>
      </c>
      <c r="E441" s="2">
        <v>0.74283175925925926</v>
      </c>
      <c r="F441" s="2">
        <v>3.0561770833333331E-2</v>
      </c>
      <c r="G441" t="s">
        <v>1222</v>
      </c>
      <c r="H441" t="s">
        <v>1316</v>
      </c>
      <c r="I441" t="s">
        <v>1269</v>
      </c>
    </row>
    <row r="442" spans="1:9" x14ac:dyDescent="0.25">
      <c r="A442" t="s">
        <v>87</v>
      </c>
      <c r="B442" t="s">
        <v>126</v>
      </c>
      <c r="C442" t="s">
        <v>127</v>
      </c>
      <c r="D442" s="3">
        <v>45662</v>
      </c>
      <c r="E442" s="2">
        <v>0.71226998842592593</v>
      </c>
      <c r="F442" s="2">
        <v>1.4443564814814817E-2</v>
      </c>
      <c r="G442" t="s">
        <v>1222</v>
      </c>
      <c r="H442" t="s">
        <v>1316</v>
      </c>
      <c r="I442" t="s">
        <v>1269</v>
      </c>
    </row>
    <row r="443" spans="1:9" x14ac:dyDescent="0.25">
      <c r="A443" t="s">
        <v>87</v>
      </c>
      <c r="B443" t="s">
        <v>126</v>
      </c>
      <c r="C443" t="s">
        <v>127</v>
      </c>
      <c r="D443" s="3">
        <v>45662</v>
      </c>
      <c r="E443" s="2">
        <v>0.69782643518518517</v>
      </c>
      <c r="F443" s="2">
        <v>2.2569108796296297E-2</v>
      </c>
      <c r="G443" t="s">
        <v>1222</v>
      </c>
      <c r="H443" t="s">
        <v>1316</v>
      </c>
      <c r="I443" t="s">
        <v>1269</v>
      </c>
    </row>
    <row r="444" spans="1:9" x14ac:dyDescent="0.25">
      <c r="A444" t="s">
        <v>87</v>
      </c>
      <c r="B444" t="s">
        <v>126</v>
      </c>
      <c r="C444" t="s">
        <v>127</v>
      </c>
      <c r="D444" s="3">
        <v>45662</v>
      </c>
      <c r="E444" s="2">
        <v>0.67525731481481488</v>
      </c>
      <c r="F444" s="2">
        <v>8.370081018518518E-3</v>
      </c>
      <c r="G444" t="s">
        <v>1222</v>
      </c>
      <c r="H444" t="s">
        <v>1316</v>
      </c>
      <c r="I444" t="s">
        <v>1269</v>
      </c>
    </row>
    <row r="445" spans="1:9" x14ac:dyDescent="0.25">
      <c r="A445" t="s">
        <v>87</v>
      </c>
      <c r="B445" t="s">
        <v>126</v>
      </c>
      <c r="C445" t="s">
        <v>127</v>
      </c>
      <c r="D445" s="3">
        <v>45662</v>
      </c>
      <c r="E445" s="2">
        <v>0.66688723379629622</v>
      </c>
      <c r="F445" s="2">
        <v>1.8499583333333333E-2</v>
      </c>
      <c r="G445" t="s">
        <v>1222</v>
      </c>
      <c r="H445" t="s">
        <v>1316</v>
      </c>
      <c r="I445" t="s">
        <v>1269</v>
      </c>
    </row>
    <row r="446" spans="1:9" x14ac:dyDescent="0.25">
      <c r="A446" t="s">
        <v>87</v>
      </c>
      <c r="B446" t="s">
        <v>126</v>
      </c>
      <c r="C446" t="s">
        <v>127</v>
      </c>
      <c r="D446" s="3">
        <v>45662</v>
      </c>
      <c r="E446" s="2">
        <v>0.64838765046296298</v>
      </c>
      <c r="F446" s="2">
        <v>1.7483148148148147E-2</v>
      </c>
      <c r="G446" t="s">
        <v>1222</v>
      </c>
      <c r="H446" t="s">
        <v>1316</v>
      </c>
      <c r="I446" t="s">
        <v>1269</v>
      </c>
    </row>
    <row r="447" spans="1:9" x14ac:dyDescent="0.25">
      <c r="A447" t="s">
        <v>87</v>
      </c>
      <c r="B447" t="s">
        <v>126</v>
      </c>
      <c r="C447" t="s">
        <v>127</v>
      </c>
      <c r="D447" s="3">
        <v>45662</v>
      </c>
      <c r="E447" s="2">
        <v>0.63090450231481487</v>
      </c>
      <c r="F447" s="2">
        <v>1.1546006944444444E-2</v>
      </c>
      <c r="G447" t="s">
        <v>1222</v>
      </c>
      <c r="H447" t="s">
        <v>1316</v>
      </c>
      <c r="I447" t="s">
        <v>1269</v>
      </c>
    </row>
    <row r="448" spans="1:9" x14ac:dyDescent="0.25">
      <c r="A448" t="s">
        <v>87</v>
      </c>
      <c r="B448" t="s">
        <v>126</v>
      </c>
      <c r="C448" t="s">
        <v>127</v>
      </c>
      <c r="D448" s="3">
        <v>45662</v>
      </c>
      <c r="E448" s="2">
        <v>0.61935849537037035</v>
      </c>
      <c r="F448" s="2">
        <v>2.2953495370370367E-2</v>
      </c>
      <c r="G448" t="s">
        <v>1222</v>
      </c>
      <c r="H448" t="s">
        <v>1316</v>
      </c>
      <c r="I448" t="s">
        <v>1269</v>
      </c>
    </row>
    <row r="449" spans="1:9" x14ac:dyDescent="0.25">
      <c r="A449" t="s">
        <v>87</v>
      </c>
      <c r="B449" t="s">
        <v>126</v>
      </c>
      <c r="C449" t="s">
        <v>127</v>
      </c>
      <c r="D449" s="3">
        <v>45662</v>
      </c>
      <c r="E449" s="2">
        <v>0.59640499999999996</v>
      </c>
      <c r="F449" s="2">
        <v>2.2243495370370372E-2</v>
      </c>
      <c r="G449" t="s">
        <v>1222</v>
      </c>
      <c r="H449" t="s">
        <v>1316</v>
      </c>
      <c r="I449" t="s">
        <v>1269</v>
      </c>
    </row>
    <row r="450" spans="1:9" x14ac:dyDescent="0.25">
      <c r="A450" t="s">
        <v>87</v>
      </c>
      <c r="B450" t="s">
        <v>126</v>
      </c>
      <c r="C450" t="s">
        <v>127</v>
      </c>
      <c r="D450" s="3">
        <v>45662</v>
      </c>
      <c r="E450" s="2">
        <v>0.57416150462962967</v>
      </c>
      <c r="F450" s="2">
        <v>3.4675671296296291E-2</v>
      </c>
      <c r="G450" t="s">
        <v>1222</v>
      </c>
      <c r="H450" t="s">
        <v>1316</v>
      </c>
      <c r="I450" t="s">
        <v>1269</v>
      </c>
    </row>
    <row r="451" spans="1:9" x14ac:dyDescent="0.25">
      <c r="A451" t="s">
        <v>87</v>
      </c>
      <c r="B451" t="s">
        <v>126</v>
      </c>
      <c r="C451" t="s">
        <v>127</v>
      </c>
      <c r="D451" s="3">
        <v>45662</v>
      </c>
      <c r="E451" s="2">
        <v>0.53948583333333333</v>
      </c>
      <c r="F451" s="2">
        <v>2.7591712962962964E-2</v>
      </c>
      <c r="G451" t="s">
        <v>1222</v>
      </c>
      <c r="H451" t="s">
        <v>1316</v>
      </c>
      <c r="I451" t="s">
        <v>1269</v>
      </c>
    </row>
    <row r="452" spans="1:9" x14ac:dyDescent="0.25">
      <c r="A452" t="s">
        <v>87</v>
      </c>
      <c r="B452" t="s">
        <v>126</v>
      </c>
      <c r="C452" t="s">
        <v>127</v>
      </c>
      <c r="D452" s="3">
        <v>45662</v>
      </c>
      <c r="E452" s="2">
        <v>0.51189410879629627</v>
      </c>
      <c r="F452" s="2">
        <v>1.4305231481481481E-2</v>
      </c>
      <c r="G452" t="s">
        <v>1222</v>
      </c>
      <c r="H452" t="s">
        <v>1316</v>
      </c>
      <c r="I452" t="s">
        <v>1269</v>
      </c>
    </row>
    <row r="453" spans="1:9" x14ac:dyDescent="0.25">
      <c r="A453" t="s">
        <v>87</v>
      </c>
      <c r="B453" t="s">
        <v>126</v>
      </c>
      <c r="C453" t="s">
        <v>127</v>
      </c>
      <c r="D453" s="3">
        <v>45662</v>
      </c>
      <c r="E453" s="2">
        <v>0.49758887731481477</v>
      </c>
      <c r="F453" s="2">
        <v>1.832431712962963E-2</v>
      </c>
      <c r="G453" t="s">
        <v>1222</v>
      </c>
      <c r="H453" t="s">
        <v>1316</v>
      </c>
      <c r="I453" t="s">
        <v>1269</v>
      </c>
    </row>
    <row r="454" spans="1:9" x14ac:dyDescent="0.25">
      <c r="A454" t="s">
        <v>87</v>
      </c>
      <c r="B454" t="s">
        <v>126</v>
      </c>
      <c r="C454" t="s">
        <v>127</v>
      </c>
      <c r="D454" s="3">
        <v>45662</v>
      </c>
      <c r="E454" s="2">
        <v>0.47926456018518521</v>
      </c>
      <c r="F454" s="2">
        <v>2.8716759259259261E-2</v>
      </c>
      <c r="G454" t="s">
        <v>1222</v>
      </c>
      <c r="H454" t="s">
        <v>1316</v>
      </c>
      <c r="I454" t="s">
        <v>1269</v>
      </c>
    </row>
    <row r="455" spans="1:9" x14ac:dyDescent="0.25">
      <c r="A455" t="s">
        <v>87</v>
      </c>
      <c r="B455" t="s">
        <v>126</v>
      </c>
      <c r="C455" t="s">
        <v>127</v>
      </c>
      <c r="D455" s="3">
        <v>45662</v>
      </c>
      <c r="E455" s="2">
        <v>0.45054780092592589</v>
      </c>
      <c r="F455" s="2">
        <v>7.9723460648148156E-2</v>
      </c>
      <c r="G455" t="s">
        <v>1222</v>
      </c>
      <c r="H455" t="s">
        <v>1316</v>
      </c>
      <c r="I455" t="s">
        <v>1269</v>
      </c>
    </row>
    <row r="456" spans="1:9" x14ac:dyDescent="0.25">
      <c r="A456" t="s">
        <v>87</v>
      </c>
      <c r="B456" t="s">
        <v>126</v>
      </c>
      <c r="C456" t="s">
        <v>127</v>
      </c>
      <c r="D456" s="3">
        <v>45662</v>
      </c>
      <c r="E456" s="2">
        <v>0.37082434027777778</v>
      </c>
      <c r="F456" s="2">
        <v>0</v>
      </c>
      <c r="G456" t="s">
        <v>1222</v>
      </c>
      <c r="H456" t="s">
        <v>1316</v>
      </c>
      <c r="I456" t="s">
        <v>1269</v>
      </c>
    </row>
    <row r="457" spans="1:9" x14ac:dyDescent="0.25">
      <c r="A457" t="s">
        <v>87</v>
      </c>
      <c r="B457" t="s">
        <v>128</v>
      </c>
      <c r="C457" t="s">
        <v>129</v>
      </c>
      <c r="D457" s="3">
        <v>45662</v>
      </c>
      <c r="E457" s="2">
        <v>0.90522809027777784</v>
      </c>
      <c r="F457" s="2">
        <v>6.5383935185185191E-2</v>
      </c>
      <c r="G457" t="s">
        <v>1222</v>
      </c>
      <c r="H457" t="s">
        <v>1313</v>
      </c>
      <c r="I457" t="s">
        <v>1314</v>
      </c>
    </row>
    <row r="458" spans="1:9" x14ac:dyDescent="0.25">
      <c r="A458" t="s">
        <v>87</v>
      </c>
      <c r="B458" t="s">
        <v>128</v>
      </c>
      <c r="C458" t="s">
        <v>129</v>
      </c>
      <c r="D458" s="3">
        <v>45662</v>
      </c>
      <c r="E458" s="2">
        <v>0.83984416666666661</v>
      </c>
      <c r="F458" s="2">
        <v>7.5381944444444444E-4</v>
      </c>
      <c r="G458" t="s">
        <v>1222</v>
      </c>
      <c r="H458" t="s">
        <v>1313</v>
      </c>
      <c r="I458" t="s">
        <v>1314</v>
      </c>
    </row>
    <row r="459" spans="1:9" x14ac:dyDescent="0.25">
      <c r="A459" t="s">
        <v>87</v>
      </c>
      <c r="B459" t="s">
        <v>128</v>
      </c>
      <c r="C459" t="s">
        <v>129</v>
      </c>
      <c r="D459" s="3">
        <v>45662</v>
      </c>
      <c r="E459" s="2">
        <v>0.83909033564814817</v>
      </c>
      <c r="F459" s="2">
        <v>0.14776789351851852</v>
      </c>
      <c r="G459" t="s">
        <v>1222</v>
      </c>
      <c r="H459" t="s">
        <v>1313</v>
      </c>
      <c r="I459" t="s">
        <v>1314</v>
      </c>
    </row>
    <row r="460" spans="1:9" x14ac:dyDescent="0.25">
      <c r="A460" t="s">
        <v>87</v>
      </c>
      <c r="B460" t="s">
        <v>128</v>
      </c>
      <c r="C460" t="s">
        <v>129</v>
      </c>
      <c r="D460" s="3">
        <v>45662</v>
      </c>
      <c r="E460" s="2">
        <v>0.69132244212962968</v>
      </c>
      <c r="F460" s="2">
        <v>3.9170578703703704E-2</v>
      </c>
      <c r="G460" t="s">
        <v>1222</v>
      </c>
      <c r="H460" t="s">
        <v>1313</v>
      </c>
      <c r="I460" t="s">
        <v>1314</v>
      </c>
    </row>
    <row r="461" spans="1:9" x14ac:dyDescent="0.25">
      <c r="A461" t="s">
        <v>87</v>
      </c>
      <c r="B461" t="s">
        <v>128</v>
      </c>
      <c r="C461" t="s">
        <v>129</v>
      </c>
      <c r="D461" s="3">
        <v>45662</v>
      </c>
      <c r="E461" s="2">
        <v>0.6521518634259259</v>
      </c>
      <c r="F461" s="2">
        <v>4.5698958333333338E-3</v>
      </c>
      <c r="G461" t="s">
        <v>1222</v>
      </c>
      <c r="H461" t="s">
        <v>1313</v>
      </c>
      <c r="I461" t="s">
        <v>1314</v>
      </c>
    </row>
    <row r="462" spans="1:9" x14ac:dyDescent="0.25">
      <c r="A462" t="s">
        <v>87</v>
      </c>
      <c r="B462" t="s">
        <v>128</v>
      </c>
      <c r="C462" t="s">
        <v>129</v>
      </c>
      <c r="D462" s="3">
        <v>45662</v>
      </c>
      <c r="E462" s="2">
        <v>0.64758196759259257</v>
      </c>
      <c r="F462" s="2">
        <v>3.2487962962962965E-3</v>
      </c>
      <c r="G462" t="s">
        <v>1222</v>
      </c>
      <c r="H462" t="s">
        <v>1313</v>
      </c>
      <c r="I462" t="s">
        <v>1314</v>
      </c>
    </row>
    <row r="463" spans="1:9" x14ac:dyDescent="0.25">
      <c r="A463" t="s">
        <v>87</v>
      </c>
      <c r="B463" t="s">
        <v>128</v>
      </c>
      <c r="C463" t="s">
        <v>129</v>
      </c>
      <c r="D463" s="3">
        <v>45662</v>
      </c>
      <c r="E463" s="2">
        <v>0.6443331712962963</v>
      </c>
      <c r="F463" s="2">
        <v>1.3745891203703703E-2</v>
      </c>
      <c r="G463" t="s">
        <v>1222</v>
      </c>
      <c r="H463" t="s">
        <v>1313</v>
      </c>
      <c r="I463" t="s">
        <v>1314</v>
      </c>
    </row>
    <row r="464" spans="1:9" x14ac:dyDescent="0.25">
      <c r="A464" t="s">
        <v>87</v>
      </c>
      <c r="B464" t="s">
        <v>128</v>
      </c>
      <c r="C464" t="s">
        <v>129</v>
      </c>
      <c r="D464" s="3">
        <v>45662</v>
      </c>
      <c r="E464" s="2">
        <v>0.63058728009259257</v>
      </c>
      <c r="F464" s="2">
        <v>1.046300925925926E-2</v>
      </c>
      <c r="G464" t="s">
        <v>1222</v>
      </c>
      <c r="H464" t="s">
        <v>1316</v>
      </c>
      <c r="I464" t="s">
        <v>1269</v>
      </c>
    </row>
    <row r="465" spans="1:9" x14ac:dyDescent="0.25">
      <c r="A465" t="s">
        <v>87</v>
      </c>
      <c r="B465" t="s">
        <v>128</v>
      </c>
      <c r="C465" t="s">
        <v>129</v>
      </c>
      <c r="D465" s="3">
        <v>45662</v>
      </c>
      <c r="E465" s="2">
        <v>0.62012427083333332</v>
      </c>
      <c r="F465" s="2">
        <v>7.9226041666666663E-3</v>
      </c>
      <c r="G465" t="s">
        <v>1222</v>
      </c>
      <c r="H465" t="s">
        <v>1313</v>
      </c>
      <c r="I465" t="s">
        <v>1314</v>
      </c>
    </row>
    <row r="466" spans="1:9" x14ac:dyDescent="0.25">
      <c r="A466" t="s">
        <v>87</v>
      </c>
      <c r="B466" t="s">
        <v>128</v>
      </c>
      <c r="C466" t="s">
        <v>129</v>
      </c>
      <c r="D466" s="3">
        <v>45662</v>
      </c>
      <c r="E466" s="2">
        <v>0.61220166666666664</v>
      </c>
      <c r="F466" s="2">
        <v>6.6668055555555552E-3</v>
      </c>
      <c r="G466" t="s">
        <v>1222</v>
      </c>
      <c r="H466" t="s">
        <v>1313</v>
      </c>
      <c r="I466" t="s">
        <v>1314</v>
      </c>
    </row>
    <row r="467" spans="1:9" x14ac:dyDescent="0.25">
      <c r="A467" t="s">
        <v>87</v>
      </c>
      <c r="B467" t="s">
        <v>128</v>
      </c>
      <c r="C467" t="s">
        <v>129</v>
      </c>
      <c r="D467" s="3">
        <v>45662</v>
      </c>
      <c r="E467" s="2">
        <v>0.6055348611111111</v>
      </c>
      <c r="F467" s="2">
        <v>1.8223958333333332E-3</v>
      </c>
      <c r="G467" t="s">
        <v>1222</v>
      </c>
      <c r="H467" t="s">
        <v>1313</v>
      </c>
      <c r="I467" t="s">
        <v>1314</v>
      </c>
    </row>
    <row r="468" spans="1:9" x14ac:dyDescent="0.25">
      <c r="A468" t="s">
        <v>87</v>
      </c>
      <c r="B468" t="s">
        <v>128</v>
      </c>
      <c r="C468" t="s">
        <v>129</v>
      </c>
      <c r="D468" s="3">
        <v>45662</v>
      </c>
      <c r="E468" s="2">
        <v>0.60371246527777778</v>
      </c>
      <c r="F468" s="2">
        <v>6.1393749999999999E-3</v>
      </c>
      <c r="G468" t="s">
        <v>1222</v>
      </c>
      <c r="H468" t="s">
        <v>1313</v>
      </c>
      <c r="I468" t="s">
        <v>1314</v>
      </c>
    </row>
    <row r="469" spans="1:9" x14ac:dyDescent="0.25">
      <c r="A469" t="s">
        <v>87</v>
      </c>
      <c r="B469" t="s">
        <v>128</v>
      </c>
      <c r="C469" t="s">
        <v>129</v>
      </c>
      <c r="D469" s="3">
        <v>45662</v>
      </c>
      <c r="E469" s="2">
        <v>0.59757309027777772</v>
      </c>
      <c r="F469" s="2">
        <v>2.7767939814814812E-3</v>
      </c>
      <c r="G469" t="s">
        <v>1222</v>
      </c>
      <c r="H469" t="s">
        <v>1313</v>
      </c>
      <c r="I469" t="s">
        <v>1314</v>
      </c>
    </row>
    <row r="470" spans="1:9" x14ac:dyDescent="0.25">
      <c r="A470" t="s">
        <v>87</v>
      </c>
      <c r="B470" t="s">
        <v>128</v>
      </c>
      <c r="C470" t="s">
        <v>129</v>
      </c>
      <c r="D470" s="3">
        <v>45662</v>
      </c>
      <c r="E470" s="2">
        <v>0.5947963078703703</v>
      </c>
      <c r="F470" s="2">
        <v>5.2547916666666672E-3</v>
      </c>
      <c r="G470" t="s">
        <v>1222</v>
      </c>
      <c r="H470" t="s">
        <v>1313</v>
      </c>
      <c r="I470" t="s">
        <v>1314</v>
      </c>
    </row>
    <row r="471" spans="1:9" x14ac:dyDescent="0.25">
      <c r="A471" t="s">
        <v>87</v>
      </c>
      <c r="B471" t="s">
        <v>128</v>
      </c>
      <c r="C471" t="s">
        <v>129</v>
      </c>
      <c r="D471" s="3">
        <v>45662</v>
      </c>
      <c r="E471" s="2">
        <v>0.58954151620370376</v>
      </c>
      <c r="F471" s="2">
        <v>1.0504618055555555E-2</v>
      </c>
      <c r="G471" t="s">
        <v>1222</v>
      </c>
      <c r="H471" t="s">
        <v>1313</v>
      </c>
      <c r="I471" t="s">
        <v>1314</v>
      </c>
    </row>
    <row r="472" spans="1:9" x14ac:dyDescent="0.25">
      <c r="A472" t="s">
        <v>87</v>
      </c>
      <c r="B472" t="s">
        <v>128</v>
      </c>
      <c r="C472" t="s">
        <v>129</v>
      </c>
      <c r="D472" s="3">
        <v>45662</v>
      </c>
      <c r="E472" s="2">
        <v>0.57903689814814818</v>
      </c>
      <c r="F472" s="2">
        <v>6.6764930555555553E-3</v>
      </c>
      <c r="G472" t="s">
        <v>1222</v>
      </c>
      <c r="H472" t="s">
        <v>1313</v>
      </c>
      <c r="I472" t="s">
        <v>1314</v>
      </c>
    </row>
    <row r="473" spans="1:9" x14ac:dyDescent="0.25">
      <c r="A473" t="s">
        <v>87</v>
      </c>
      <c r="B473" t="s">
        <v>128</v>
      </c>
      <c r="C473" t="s">
        <v>129</v>
      </c>
      <c r="D473" s="3">
        <v>45662</v>
      </c>
      <c r="E473" s="2">
        <v>0.57236040509259256</v>
      </c>
      <c r="F473" s="2">
        <v>5.9945138888888886E-3</v>
      </c>
      <c r="G473" t="s">
        <v>1222</v>
      </c>
      <c r="H473" t="s">
        <v>1313</v>
      </c>
      <c r="I473" t="s">
        <v>1314</v>
      </c>
    </row>
    <row r="474" spans="1:9" x14ac:dyDescent="0.25">
      <c r="A474" t="s">
        <v>87</v>
      </c>
      <c r="B474" t="s">
        <v>128</v>
      </c>
      <c r="C474" t="s">
        <v>129</v>
      </c>
      <c r="D474" s="3">
        <v>45662</v>
      </c>
      <c r="E474" s="2">
        <v>0.56636589120370373</v>
      </c>
      <c r="F474" s="2">
        <v>6.8738888888888886E-3</v>
      </c>
      <c r="G474" t="s">
        <v>1222</v>
      </c>
      <c r="H474" t="s">
        <v>1313</v>
      </c>
      <c r="I474" t="s">
        <v>1314</v>
      </c>
    </row>
    <row r="475" spans="1:9" x14ac:dyDescent="0.25">
      <c r="A475" t="s">
        <v>87</v>
      </c>
      <c r="B475" t="s">
        <v>128</v>
      </c>
      <c r="C475" t="s">
        <v>129</v>
      </c>
      <c r="D475" s="3">
        <v>45662</v>
      </c>
      <c r="E475" s="2">
        <v>0.55949200231481477</v>
      </c>
      <c r="F475" s="2">
        <v>8.9320717592592594E-3</v>
      </c>
      <c r="G475" t="s">
        <v>1222</v>
      </c>
      <c r="H475" t="s">
        <v>1313</v>
      </c>
      <c r="I475" t="s">
        <v>1314</v>
      </c>
    </row>
    <row r="476" spans="1:9" x14ac:dyDescent="0.25">
      <c r="A476" t="s">
        <v>87</v>
      </c>
      <c r="B476" t="s">
        <v>128</v>
      </c>
      <c r="C476" t="s">
        <v>129</v>
      </c>
      <c r="D476" s="3">
        <v>45662</v>
      </c>
      <c r="E476" s="2">
        <v>0.55055994212962966</v>
      </c>
      <c r="F476" s="2">
        <v>1.2382199074074075E-2</v>
      </c>
      <c r="G476" t="s">
        <v>1222</v>
      </c>
      <c r="H476" t="s">
        <v>1313</v>
      </c>
      <c r="I476" t="s">
        <v>1314</v>
      </c>
    </row>
    <row r="477" spans="1:9" x14ac:dyDescent="0.25">
      <c r="A477" t="s">
        <v>87</v>
      </c>
      <c r="B477" t="s">
        <v>128</v>
      </c>
      <c r="C477" t="s">
        <v>129</v>
      </c>
      <c r="D477" s="3">
        <v>45662</v>
      </c>
      <c r="E477" s="2">
        <v>0.53817773148148151</v>
      </c>
      <c r="F477" s="2">
        <v>1.5175821759259259E-2</v>
      </c>
      <c r="G477" t="s">
        <v>1222</v>
      </c>
      <c r="H477" t="s">
        <v>1313</v>
      </c>
      <c r="I477" t="s">
        <v>1314</v>
      </c>
    </row>
    <row r="478" spans="1:9" x14ac:dyDescent="0.25">
      <c r="A478" t="s">
        <v>87</v>
      </c>
      <c r="B478" t="s">
        <v>128</v>
      </c>
      <c r="C478" t="s">
        <v>129</v>
      </c>
      <c r="D478" s="3">
        <v>45662</v>
      </c>
      <c r="E478" s="2">
        <v>0.5230019212962963</v>
      </c>
      <c r="F478" s="2">
        <v>1.8635925925925927E-2</v>
      </c>
      <c r="G478" t="s">
        <v>1222</v>
      </c>
      <c r="H478" t="s">
        <v>1313</v>
      </c>
      <c r="I478" t="s">
        <v>1314</v>
      </c>
    </row>
    <row r="479" spans="1:9" x14ac:dyDescent="0.25">
      <c r="A479" t="s">
        <v>87</v>
      </c>
      <c r="B479" t="s">
        <v>128</v>
      </c>
      <c r="C479" t="s">
        <v>129</v>
      </c>
      <c r="D479" s="3">
        <v>45662</v>
      </c>
      <c r="E479" s="2">
        <v>0.50436599537037041</v>
      </c>
      <c r="F479" s="2">
        <v>1.7231064814814814E-2</v>
      </c>
      <c r="G479" t="s">
        <v>1222</v>
      </c>
      <c r="H479" t="s">
        <v>1313</v>
      </c>
      <c r="I479" t="s">
        <v>1314</v>
      </c>
    </row>
    <row r="480" spans="1:9" x14ac:dyDescent="0.25">
      <c r="A480" t="s">
        <v>87</v>
      </c>
      <c r="B480" t="s">
        <v>128</v>
      </c>
      <c r="C480" t="s">
        <v>129</v>
      </c>
      <c r="D480" s="3">
        <v>45662</v>
      </c>
      <c r="E480" s="2">
        <v>0.48713493055555551</v>
      </c>
      <c r="F480" s="2">
        <v>7.9550462962962969E-3</v>
      </c>
      <c r="G480" t="s">
        <v>1222</v>
      </c>
      <c r="H480" t="s">
        <v>1313</v>
      </c>
      <c r="I480" t="s">
        <v>1314</v>
      </c>
    </row>
    <row r="481" spans="1:9" x14ac:dyDescent="0.25">
      <c r="A481" t="s">
        <v>87</v>
      </c>
      <c r="B481" t="s">
        <v>128</v>
      </c>
      <c r="C481" t="s">
        <v>129</v>
      </c>
      <c r="D481" s="3">
        <v>45662</v>
      </c>
      <c r="E481" s="2">
        <v>0.47917988425925923</v>
      </c>
      <c r="F481" s="2">
        <v>1.2621030092592593E-2</v>
      </c>
      <c r="G481" t="s">
        <v>1222</v>
      </c>
      <c r="H481" t="s">
        <v>1313</v>
      </c>
      <c r="I481" t="s">
        <v>1314</v>
      </c>
    </row>
    <row r="482" spans="1:9" x14ac:dyDescent="0.25">
      <c r="A482" t="s">
        <v>87</v>
      </c>
      <c r="B482" t="s">
        <v>128</v>
      </c>
      <c r="C482" t="s">
        <v>129</v>
      </c>
      <c r="D482" s="3">
        <v>45662</v>
      </c>
      <c r="E482" s="2">
        <v>0.4665588541666667</v>
      </c>
      <c r="F482" s="2">
        <v>5.4123379629629625E-3</v>
      </c>
      <c r="G482" t="s">
        <v>1222</v>
      </c>
      <c r="H482" t="s">
        <v>1313</v>
      </c>
      <c r="I482" t="s">
        <v>1314</v>
      </c>
    </row>
    <row r="483" spans="1:9" x14ac:dyDescent="0.25">
      <c r="A483" t="s">
        <v>87</v>
      </c>
      <c r="B483" t="s">
        <v>128</v>
      </c>
      <c r="C483" t="s">
        <v>129</v>
      </c>
      <c r="D483" s="3">
        <v>45662</v>
      </c>
      <c r="E483" s="2">
        <v>0.46114652777777776</v>
      </c>
      <c r="F483" s="2">
        <v>9.1039236111111112E-3</v>
      </c>
      <c r="G483" t="s">
        <v>1222</v>
      </c>
      <c r="H483" t="s">
        <v>1313</v>
      </c>
      <c r="I483" t="s">
        <v>1314</v>
      </c>
    </row>
    <row r="484" spans="1:9" x14ac:dyDescent="0.25">
      <c r="A484" t="s">
        <v>87</v>
      </c>
      <c r="B484" t="s">
        <v>128</v>
      </c>
      <c r="C484" t="s">
        <v>129</v>
      </c>
      <c r="D484" s="3">
        <v>45662</v>
      </c>
      <c r="E484" s="2">
        <v>0.45204260416666669</v>
      </c>
      <c r="F484" s="2">
        <v>1.5377500000000001E-2</v>
      </c>
      <c r="G484" t="s">
        <v>1222</v>
      </c>
      <c r="H484" t="s">
        <v>1313</v>
      </c>
      <c r="I484" t="s">
        <v>1314</v>
      </c>
    </row>
    <row r="485" spans="1:9" x14ac:dyDescent="0.25">
      <c r="A485" t="s">
        <v>87</v>
      </c>
      <c r="B485" t="s">
        <v>128</v>
      </c>
      <c r="C485" t="s">
        <v>129</v>
      </c>
      <c r="D485" s="3">
        <v>45662</v>
      </c>
      <c r="E485" s="2">
        <v>0.43666510416666665</v>
      </c>
      <c r="F485" s="2">
        <v>3.8778136574074078E-2</v>
      </c>
      <c r="G485" t="s">
        <v>1222</v>
      </c>
      <c r="H485" t="s">
        <v>1313</v>
      </c>
      <c r="I485" t="s">
        <v>1314</v>
      </c>
    </row>
    <row r="486" spans="1:9" x14ac:dyDescent="0.25">
      <c r="A486" t="s">
        <v>87</v>
      </c>
      <c r="B486" t="s">
        <v>128</v>
      </c>
      <c r="C486" t="s">
        <v>129</v>
      </c>
      <c r="D486" s="3">
        <v>45662</v>
      </c>
      <c r="E486" s="2">
        <v>0.39788696759259262</v>
      </c>
      <c r="F486" s="2">
        <v>2.5133530092592591E-2</v>
      </c>
      <c r="G486" t="s">
        <v>1222</v>
      </c>
      <c r="H486" t="s">
        <v>1313</v>
      </c>
      <c r="I486" t="s">
        <v>1314</v>
      </c>
    </row>
    <row r="487" spans="1:9" x14ac:dyDescent="0.25">
      <c r="A487" t="s">
        <v>87</v>
      </c>
      <c r="B487" t="s">
        <v>128</v>
      </c>
      <c r="C487" t="s">
        <v>129</v>
      </c>
      <c r="D487" s="3">
        <v>45662</v>
      </c>
      <c r="E487" s="2">
        <v>0.37275343749999995</v>
      </c>
      <c r="F487" s="2">
        <v>4.7937500000000003E-3</v>
      </c>
      <c r="G487" t="s">
        <v>1222</v>
      </c>
      <c r="H487" t="s">
        <v>1313</v>
      </c>
      <c r="I487" t="s">
        <v>1314</v>
      </c>
    </row>
    <row r="488" spans="1:9" x14ac:dyDescent="0.25">
      <c r="A488" t="s">
        <v>87</v>
      </c>
      <c r="B488" t="s">
        <v>128</v>
      </c>
      <c r="C488" t="s">
        <v>129</v>
      </c>
      <c r="D488" s="3">
        <v>45662</v>
      </c>
      <c r="E488" s="2">
        <v>0.36795968749999997</v>
      </c>
      <c r="F488" s="2">
        <v>0</v>
      </c>
      <c r="G488" t="s">
        <v>1222</v>
      </c>
      <c r="H488" t="s">
        <v>1313</v>
      </c>
      <c r="I488" t="s">
        <v>1314</v>
      </c>
    </row>
    <row r="489" spans="1:9" x14ac:dyDescent="0.25">
      <c r="A489" t="s">
        <v>87</v>
      </c>
      <c r="B489" t="s">
        <v>130</v>
      </c>
      <c r="C489" t="s">
        <v>131</v>
      </c>
      <c r="D489" s="3">
        <v>45662</v>
      </c>
      <c r="E489" s="2">
        <v>0.79571311342592599</v>
      </c>
      <c r="F489" s="2">
        <v>0.20283589120370371</v>
      </c>
      <c r="G489" t="s">
        <v>1213</v>
      </c>
      <c r="H489" t="s">
        <v>1317</v>
      </c>
      <c r="I489" t="s">
        <v>1318</v>
      </c>
    </row>
    <row r="490" spans="1:9" x14ac:dyDescent="0.25">
      <c r="A490" t="s">
        <v>87</v>
      </c>
      <c r="B490" t="s">
        <v>130</v>
      </c>
      <c r="C490" t="s">
        <v>131</v>
      </c>
      <c r="D490" s="3">
        <v>45662</v>
      </c>
      <c r="E490" s="2">
        <v>0.59287723379629631</v>
      </c>
      <c r="F490" s="2">
        <v>0.12605026620370371</v>
      </c>
      <c r="G490" t="s">
        <v>1213</v>
      </c>
      <c r="H490" t="s">
        <v>1317</v>
      </c>
      <c r="I490" t="s">
        <v>1318</v>
      </c>
    </row>
    <row r="491" spans="1:9" x14ac:dyDescent="0.25">
      <c r="A491" t="s">
        <v>87</v>
      </c>
      <c r="B491" t="s">
        <v>130</v>
      </c>
      <c r="C491" t="s">
        <v>131</v>
      </c>
      <c r="D491" s="3">
        <v>45662</v>
      </c>
      <c r="E491" s="2">
        <v>0.46682696759259262</v>
      </c>
      <c r="F491" s="2">
        <v>2.9405057870370371E-2</v>
      </c>
      <c r="G491" t="s">
        <v>1213</v>
      </c>
      <c r="H491" t="s">
        <v>1317</v>
      </c>
      <c r="I491" t="s">
        <v>1318</v>
      </c>
    </row>
    <row r="492" spans="1:9" x14ac:dyDescent="0.25">
      <c r="A492" t="s">
        <v>87</v>
      </c>
      <c r="B492" t="s">
        <v>130</v>
      </c>
      <c r="C492" t="s">
        <v>131</v>
      </c>
      <c r="D492" s="3">
        <v>45662</v>
      </c>
      <c r="E492" s="2">
        <v>0.43742189814814814</v>
      </c>
      <c r="F492" s="2">
        <v>3.7537256944444444E-2</v>
      </c>
      <c r="G492" t="s">
        <v>1213</v>
      </c>
      <c r="H492" t="s">
        <v>1317</v>
      </c>
      <c r="I492" t="s">
        <v>1318</v>
      </c>
    </row>
    <row r="493" spans="1:9" x14ac:dyDescent="0.25">
      <c r="A493" t="s">
        <v>87</v>
      </c>
      <c r="B493" t="s">
        <v>130</v>
      </c>
      <c r="C493" t="s">
        <v>131</v>
      </c>
      <c r="D493" s="3">
        <v>45662</v>
      </c>
      <c r="E493" s="2">
        <v>0.39988464120370365</v>
      </c>
      <c r="F493" s="2">
        <v>0</v>
      </c>
      <c r="G493" t="s">
        <v>1213</v>
      </c>
      <c r="H493" t="s">
        <v>1317</v>
      </c>
      <c r="I493" t="s">
        <v>1318</v>
      </c>
    </row>
    <row r="494" spans="1:9" x14ac:dyDescent="0.25">
      <c r="A494" t="s">
        <v>87</v>
      </c>
      <c r="B494" t="s">
        <v>132</v>
      </c>
      <c r="C494" t="s">
        <v>133</v>
      </c>
      <c r="D494" s="3">
        <v>45662</v>
      </c>
      <c r="E494" s="2">
        <v>0.75428496527777777</v>
      </c>
      <c r="F494" s="2">
        <v>2.2339398148148146E-2</v>
      </c>
      <c r="G494" t="s">
        <v>1281</v>
      </c>
      <c r="H494" t="s">
        <v>1319</v>
      </c>
      <c r="I494" t="s">
        <v>1226</v>
      </c>
    </row>
    <row r="495" spans="1:9" x14ac:dyDescent="0.25">
      <c r="A495" t="s">
        <v>87</v>
      </c>
      <c r="B495" t="s">
        <v>132</v>
      </c>
      <c r="C495" t="s">
        <v>133</v>
      </c>
      <c r="D495" s="3">
        <v>45662</v>
      </c>
      <c r="E495" s="2">
        <v>0.73194555555555552</v>
      </c>
      <c r="F495" s="2">
        <v>2.1566111111111109E-2</v>
      </c>
      <c r="G495" t="s">
        <v>1281</v>
      </c>
      <c r="H495" t="s">
        <v>1319</v>
      </c>
      <c r="I495" t="s">
        <v>1226</v>
      </c>
    </row>
    <row r="496" spans="1:9" x14ac:dyDescent="0.25">
      <c r="A496" t="s">
        <v>87</v>
      </c>
      <c r="B496" t="s">
        <v>132</v>
      </c>
      <c r="C496" t="s">
        <v>133</v>
      </c>
      <c r="D496" s="3">
        <v>45662</v>
      </c>
      <c r="E496" s="2">
        <v>0.71037945601851848</v>
      </c>
      <c r="F496" s="2">
        <v>0.27112107638888888</v>
      </c>
      <c r="G496" t="s">
        <v>1281</v>
      </c>
      <c r="H496" t="s">
        <v>1319</v>
      </c>
      <c r="I496" t="s">
        <v>1226</v>
      </c>
    </row>
    <row r="497" spans="1:9" x14ac:dyDescent="0.25">
      <c r="A497" t="s">
        <v>87</v>
      </c>
      <c r="B497" t="s">
        <v>132</v>
      </c>
      <c r="C497" t="s">
        <v>133</v>
      </c>
      <c r="D497" s="3">
        <v>45662</v>
      </c>
      <c r="E497" s="2">
        <v>0.43925837962962966</v>
      </c>
      <c r="F497" s="2">
        <v>1.4472974537037038E-2</v>
      </c>
      <c r="G497" t="s">
        <v>1281</v>
      </c>
      <c r="H497" t="s">
        <v>1319</v>
      </c>
      <c r="I497" t="s">
        <v>1226</v>
      </c>
    </row>
    <row r="498" spans="1:9" x14ac:dyDescent="0.25">
      <c r="A498" t="s">
        <v>87</v>
      </c>
      <c r="B498" t="s">
        <v>132</v>
      </c>
      <c r="C498" t="s">
        <v>133</v>
      </c>
      <c r="D498" s="3">
        <v>45662</v>
      </c>
      <c r="E498" s="2">
        <v>0.42478540509259261</v>
      </c>
      <c r="F498" s="2">
        <v>6.0496759259259257E-2</v>
      </c>
      <c r="G498" t="s">
        <v>1281</v>
      </c>
      <c r="H498" t="s">
        <v>1319</v>
      </c>
      <c r="I498" t="s">
        <v>1226</v>
      </c>
    </row>
    <row r="499" spans="1:9" x14ac:dyDescent="0.25">
      <c r="A499" t="s">
        <v>87</v>
      </c>
      <c r="B499" t="s">
        <v>132</v>
      </c>
      <c r="C499" t="s">
        <v>133</v>
      </c>
      <c r="D499" s="3">
        <v>45662</v>
      </c>
      <c r="E499" s="2">
        <v>0.36428864583333337</v>
      </c>
      <c r="F499" s="2">
        <v>0</v>
      </c>
      <c r="G499" t="s">
        <v>1281</v>
      </c>
      <c r="H499" t="s">
        <v>1319</v>
      </c>
      <c r="I499" t="s">
        <v>1226</v>
      </c>
    </row>
    <row r="500" spans="1:9" x14ac:dyDescent="0.25">
      <c r="A500" t="s">
        <v>87</v>
      </c>
      <c r="B500" t="s">
        <v>134</v>
      </c>
      <c r="C500" t="s">
        <v>135</v>
      </c>
      <c r="D500" s="3">
        <v>45662</v>
      </c>
      <c r="E500" s="2">
        <v>0.8727830324074074</v>
      </c>
      <c r="F500" s="2">
        <v>2.7504027777777777E-2</v>
      </c>
      <c r="G500" t="s">
        <v>1274</v>
      </c>
      <c r="H500" t="s">
        <v>1320</v>
      </c>
      <c r="I500" t="s">
        <v>1303</v>
      </c>
    </row>
    <row r="501" spans="1:9" x14ac:dyDescent="0.25">
      <c r="A501" t="s">
        <v>87</v>
      </c>
      <c r="B501" t="s">
        <v>134</v>
      </c>
      <c r="C501" t="s">
        <v>135</v>
      </c>
      <c r="D501" s="3">
        <v>45662</v>
      </c>
      <c r="E501" s="2">
        <v>0.84527899305555554</v>
      </c>
      <c r="F501" s="2">
        <v>1.4231296296296297E-2</v>
      </c>
      <c r="G501" t="s">
        <v>1274</v>
      </c>
      <c r="H501" t="s">
        <v>1320</v>
      </c>
      <c r="I501" t="s">
        <v>1303</v>
      </c>
    </row>
    <row r="502" spans="1:9" x14ac:dyDescent="0.25">
      <c r="A502" t="s">
        <v>87</v>
      </c>
      <c r="B502" t="s">
        <v>134</v>
      </c>
      <c r="C502" t="s">
        <v>135</v>
      </c>
      <c r="D502" s="3">
        <v>45662</v>
      </c>
      <c r="E502" s="2">
        <v>0.83104769675925916</v>
      </c>
      <c r="F502" s="2">
        <v>3.3012615740740741E-3</v>
      </c>
      <c r="G502" t="s">
        <v>1274</v>
      </c>
      <c r="H502" t="s">
        <v>1320</v>
      </c>
      <c r="I502" t="s">
        <v>1303</v>
      </c>
    </row>
    <row r="503" spans="1:9" x14ac:dyDescent="0.25">
      <c r="A503" t="s">
        <v>87</v>
      </c>
      <c r="B503" t="s">
        <v>134</v>
      </c>
      <c r="C503" t="s">
        <v>135</v>
      </c>
      <c r="D503" s="3">
        <v>45662</v>
      </c>
      <c r="E503" s="2">
        <v>0.8277464351851852</v>
      </c>
      <c r="F503" s="2">
        <v>3.4926215277777777E-2</v>
      </c>
      <c r="G503" t="s">
        <v>1274</v>
      </c>
      <c r="H503" t="s">
        <v>1320</v>
      </c>
      <c r="I503" t="s">
        <v>1303</v>
      </c>
    </row>
    <row r="504" spans="1:9" x14ac:dyDescent="0.25">
      <c r="A504" t="s">
        <v>87</v>
      </c>
      <c r="B504" t="s">
        <v>134</v>
      </c>
      <c r="C504" t="s">
        <v>135</v>
      </c>
      <c r="D504" s="3">
        <v>45662</v>
      </c>
      <c r="E504" s="2">
        <v>0.79282021990740736</v>
      </c>
      <c r="F504" s="2">
        <v>4.442762731481481E-2</v>
      </c>
      <c r="G504" t="s">
        <v>1274</v>
      </c>
      <c r="H504" t="s">
        <v>1320</v>
      </c>
      <c r="I504" t="s">
        <v>1303</v>
      </c>
    </row>
    <row r="505" spans="1:9" x14ac:dyDescent="0.25">
      <c r="A505" t="s">
        <v>87</v>
      </c>
      <c r="B505" t="s">
        <v>134</v>
      </c>
      <c r="C505" t="s">
        <v>135</v>
      </c>
      <c r="D505" s="3">
        <v>45662</v>
      </c>
      <c r="E505" s="2">
        <v>0.74839260416666675</v>
      </c>
      <c r="F505" s="2">
        <v>1.7683113425925923E-2</v>
      </c>
      <c r="G505" t="s">
        <v>1274</v>
      </c>
      <c r="H505" t="s">
        <v>1320</v>
      </c>
      <c r="I505" t="s">
        <v>1303</v>
      </c>
    </row>
    <row r="506" spans="1:9" x14ac:dyDescent="0.25">
      <c r="A506" t="s">
        <v>87</v>
      </c>
      <c r="B506" t="s">
        <v>134</v>
      </c>
      <c r="C506" t="s">
        <v>135</v>
      </c>
      <c r="D506" s="3">
        <v>45662</v>
      </c>
      <c r="E506" s="2">
        <v>0.73070949074074065</v>
      </c>
      <c r="F506" s="2">
        <v>4.6525266203703702E-2</v>
      </c>
      <c r="G506" t="s">
        <v>1274</v>
      </c>
      <c r="H506" t="s">
        <v>1320</v>
      </c>
      <c r="I506" t="s">
        <v>1303</v>
      </c>
    </row>
    <row r="507" spans="1:9" x14ac:dyDescent="0.25">
      <c r="A507" t="s">
        <v>87</v>
      </c>
      <c r="B507" t="s">
        <v>134</v>
      </c>
      <c r="C507" t="s">
        <v>135</v>
      </c>
      <c r="D507" s="3">
        <v>45662</v>
      </c>
      <c r="E507" s="2">
        <v>0.68418421296296295</v>
      </c>
      <c r="F507" s="2">
        <v>1.6993865740740739E-3</v>
      </c>
      <c r="G507" t="s">
        <v>1274</v>
      </c>
      <c r="H507" t="s">
        <v>1320</v>
      </c>
      <c r="I507" t="s">
        <v>1303</v>
      </c>
    </row>
    <row r="508" spans="1:9" x14ac:dyDescent="0.25">
      <c r="A508" t="s">
        <v>87</v>
      </c>
      <c r="B508" t="s">
        <v>134</v>
      </c>
      <c r="C508" t="s">
        <v>135</v>
      </c>
      <c r="D508" s="3">
        <v>45662</v>
      </c>
      <c r="E508" s="2">
        <v>0.68248482638888885</v>
      </c>
      <c r="F508" s="2">
        <v>3.3783738425925927E-2</v>
      </c>
      <c r="G508" t="s">
        <v>1274</v>
      </c>
      <c r="H508" t="s">
        <v>1320</v>
      </c>
      <c r="I508" t="s">
        <v>1303</v>
      </c>
    </row>
    <row r="509" spans="1:9" x14ac:dyDescent="0.25">
      <c r="A509" t="s">
        <v>87</v>
      </c>
      <c r="B509" t="s">
        <v>134</v>
      </c>
      <c r="C509" t="s">
        <v>135</v>
      </c>
      <c r="D509" s="3">
        <v>45662</v>
      </c>
      <c r="E509" s="2">
        <v>0.648701087962963</v>
      </c>
      <c r="F509" s="2">
        <v>7.0467592592592587E-4</v>
      </c>
      <c r="G509" t="s">
        <v>1274</v>
      </c>
      <c r="H509" t="s">
        <v>1320</v>
      </c>
      <c r="I509" t="s">
        <v>1303</v>
      </c>
    </row>
    <row r="510" spans="1:9" x14ac:dyDescent="0.25">
      <c r="A510" t="s">
        <v>87</v>
      </c>
      <c r="B510" t="s">
        <v>134</v>
      </c>
      <c r="C510" t="s">
        <v>135</v>
      </c>
      <c r="D510" s="3">
        <v>45662</v>
      </c>
      <c r="E510" s="2">
        <v>0.64799642361111109</v>
      </c>
      <c r="F510" s="2">
        <v>0.21415130787037037</v>
      </c>
      <c r="G510" t="s">
        <v>1274</v>
      </c>
      <c r="H510" t="s">
        <v>1320</v>
      </c>
      <c r="I510" t="s">
        <v>1303</v>
      </c>
    </row>
    <row r="511" spans="1:9" x14ac:dyDescent="0.25">
      <c r="A511" t="s">
        <v>87</v>
      </c>
      <c r="B511" t="s">
        <v>134</v>
      </c>
      <c r="C511" t="s">
        <v>135</v>
      </c>
      <c r="D511" s="3">
        <v>45662</v>
      </c>
      <c r="E511" s="2">
        <v>0.43384510416666666</v>
      </c>
      <c r="F511" s="2">
        <v>5.2428148148148147E-2</v>
      </c>
      <c r="G511" t="s">
        <v>1210</v>
      </c>
      <c r="H511" t="s">
        <v>1321</v>
      </c>
      <c r="I511" t="s">
        <v>1322</v>
      </c>
    </row>
    <row r="512" spans="1:9" x14ac:dyDescent="0.25">
      <c r="A512" t="s">
        <v>87</v>
      </c>
      <c r="B512" t="s">
        <v>134</v>
      </c>
      <c r="C512" t="s">
        <v>135</v>
      </c>
      <c r="D512" s="3">
        <v>45662</v>
      </c>
      <c r="E512" s="2">
        <v>0.38141695601851855</v>
      </c>
      <c r="F512" s="2">
        <v>0</v>
      </c>
      <c r="G512" t="s">
        <v>1210</v>
      </c>
      <c r="H512" t="s">
        <v>1321</v>
      </c>
      <c r="I512" t="s">
        <v>1322</v>
      </c>
    </row>
    <row r="513" spans="1:9" x14ac:dyDescent="0.25">
      <c r="A513" t="s">
        <v>87</v>
      </c>
      <c r="B513" t="s">
        <v>136</v>
      </c>
      <c r="C513" t="s">
        <v>137</v>
      </c>
      <c r="D513" s="3">
        <v>45662</v>
      </c>
      <c r="E513" s="2">
        <v>0.83464039351851849</v>
      </c>
      <c r="F513" s="2">
        <v>8.5636574074074076E-4</v>
      </c>
      <c r="G513" t="s">
        <v>1210</v>
      </c>
      <c r="H513" t="s">
        <v>1323</v>
      </c>
      <c r="I513" t="s">
        <v>1221</v>
      </c>
    </row>
    <row r="514" spans="1:9" x14ac:dyDescent="0.25">
      <c r="A514" t="s">
        <v>87</v>
      </c>
      <c r="B514" t="s">
        <v>136</v>
      </c>
      <c r="C514" t="s">
        <v>137</v>
      </c>
      <c r="D514" s="3">
        <v>45662</v>
      </c>
      <c r="E514" s="2">
        <v>0.83378402777777783</v>
      </c>
      <c r="F514" s="2">
        <v>0.13660009259259259</v>
      </c>
      <c r="G514" t="s">
        <v>1210</v>
      </c>
      <c r="H514" t="s">
        <v>1323</v>
      </c>
      <c r="I514" t="s">
        <v>1221</v>
      </c>
    </row>
    <row r="515" spans="1:9" x14ac:dyDescent="0.25">
      <c r="A515" t="s">
        <v>87</v>
      </c>
      <c r="B515" t="s">
        <v>136</v>
      </c>
      <c r="C515" t="s">
        <v>137</v>
      </c>
      <c r="D515" s="3">
        <v>45662</v>
      </c>
      <c r="E515" s="2">
        <v>0.69718393518518518</v>
      </c>
      <c r="F515" s="2">
        <v>0.13560120370370371</v>
      </c>
      <c r="G515" t="s">
        <v>1210</v>
      </c>
      <c r="H515" t="s">
        <v>1323</v>
      </c>
      <c r="I515" t="s">
        <v>1221</v>
      </c>
    </row>
    <row r="516" spans="1:9" x14ac:dyDescent="0.25">
      <c r="A516" t="s">
        <v>87</v>
      </c>
      <c r="B516" t="s">
        <v>136</v>
      </c>
      <c r="C516" t="s">
        <v>137</v>
      </c>
      <c r="D516" s="3">
        <v>45662</v>
      </c>
      <c r="E516" s="2">
        <v>0.56158273148148152</v>
      </c>
      <c r="F516" s="2">
        <v>5.1319745370370373E-2</v>
      </c>
      <c r="G516" t="s">
        <v>1210</v>
      </c>
      <c r="H516" t="s">
        <v>1323</v>
      </c>
      <c r="I516" t="s">
        <v>1221</v>
      </c>
    </row>
    <row r="517" spans="1:9" x14ac:dyDescent="0.25">
      <c r="A517" t="s">
        <v>87</v>
      </c>
      <c r="B517" t="s">
        <v>136</v>
      </c>
      <c r="C517" t="s">
        <v>137</v>
      </c>
      <c r="D517" s="3">
        <v>45662</v>
      </c>
      <c r="E517" s="2">
        <v>0.51026298611111109</v>
      </c>
      <c r="F517" s="2">
        <v>4.5880208333333337E-3</v>
      </c>
      <c r="G517" t="s">
        <v>1210</v>
      </c>
      <c r="H517" t="s">
        <v>1323</v>
      </c>
      <c r="I517" t="s">
        <v>1221</v>
      </c>
    </row>
    <row r="518" spans="1:9" x14ac:dyDescent="0.25">
      <c r="A518" t="s">
        <v>87</v>
      </c>
      <c r="B518" t="s">
        <v>136</v>
      </c>
      <c r="C518" t="s">
        <v>137</v>
      </c>
      <c r="D518" s="3">
        <v>45662</v>
      </c>
      <c r="E518" s="2">
        <v>0.50567496527777778</v>
      </c>
      <c r="F518" s="2">
        <v>1.880324074074074E-4</v>
      </c>
      <c r="G518" t="s">
        <v>1210</v>
      </c>
      <c r="H518" t="s">
        <v>1323</v>
      </c>
      <c r="I518" t="s">
        <v>1221</v>
      </c>
    </row>
    <row r="519" spans="1:9" x14ac:dyDescent="0.25">
      <c r="A519" t="s">
        <v>87</v>
      </c>
      <c r="B519" t="s">
        <v>136</v>
      </c>
      <c r="C519" t="s">
        <v>137</v>
      </c>
      <c r="D519" s="3">
        <v>45662</v>
      </c>
      <c r="E519" s="2">
        <v>0.50548693287037039</v>
      </c>
      <c r="F519" s="2">
        <v>1.0580416666666667E-2</v>
      </c>
      <c r="G519" t="s">
        <v>1210</v>
      </c>
      <c r="H519" t="s">
        <v>1323</v>
      </c>
      <c r="I519" t="s">
        <v>1221</v>
      </c>
    </row>
    <row r="520" spans="1:9" x14ac:dyDescent="0.25">
      <c r="A520" t="s">
        <v>87</v>
      </c>
      <c r="B520" t="s">
        <v>136</v>
      </c>
      <c r="C520" t="s">
        <v>137</v>
      </c>
      <c r="D520" s="3">
        <v>45662</v>
      </c>
      <c r="E520" s="2">
        <v>0.49490650462962965</v>
      </c>
      <c r="F520" s="2">
        <v>7.3710416666666672E-3</v>
      </c>
      <c r="G520" t="s">
        <v>1210</v>
      </c>
      <c r="H520" t="s">
        <v>1323</v>
      </c>
      <c r="I520" t="s">
        <v>1221</v>
      </c>
    </row>
    <row r="521" spans="1:9" x14ac:dyDescent="0.25">
      <c r="A521" t="s">
        <v>87</v>
      </c>
      <c r="B521" t="s">
        <v>136</v>
      </c>
      <c r="C521" t="s">
        <v>137</v>
      </c>
      <c r="D521" s="3">
        <v>45662</v>
      </c>
      <c r="E521" s="2">
        <v>0.48753546296296296</v>
      </c>
      <c r="F521" s="2">
        <v>7.218726851851852E-3</v>
      </c>
      <c r="G521" t="s">
        <v>1210</v>
      </c>
      <c r="H521" t="s">
        <v>1323</v>
      </c>
      <c r="I521" t="s">
        <v>1221</v>
      </c>
    </row>
    <row r="522" spans="1:9" x14ac:dyDescent="0.25">
      <c r="A522" t="s">
        <v>87</v>
      </c>
      <c r="B522" t="s">
        <v>136</v>
      </c>
      <c r="C522" t="s">
        <v>137</v>
      </c>
      <c r="D522" s="3">
        <v>45662</v>
      </c>
      <c r="E522" s="2">
        <v>0.48031673611111114</v>
      </c>
      <c r="F522" s="2">
        <v>3.0643715277777778E-2</v>
      </c>
      <c r="G522" t="s">
        <v>1210</v>
      </c>
      <c r="H522" t="s">
        <v>1323</v>
      </c>
      <c r="I522" t="s">
        <v>1221</v>
      </c>
    </row>
    <row r="523" spans="1:9" x14ac:dyDescent="0.25">
      <c r="A523" t="s">
        <v>87</v>
      </c>
      <c r="B523" t="s">
        <v>136</v>
      </c>
      <c r="C523" t="s">
        <v>137</v>
      </c>
      <c r="D523" s="3">
        <v>45662</v>
      </c>
      <c r="E523" s="2">
        <v>0.44967302083333333</v>
      </c>
      <c r="F523" s="2">
        <v>2.2667592592592597E-2</v>
      </c>
      <c r="G523" t="s">
        <v>1210</v>
      </c>
      <c r="H523" t="s">
        <v>1323</v>
      </c>
      <c r="I523" t="s">
        <v>1221</v>
      </c>
    </row>
    <row r="524" spans="1:9" x14ac:dyDescent="0.25">
      <c r="A524" t="s">
        <v>87</v>
      </c>
      <c r="B524" t="s">
        <v>136</v>
      </c>
      <c r="C524" t="s">
        <v>137</v>
      </c>
      <c r="D524" s="3">
        <v>45662</v>
      </c>
      <c r="E524" s="2">
        <v>0.42700542824074073</v>
      </c>
      <c r="F524" s="2">
        <v>6.9848032407407411E-3</v>
      </c>
      <c r="G524" t="s">
        <v>1210</v>
      </c>
      <c r="H524" t="s">
        <v>1323</v>
      </c>
      <c r="I524" t="s">
        <v>1221</v>
      </c>
    </row>
    <row r="525" spans="1:9" x14ac:dyDescent="0.25">
      <c r="A525" t="s">
        <v>87</v>
      </c>
      <c r="B525" t="s">
        <v>136</v>
      </c>
      <c r="C525" t="s">
        <v>137</v>
      </c>
      <c r="D525" s="3">
        <v>45662</v>
      </c>
      <c r="E525" s="2">
        <v>0.42002063657407412</v>
      </c>
      <c r="F525" s="2">
        <v>4.9800925925925924E-4</v>
      </c>
      <c r="G525" t="s">
        <v>1210</v>
      </c>
      <c r="H525" t="s">
        <v>1323</v>
      </c>
      <c r="I525" t="s">
        <v>1221</v>
      </c>
    </row>
    <row r="526" spans="1:9" x14ac:dyDescent="0.25">
      <c r="A526" t="s">
        <v>87</v>
      </c>
      <c r="B526" t="s">
        <v>136</v>
      </c>
      <c r="C526" t="s">
        <v>137</v>
      </c>
      <c r="D526" s="3">
        <v>45662</v>
      </c>
      <c r="E526" s="2">
        <v>0.41952262731481477</v>
      </c>
      <c r="F526" s="2">
        <v>4.7251770833333338E-2</v>
      </c>
      <c r="G526" t="s">
        <v>1210</v>
      </c>
      <c r="H526" t="s">
        <v>1323</v>
      </c>
      <c r="I526" t="s">
        <v>1221</v>
      </c>
    </row>
    <row r="527" spans="1:9" x14ac:dyDescent="0.25">
      <c r="A527" t="s">
        <v>87</v>
      </c>
      <c r="B527" t="s">
        <v>136</v>
      </c>
      <c r="C527" t="s">
        <v>137</v>
      </c>
      <c r="D527" s="3">
        <v>45662</v>
      </c>
      <c r="E527" s="2">
        <v>0.37227085648148145</v>
      </c>
      <c r="F527" s="2">
        <v>0</v>
      </c>
      <c r="G527" t="s">
        <v>1210</v>
      </c>
      <c r="H527" t="s">
        <v>1323</v>
      </c>
      <c r="I527" t="s">
        <v>1221</v>
      </c>
    </row>
    <row r="528" spans="1:9" x14ac:dyDescent="0.25">
      <c r="A528" t="s">
        <v>87</v>
      </c>
      <c r="B528" t="s">
        <v>138</v>
      </c>
      <c r="C528" t="s">
        <v>139</v>
      </c>
      <c r="D528" s="3">
        <v>45662</v>
      </c>
      <c r="E528" s="2">
        <v>0.76912611111111107</v>
      </c>
      <c r="F528" s="2">
        <v>2.0672256944444443E-2</v>
      </c>
      <c r="G528" t="s">
        <v>1219</v>
      </c>
      <c r="H528" t="s">
        <v>1324</v>
      </c>
      <c r="I528" t="s">
        <v>1257</v>
      </c>
    </row>
    <row r="529" spans="1:9" x14ac:dyDescent="0.25">
      <c r="A529" t="s">
        <v>87</v>
      </c>
      <c r="B529" t="s">
        <v>138</v>
      </c>
      <c r="C529" t="s">
        <v>139</v>
      </c>
      <c r="D529" s="3">
        <v>45662</v>
      </c>
      <c r="E529" s="2">
        <v>0.74845385416666665</v>
      </c>
      <c r="F529" s="2">
        <v>0.30031505787037038</v>
      </c>
      <c r="G529" t="s">
        <v>1219</v>
      </c>
      <c r="H529" t="s">
        <v>1324</v>
      </c>
      <c r="I529" t="s">
        <v>1257</v>
      </c>
    </row>
    <row r="530" spans="1:9" x14ac:dyDescent="0.25">
      <c r="A530" t="s">
        <v>87</v>
      </c>
      <c r="B530" t="s">
        <v>138</v>
      </c>
      <c r="C530" t="s">
        <v>139</v>
      </c>
      <c r="D530" s="3">
        <v>45662</v>
      </c>
      <c r="E530" s="2">
        <v>0.44813879629629633</v>
      </c>
      <c r="F530" s="2">
        <v>4.1294074074074073E-2</v>
      </c>
      <c r="G530" t="s">
        <v>1219</v>
      </c>
      <c r="H530" t="s">
        <v>1324</v>
      </c>
      <c r="I530" t="s">
        <v>1257</v>
      </c>
    </row>
    <row r="531" spans="1:9" x14ac:dyDescent="0.25">
      <c r="A531" t="s">
        <v>87</v>
      </c>
      <c r="B531" t="s">
        <v>138</v>
      </c>
      <c r="C531" t="s">
        <v>139</v>
      </c>
      <c r="D531" s="3">
        <v>45662</v>
      </c>
      <c r="E531" s="2">
        <v>0.40684471064814814</v>
      </c>
      <c r="F531" s="2">
        <v>3.0696226851851856E-2</v>
      </c>
      <c r="G531" t="s">
        <v>1219</v>
      </c>
      <c r="H531" t="s">
        <v>1324</v>
      </c>
      <c r="I531" t="s">
        <v>1257</v>
      </c>
    </row>
    <row r="532" spans="1:9" x14ac:dyDescent="0.25">
      <c r="A532" t="s">
        <v>87</v>
      </c>
      <c r="B532" t="s">
        <v>138</v>
      </c>
      <c r="C532" t="s">
        <v>139</v>
      </c>
      <c r="D532" s="3">
        <v>45662</v>
      </c>
      <c r="E532" s="2">
        <v>0.37614849537037037</v>
      </c>
      <c r="F532" s="2">
        <v>0</v>
      </c>
      <c r="G532" t="s">
        <v>1219</v>
      </c>
      <c r="H532" t="s">
        <v>1324</v>
      </c>
      <c r="I532" t="s">
        <v>1257</v>
      </c>
    </row>
    <row r="533" spans="1:9" x14ac:dyDescent="0.25">
      <c r="A533" t="s">
        <v>87</v>
      </c>
      <c r="B533" t="s">
        <v>140</v>
      </c>
      <c r="C533" t="s">
        <v>141</v>
      </c>
      <c r="D533" s="3">
        <v>45662</v>
      </c>
      <c r="E533" s="2">
        <v>0.76811770833333337</v>
      </c>
      <c r="F533" s="2">
        <v>7.9337083333333336E-2</v>
      </c>
      <c r="G533" t="s">
        <v>1213</v>
      </c>
      <c r="H533" t="s">
        <v>1325</v>
      </c>
      <c r="I533" t="s">
        <v>1257</v>
      </c>
    </row>
    <row r="534" spans="1:9" x14ac:dyDescent="0.25">
      <c r="A534" t="s">
        <v>87</v>
      </c>
      <c r="B534" t="s">
        <v>140</v>
      </c>
      <c r="C534" t="s">
        <v>141</v>
      </c>
      <c r="D534" s="3">
        <v>45662</v>
      </c>
      <c r="E534" s="2">
        <v>0.68878063657407418</v>
      </c>
      <c r="F534" s="2">
        <v>0.17532376157407406</v>
      </c>
      <c r="G534" t="s">
        <v>1213</v>
      </c>
      <c r="H534" t="s">
        <v>1325</v>
      </c>
      <c r="I534" t="s">
        <v>1257</v>
      </c>
    </row>
    <row r="535" spans="1:9" x14ac:dyDescent="0.25">
      <c r="A535" t="s">
        <v>87</v>
      </c>
      <c r="B535" t="s">
        <v>140</v>
      </c>
      <c r="C535" t="s">
        <v>141</v>
      </c>
      <c r="D535" s="3">
        <v>45662</v>
      </c>
      <c r="E535" s="2">
        <v>0.51345687500000003</v>
      </c>
      <c r="F535" s="2">
        <v>7.1083217592592604E-2</v>
      </c>
      <c r="G535" t="s">
        <v>1213</v>
      </c>
      <c r="H535" t="s">
        <v>1325</v>
      </c>
      <c r="I535" t="s">
        <v>1257</v>
      </c>
    </row>
    <row r="536" spans="1:9" x14ac:dyDescent="0.25">
      <c r="A536" t="s">
        <v>87</v>
      </c>
      <c r="B536" t="s">
        <v>140</v>
      </c>
      <c r="C536" t="s">
        <v>141</v>
      </c>
      <c r="D536" s="3">
        <v>45662</v>
      </c>
      <c r="E536" s="2">
        <v>0.44237365740740736</v>
      </c>
      <c r="F536" s="2">
        <v>3.6286527777777779E-2</v>
      </c>
      <c r="G536" t="s">
        <v>1213</v>
      </c>
      <c r="H536" t="s">
        <v>1325</v>
      </c>
      <c r="I536" t="s">
        <v>1257</v>
      </c>
    </row>
    <row r="537" spans="1:9" x14ac:dyDescent="0.25">
      <c r="A537" t="s">
        <v>87</v>
      </c>
      <c r="B537" t="s">
        <v>140</v>
      </c>
      <c r="C537" t="s">
        <v>141</v>
      </c>
      <c r="D537" s="3">
        <v>45662</v>
      </c>
      <c r="E537" s="2">
        <v>0.40608712962962962</v>
      </c>
      <c r="F537" s="2">
        <v>3.4673611111111106E-2</v>
      </c>
      <c r="G537" t="s">
        <v>1213</v>
      </c>
      <c r="H537" t="s">
        <v>1325</v>
      </c>
      <c r="I537" t="s">
        <v>1257</v>
      </c>
    </row>
    <row r="538" spans="1:9" x14ac:dyDescent="0.25">
      <c r="A538" t="s">
        <v>87</v>
      </c>
      <c r="B538" t="s">
        <v>140</v>
      </c>
      <c r="C538" t="s">
        <v>141</v>
      </c>
      <c r="D538" s="3">
        <v>45662</v>
      </c>
      <c r="E538" s="2">
        <v>0.3714135185185185</v>
      </c>
      <c r="F538" s="2">
        <v>3.616886574074074E-3</v>
      </c>
      <c r="G538" t="s">
        <v>1213</v>
      </c>
      <c r="H538" t="s">
        <v>1325</v>
      </c>
      <c r="I538" t="s">
        <v>1257</v>
      </c>
    </row>
    <row r="539" spans="1:9" x14ac:dyDescent="0.25">
      <c r="A539" t="s">
        <v>87</v>
      </c>
      <c r="B539" t="s">
        <v>140</v>
      </c>
      <c r="C539" t="s">
        <v>141</v>
      </c>
      <c r="D539" s="3">
        <v>45662</v>
      </c>
      <c r="E539" s="2">
        <v>0.3677966319444444</v>
      </c>
      <c r="F539" s="2">
        <v>0</v>
      </c>
      <c r="G539" t="s">
        <v>1213</v>
      </c>
      <c r="H539" t="s">
        <v>1325</v>
      </c>
      <c r="I539" t="s">
        <v>1257</v>
      </c>
    </row>
    <row r="540" spans="1:9" x14ac:dyDescent="0.25">
      <c r="A540" t="s">
        <v>87</v>
      </c>
      <c r="B540" t="s">
        <v>142</v>
      </c>
      <c r="C540" t="s">
        <v>143</v>
      </c>
      <c r="D540" s="3">
        <v>45662</v>
      </c>
      <c r="E540" s="2">
        <v>0.71458012731481479</v>
      </c>
      <c r="F540" s="2">
        <v>0.25273089120370368</v>
      </c>
      <c r="G540" t="s">
        <v>1216</v>
      </c>
      <c r="H540" t="s">
        <v>1326</v>
      </c>
      <c r="I540" t="s">
        <v>1272</v>
      </c>
    </row>
    <row r="541" spans="1:9" x14ac:dyDescent="0.25">
      <c r="A541" t="s">
        <v>87</v>
      </c>
      <c r="B541" t="s">
        <v>142</v>
      </c>
      <c r="C541" t="s">
        <v>143</v>
      </c>
      <c r="D541" s="3">
        <v>45662</v>
      </c>
      <c r="E541" s="2">
        <v>0.4618492476851852</v>
      </c>
      <c r="F541" s="2">
        <v>1.1460601851851852E-2</v>
      </c>
      <c r="G541" t="s">
        <v>1216</v>
      </c>
      <c r="H541" t="s">
        <v>1326</v>
      </c>
      <c r="I541" t="s">
        <v>1272</v>
      </c>
    </row>
    <row r="542" spans="1:9" x14ac:dyDescent="0.25">
      <c r="A542" t="s">
        <v>87</v>
      </c>
      <c r="B542" t="s">
        <v>142</v>
      </c>
      <c r="C542" t="s">
        <v>143</v>
      </c>
      <c r="D542" s="3">
        <v>45662</v>
      </c>
      <c r="E542" s="2">
        <v>0.45038863425925929</v>
      </c>
      <c r="F542" s="2">
        <v>4.6484305555555556E-2</v>
      </c>
      <c r="G542" t="s">
        <v>1216</v>
      </c>
      <c r="H542" t="s">
        <v>1326</v>
      </c>
      <c r="I542" t="s">
        <v>1272</v>
      </c>
    </row>
    <row r="543" spans="1:9" x14ac:dyDescent="0.25">
      <c r="A543" t="s">
        <v>87</v>
      </c>
      <c r="B543" t="s">
        <v>142</v>
      </c>
      <c r="C543" t="s">
        <v>143</v>
      </c>
      <c r="D543" s="3">
        <v>45662</v>
      </c>
      <c r="E543" s="2">
        <v>0.40390432870370369</v>
      </c>
      <c r="F543" s="2">
        <v>3.5315520833333329E-2</v>
      </c>
      <c r="G543" t="s">
        <v>1216</v>
      </c>
      <c r="H543" t="s">
        <v>1326</v>
      </c>
      <c r="I543" t="s">
        <v>1272</v>
      </c>
    </row>
    <row r="544" spans="1:9" x14ac:dyDescent="0.25">
      <c r="A544" t="s">
        <v>87</v>
      </c>
      <c r="B544" t="s">
        <v>142</v>
      </c>
      <c r="C544" t="s">
        <v>143</v>
      </c>
      <c r="D544" s="3">
        <v>45662</v>
      </c>
      <c r="E544" s="2">
        <v>0.36858880787037035</v>
      </c>
      <c r="F544" s="2">
        <v>0</v>
      </c>
      <c r="G544" t="s">
        <v>1216</v>
      </c>
      <c r="H544" t="s">
        <v>1326</v>
      </c>
      <c r="I544" t="s">
        <v>1272</v>
      </c>
    </row>
    <row r="545" spans="1:9" x14ac:dyDescent="0.25">
      <c r="A545" t="s">
        <v>55</v>
      </c>
      <c r="B545" t="s">
        <v>144</v>
      </c>
      <c r="C545" t="s">
        <v>145</v>
      </c>
      <c r="D545" s="3">
        <v>45662</v>
      </c>
      <c r="E545" s="2">
        <v>0.7371352893518518</v>
      </c>
      <c r="F545" s="2">
        <v>4.3504166666666665E-3</v>
      </c>
      <c r="G545" t="s">
        <v>1274</v>
      </c>
      <c r="H545" t="s">
        <v>1302</v>
      </c>
      <c r="I545" t="s">
        <v>1303</v>
      </c>
    </row>
    <row r="546" spans="1:9" x14ac:dyDescent="0.25">
      <c r="A546" t="s">
        <v>55</v>
      </c>
      <c r="B546" t="s">
        <v>144</v>
      </c>
      <c r="C546" t="s">
        <v>145</v>
      </c>
      <c r="D546" s="3">
        <v>45662</v>
      </c>
      <c r="E546" s="2">
        <v>0.73278487268518522</v>
      </c>
      <c r="F546" s="2">
        <v>0.25471472222222219</v>
      </c>
      <c r="G546" t="s">
        <v>1274</v>
      </c>
      <c r="H546" t="s">
        <v>1302</v>
      </c>
      <c r="I546" t="s">
        <v>1303</v>
      </c>
    </row>
    <row r="547" spans="1:9" x14ac:dyDescent="0.25">
      <c r="A547" t="s">
        <v>55</v>
      </c>
      <c r="B547" t="s">
        <v>144</v>
      </c>
      <c r="C547" t="s">
        <v>145</v>
      </c>
      <c r="D547" s="3">
        <v>45662</v>
      </c>
      <c r="E547" s="2">
        <v>0.47807015046296297</v>
      </c>
      <c r="F547" s="2">
        <v>9.6145833333333344E-3</v>
      </c>
      <c r="G547" t="s">
        <v>1274</v>
      </c>
      <c r="H547" t="s">
        <v>1302</v>
      </c>
      <c r="I547" t="s">
        <v>1303</v>
      </c>
    </row>
    <row r="548" spans="1:9" x14ac:dyDescent="0.25">
      <c r="A548" t="s">
        <v>55</v>
      </c>
      <c r="B548" t="s">
        <v>144</v>
      </c>
      <c r="C548" t="s">
        <v>145</v>
      </c>
      <c r="D548" s="3">
        <v>45662</v>
      </c>
      <c r="E548" s="2">
        <v>0.4684555671296296</v>
      </c>
      <c r="F548" s="2">
        <v>0.10573542824074074</v>
      </c>
      <c r="G548" t="s">
        <v>1274</v>
      </c>
      <c r="H548" t="s">
        <v>1302</v>
      </c>
      <c r="I548" t="s">
        <v>1303</v>
      </c>
    </row>
    <row r="549" spans="1:9" x14ac:dyDescent="0.25">
      <c r="A549" t="s">
        <v>55</v>
      </c>
      <c r="B549" t="s">
        <v>144</v>
      </c>
      <c r="C549" t="s">
        <v>145</v>
      </c>
      <c r="D549" s="3">
        <v>45662</v>
      </c>
      <c r="E549" s="2">
        <v>0.36272013888888893</v>
      </c>
      <c r="F549" s="2">
        <v>0</v>
      </c>
      <c r="G549" t="s">
        <v>1274</v>
      </c>
      <c r="H549" t="s">
        <v>1302</v>
      </c>
      <c r="I549" t="s">
        <v>1303</v>
      </c>
    </row>
    <row r="550" spans="1:9" x14ac:dyDescent="0.25">
      <c r="A550" t="s">
        <v>55</v>
      </c>
      <c r="B550" t="s">
        <v>146</v>
      </c>
      <c r="C550" t="s">
        <v>147</v>
      </c>
      <c r="D550" s="3">
        <v>45662</v>
      </c>
      <c r="E550" s="2">
        <v>0.8396859143518518</v>
      </c>
      <c r="F550" s="2">
        <v>0.11556722222222222</v>
      </c>
      <c r="G550" t="s">
        <v>1213</v>
      </c>
      <c r="H550" t="s">
        <v>1327</v>
      </c>
      <c r="I550" t="s">
        <v>1257</v>
      </c>
    </row>
    <row r="551" spans="1:9" x14ac:dyDescent="0.25">
      <c r="A551" t="s">
        <v>55</v>
      </c>
      <c r="B551" t="s">
        <v>146</v>
      </c>
      <c r="C551" t="s">
        <v>147</v>
      </c>
      <c r="D551" s="3">
        <v>45662</v>
      </c>
      <c r="E551" s="2">
        <v>0.72411869212962954</v>
      </c>
      <c r="F551" s="2">
        <v>9.2858333333333334E-3</v>
      </c>
      <c r="G551" t="s">
        <v>1213</v>
      </c>
      <c r="H551" t="s">
        <v>1327</v>
      </c>
      <c r="I551" t="s">
        <v>1257</v>
      </c>
    </row>
    <row r="552" spans="1:9" x14ac:dyDescent="0.25">
      <c r="A552" t="s">
        <v>55</v>
      </c>
      <c r="B552" t="s">
        <v>146</v>
      </c>
      <c r="C552" t="s">
        <v>147</v>
      </c>
      <c r="D552" s="3">
        <v>45662</v>
      </c>
      <c r="E552" s="2">
        <v>0.71483285879629632</v>
      </c>
      <c r="F552" s="2">
        <v>1.7478252314814816E-2</v>
      </c>
      <c r="G552" t="s">
        <v>1213</v>
      </c>
      <c r="H552" t="s">
        <v>1327</v>
      </c>
      <c r="I552" t="s">
        <v>1257</v>
      </c>
    </row>
    <row r="553" spans="1:9" x14ac:dyDescent="0.25">
      <c r="A553" t="s">
        <v>55</v>
      </c>
      <c r="B553" t="s">
        <v>146</v>
      </c>
      <c r="C553" t="s">
        <v>147</v>
      </c>
      <c r="D553" s="3">
        <v>45662</v>
      </c>
      <c r="E553" s="2">
        <v>0.6973546064814814</v>
      </c>
      <c r="F553" s="2">
        <v>6.721631944444445E-2</v>
      </c>
      <c r="G553" t="s">
        <v>1213</v>
      </c>
      <c r="H553" t="s">
        <v>1327</v>
      </c>
      <c r="I553" t="s">
        <v>1257</v>
      </c>
    </row>
    <row r="554" spans="1:9" x14ac:dyDescent="0.25">
      <c r="A554" t="s">
        <v>55</v>
      </c>
      <c r="B554" t="s">
        <v>146</v>
      </c>
      <c r="C554" t="s">
        <v>147</v>
      </c>
      <c r="D554" s="3">
        <v>45662</v>
      </c>
      <c r="E554" s="2">
        <v>0.630138287037037</v>
      </c>
      <c r="F554" s="2">
        <v>1.8748391203703706E-2</v>
      </c>
      <c r="G554" t="s">
        <v>1213</v>
      </c>
      <c r="H554" t="s">
        <v>1327</v>
      </c>
      <c r="I554" t="s">
        <v>1257</v>
      </c>
    </row>
    <row r="555" spans="1:9" x14ac:dyDescent="0.25">
      <c r="A555" t="s">
        <v>55</v>
      </c>
      <c r="B555" t="s">
        <v>146</v>
      </c>
      <c r="C555" t="s">
        <v>147</v>
      </c>
      <c r="D555" s="3">
        <v>45662</v>
      </c>
      <c r="E555" s="2">
        <v>0.61138989583333336</v>
      </c>
      <c r="F555" s="2">
        <v>8.8063657407407416E-4</v>
      </c>
      <c r="G555" t="s">
        <v>1213</v>
      </c>
      <c r="H555" t="s">
        <v>1327</v>
      </c>
      <c r="I555" t="s">
        <v>1257</v>
      </c>
    </row>
    <row r="556" spans="1:9" x14ac:dyDescent="0.25">
      <c r="A556" t="s">
        <v>55</v>
      </c>
      <c r="B556" t="s">
        <v>146</v>
      </c>
      <c r="C556" t="s">
        <v>147</v>
      </c>
      <c r="D556" s="3">
        <v>45662</v>
      </c>
      <c r="E556" s="2">
        <v>0.61050925925925925</v>
      </c>
      <c r="F556" s="2">
        <v>3.4679861111111109E-3</v>
      </c>
      <c r="G556" t="s">
        <v>1213</v>
      </c>
      <c r="H556" t="s">
        <v>1327</v>
      </c>
      <c r="I556" t="s">
        <v>1257</v>
      </c>
    </row>
    <row r="557" spans="1:9" x14ac:dyDescent="0.25">
      <c r="A557" t="s">
        <v>55</v>
      </c>
      <c r="B557" t="s">
        <v>146</v>
      </c>
      <c r="C557" t="s">
        <v>147</v>
      </c>
      <c r="D557" s="3">
        <v>45662</v>
      </c>
      <c r="E557" s="2">
        <v>0.60704127314814815</v>
      </c>
      <c r="F557" s="2">
        <v>0.10457657407407407</v>
      </c>
      <c r="G557" t="s">
        <v>1213</v>
      </c>
      <c r="H557" t="s">
        <v>1328</v>
      </c>
      <c r="I557" t="s">
        <v>1226</v>
      </c>
    </row>
    <row r="558" spans="1:9" x14ac:dyDescent="0.25">
      <c r="A558" t="s">
        <v>55</v>
      </c>
      <c r="B558" t="s">
        <v>146</v>
      </c>
      <c r="C558" t="s">
        <v>147</v>
      </c>
      <c r="D558" s="3">
        <v>45662</v>
      </c>
      <c r="E558" s="2">
        <v>0.50246469907407409</v>
      </c>
      <c r="F558" s="2">
        <v>1.4088194444444445E-2</v>
      </c>
      <c r="G558" t="s">
        <v>1213</v>
      </c>
      <c r="H558" t="s">
        <v>1327</v>
      </c>
      <c r="I558" t="s">
        <v>1257</v>
      </c>
    </row>
    <row r="559" spans="1:9" x14ac:dyDescent="0.25">
      <c r="A559" t="s">
        <v>55</v>
      </c>
      <c r="B559" t="s">
        <v>146</v>
      </c>
      <c r="C559" t="s">
        <v>147</v>
      </c>
      <c r="D559" s="3">
        <v>45662</v>
      </c>
      <c r="E559" s="2">
        <v>0.48837650462962962</v>
      </c>
      <c r="F559" s="2">
        <v>1.9942037037037039E-2</v>
      </c>
      <c r="G559" t="s">
        <v>1213</v>
      </c>
      <c r="H559" t="s">
        <v>1327</v>
      </c>
      <c r="I559" t="s">
        <v>1257</v>
      </c>
    </row>
    <row r="560" spans="1:9" x14ac:dyDescent="0.25">
      <c r="A560" t="s">
        <v>55</v>
      </c>
      <c r="B560" t="s">
        <v>146</v>
      </c>
      <c r="C560" t="s">
        <v>147</v>
      </c>
      <c r="D560" s="3">
        <v>45662</v>
      </c>
      <c r="E560" s="2">
        <v>0.46843447916666664</v>
      </c>
      <c r="F560" s="2">
        <v>1.6554641203703705E-2</v>
      </c>
      <c r="G560" t="s">
        <v>1213</v>
      </c>
      <c r="H560" t="s">
        <v>1327</v>
      </c>
      <c r="I560" t="s">
        <v>1257</v>
      </c>
    </row>
    <row r="561" spans="1:9" x14ac:dyDescent="0.25">
      <c r="A561" t="s">
        <v>55</v>
      </c>
      <c r="B561" t="s">
        <v>146</v>
      </c>
      <c r="C561" t="s">
        <v>147</v>
      </c>
      <c r="D561" s="3">
        <v>45662</v>
      </c>
      <c r="E561" s="2">
        <v>0.45187983796296294</v>
      </c>
      <c r="F561" s="2">
        <v>3.4035358796296294E-2</v>
      </c>
      <c r="G561" t="s">
        <v>1213</v>
      </c>
      <c r="H561" t="s">
        <v>1327</v>
      </c>
      <c r="I561" t="s">
        <v>1257</v>
      </c>
    </row>
    <row r="562" spans="1:9" x14ac:dyDescent="0.25">
      <c r="A562" t="s">
        <v>55</v>
      </c>
      <c r="B562" t="s">
        <v>146</v>
      </c>
      <c r="C562" t="s">
        <v>147</v>
      </c>
      <c r="D562" s="3">
        <v>45662</v>
      </c>
      <c r="E562" s="2">
        <v>0.41784447916666667</v>
      </c>
      <c r="F562" s="2">
        <v>0</v>
      </c>
      <c r="G562" t="s">
        <v>1213</v>
      </c>
      <c r="H562" t="s">
        <v>1327</v>
      </c>
      <c r="I562" t="s">
        <v>1257</v>
      </c>
    </row>
    <row r="563" spans="1:9" x14ac:dyDescent="0.25">
      <c r="A563" t="s">
        <v>55</v>
      </c>
      <c r="B563" t="s">
        <v>148</v>
      </c>
      <c r="C563" t="s">
        <v>149</v>
      </c>
      <c r="D563" s="3">
        <v>45662</v>
      </c>
      <c r="E563" s="2">
        <v>0.48960251157407408</v>
      </c>
      <c r="F563" s="2">
        <v>9.3915277777777782E-3</v>
      </c>
      <c r="G563" t="s">
        <v>1213</v>
      </c>
      <c r="H563" t="s">
        <v>1329</v>
      </c>
      <c r="I563" t="s">
        <v>1330</v>
      </c>
    </row>
    <row r="564" spans="1:9" x14ac:dyDescent="0.25">
      <c r="A564" t="s">
        <v>55</v>
      </c>
      <c r="B564" t="s">
        <v>148</v>
      </c>
      <c r="C564" t="s">
        <v>149</v>
      </c>
      <c r="D564" s="3">
        <v>45662</v>
      </c>
      <c r="E564" s="2">
        <v>0.48021098379629629</v>
      </c>
      <c r="F564" s="2">
        <v>2.1212465277777776E-2</v>
      </c>
      <c r="G564" t="s">
        <v>1213</v>
      </c>
      <c r="H564" t="s">
        <v>1329</v>
      </c>
      <c r="I564" t="s">
        <v>1330</v>
      </c>
    </row>
    <row r="565" spans="1:9" x14ac:dyDescent="0.25">
      <c r="A565" t="s">
        <v>55</v>
      </c>
      <c r="B565" t="s">
        <v>148</v>
      </c>
      <c r="C565" t="s">
        <v>149</v>
      </c>
      <c r="D565" s="3">
        <v>45662</v>
      </c>
      <c r="E565" s="2">
        <v>0.45899851851851853</v>
      </c>
      <c r="F565" s="2">
        <v>5.4807638888888892E-2</v>
      </c>
      <c r="G565" t="s">
        <v>1213</v>
      </c>
      <c r="H565" t="s">
        <v>1329</v>
      </c>
      <c r="I565" t="s">
        <v>1330</v>
      </c>
    </row>
    <row r="566" spans="1:9" x14ac:dyDescent="0.25">
      <c r="A566" t="s">
        <v>55</v>
      </c>
      <c r="B566" t="s">
        <v>148</v>
      </c>
      <c r="C566" t="s">
        <v>149</v>
      </c>
      <c r="D566" s="3">
        <v>45662</v>
      </c>
      <c r="E566" s="2">
        <v>0.40419087962962963</v>
      </c>
      <c r="F566" s="2">
        <v>0</v>
      </c>
      <c r="G566" t="s">
        <v>1213</v>
      </c>
      <c r="H566" t="s">
        <v>1329</v>
      </c>
      <c r="I566" t="s">
        <v>1330</v>
      </c>
    </row>
    <row r="567" spans="1:9" x14ac:dyDescent="0.25">
      <c r="A567" t="s">
        <v>55</v>
      </c>
      <c r="B567" t="s">
        <v>148</v>
      </c>
      <c r="C567" t="s">
        <v>149</v>
      </c>
      <c r="D567" s="3">
        <v>45662</v>
      </c>
      <c r="E567" s="2">
        <v>0.78836356481481484</v>
      </c>
      <c r="F567" s="2">
        <v>0.11234243055555555</v>
      </c>
      <c r="G567" t="s">
        <v>1213</v>
      </c>
      <c r="H567" t="s">
        <v>1329</v>
      </c>
      <c r="I567" t="s">
        <v>1330</v>
      </c>
    </row>
    <row r="568" spans="1:9" x14ac:dyDescent="0.25">
      <c r="A568" t="s">
        <v>55</v>
      </c>
      <c r="B568" t="s">
        <v>148</v>
      </c>
      <c r="C568" t="s">
        <v>149</v>
      </c>
      <c r="D568" s="3">
        <v>45662</v>
      </c>
      <c r="E568" s="2">
        <v>0.67602114583333339</v>
      </c>
      <c r="F568" s="2">
        <v>3.1687962962962966E-2</v>
      </c>
      <c r="G568" t="s">
        <v>1213</v>
      </c>
      <c r="H568" t="s">
        <v>1329</v>
      </c>
      <c r="I568" t="s">
        <v>1330</v>
      </c>
    </row>
    <row r="569" spans="1:9" x14ac:dyDescent="0.25">
      <c r="A569" t="s">
        <v>55</v>
      </c>
      <c r="B569" t="s">
        <v>148</v>
      </c>
      <c r="C569" t="s">
        <v>149</v>
      </c>
      <c r="D569" s="3">
        <v>45662</v>
      </c>
      <c r="E569" s="2">
        <v>0.64433318287037034</v>
      </c>
      <c r="F569" s="2">
        <v>2.5601250000000002E-2</v>
      </c>
      <c r="G569" t="s">
        <v>1213</v>
      </c>
      <c r="H569" t="s">
        <v>1329</v>
      </c>
      <c r="I569" t="s">
        <v>1330</v>
      </c>
    </row>
    <row r="570" spans="1:9" x14ac:dyDescent="0.25">
      <c r="A570" t="s">
        <v>55</v>
      </c>
      <c r="B570" t="s">
        <v>148</v>
      </c>
      <c r="C570" t="s">
        <v>149</v>
      </c>
      <c r="D570" s="3">
        <v>45662</v>
      </c>
      <c r="E570" s="2">
        <v>0.61873193287037032</v>
      </c>
      <c r="F570" s="2">
        <v>1.6049618055555558E-2</v>
      </c>
      <c r="G570" t="s">
        <v>1213</v>
      </c>
      <c r="H570" t="s">
        <v>1329</v>
      </c>
      <c r="I570" t="s">
        <v>1330</v>
      </c>
    </row>
    <row r="571" spans="1:9" x14ac:dyDescent="0.25">
      <c r="A571" t="s">
        <v>55</v>
      </c>
      <c r="B571" t="s">
        <v>148</v>
      </c>
      <c r="C571" t="s">
        <v>149</v>
      </c>
      <c r="D571" s="3">
        <v>45662</v>
      </c>
      <c r="E571" s="2">
        <v>0.60268231481481482</v>
      </c>
      <c r="F571" s="2">
        <v>5.4865300925925925E-2</v>
      </c>
      <c r="G571" t="s">
        <v>1213</v>
      </c>
      <c r="H571" t="s">
        <v>1329</v>
      </c>
      <c r="I571" t="s">
        <v>1330</v>
      </c>
    </row>
    <row r="572" spans="1:9" x14ac:dyDescent="0.25">
      <c r="A572" t="s">
        <v>55</v>
      </c>
      <c r="B572" t="s">
        <v>148</v>
      </c>
      <c r="C572" t="s">
        <v>149</v>
      </c>
      <c r="D572" s="3">
        <v>45662</v>
      </c>
      <c r="E572" s="2">
        <v>0.54781701388888893</v>
      </c>
      <c r="F572" s="2">
        <v>2.4110324074074072E-2</v>
      </c>
      <c r="G572" t="s">
        <v>1213</v>
      </c>
      <c r="H572" t="s">
        <v>1329</v>
      </c>
      <c r="I572" t="s">
        <v>1330</v>
      </c>
    </row>
    <row r="573" spans="1:9" x14ac:dyDescent="0.25">
      <c r="A573" t="s">
        <v>55</v>
      </c>
      <c r="B573" t="s">
        <v>148</v>
      </c>
      <c r="C573" t="s">
        <v>149</v>
      </c>
      <c r="D573" s="3">
        <v>45662</v>
      </c>
      <c r="E573" s="2">
        <v>0.52370668981481483</v>
      </c>
      <c r="F573" s="2">
        <v>2.5486226851851854E-2</v>
      </c>
      <c r="G573" t="s">
        <v>1213</v>
      </c>
      <c r="H573" t="s">
        <v>1329</v>
      </c>
      <c r="I573" t="s">
        <v>1330</v>
      </c>
    </row>
    <row r="574" spans="1:9" x14ac:dyDescent="0.25">
      <c r="A574" t="s">
        <v>55</v>
      </c>
      <c r="B574" t="s">
        <v>148</v>
      </c>
      <c r="C574" t="s">
        <v>149</v>
      </c>
      <c r="D574" s="3">
        <v>45662</v>
      </c>
      <c r="E574" s="2">
        <v>0.49822046296296296</v>
      </c>
      <c r="F574" s="2">
        <v>8.6179398148148144E-3</v>
      </c>
      <c r="G574" t="s">
        <v>1213</v>
      </c>
      <c r="H574" t="s">
        <v>1329</v>
      </c>
      <c r="I574" t="s">
        <v>1330</v>
      </c>
    </row>
    <row r="575" spans="1:9" x14ac:dyDescent="0.25">
      <c r="A575" t="s">
        <v>55</v>
      </c>
      <c r="B575" t="s">
        <v>150</v>
      </c>
      <c r="C575" t="s">
        <v>151</v>
      </c>
      <c r="D575" s="3">
        <v>45662</v>
      </c>
      <c r="E575" s="2">
        <v>0.82823437499999997</v>
      </c>
      <c r="F575" s="2">
        <v>0.22720555555555555</v>
      </c>
      <c r="G575" t="s">
        <v>1213</v>
      </c>
      <c r="H575" t="s">
        <v>1331</v>
      </c>
      <c r="I575" t="s">
        <v>1265</v>
      </c>
    </row>
    <row r="576" spans="1:9" x14ac:dyDescent="0.25">
      <c r="A576" t="s">
        <v>55</v>
      </c>
      <c r="B576" t="s">
        <v>150</v>
      </c>
      <c r="C576" t="s">
        <v>151</v>
      </c>
      <c r="D576" s="3">
        <v>45662</v>
      </c>
      <c r="E576" s="2">
        <v>0.60102881944444442</v>
      </c>
      <c r="F576" s="2">
        <v>5.4395625000000003E-2</v>
      </c>
      <c r="G576" t="s">
        <v>1213</v>
      </c>
      <c r="H576" t="s">
        <v>1331</v>
      </c>
      <c r="I576" t="s">
        <v>1265</v>
      </c>
    </row>
    <row r="577" spans="1:9" x14ac:dyDescent="0.25">
      <c r="A577" t="s">
        <v>55</v>
      </c>
      <c r="B577" t="s">
        <v>150</v>
      </c>
      <c r="C577" t="s">
        <v>151</v>
      </c>
      <c r="D577" s="3">
        <v>45662</v>
      </c>
      <c r="E577" s="2">
        <v>0.54663319444444447</v>
      </c>
      <c r="F577" s="2">
        <v>9.5809212962962964E-2</v>
      </c>
      <c r="G577" t="s">
        <v>1213</v>
      </c>
      <c r="H577" t="s">
        <v>1331</v>
      </c>
      <c r="I577" t="s">
        <v>1265</v>
      </c>
    </row>
    <row r="578" spans="1:9" x14ac:dyDescent="0.25">
      <c r="A578" t="s">
        <v>55</v>
      </c>
      <c r="B578" t="s">
        <v>150</v>
      </c>
      <c r="C578" t="s">
        <v>151</v>
      </c>
      <c r="D578" s="3">
        <v>45662</v>
      </c>
      <c r="E578" s="2">
        <v>0.45082398148148145</v>
      </c>
      <c r="F578" s="2">
        <v>7.1037013888888889E-2</v>
      </c>
      <c r="G578" t="s">
        <v>1213</v>
      </c>
      <c r="H578" t="s">
        <v>1331</v>
      </c>
      <c r="I578" t="s">
        <v>1265</v>
      </c>
    </row>
    <row r="579" spans="1:9" x14ac:dyDescent="0.25">
      <c r="A579" t="s">
        <v>55</v>
      </c>
      <c r="B579" t="s">
        <v>150</v>
      </c>
      <c r="C579" t="s">
        <v>151</v>
      </c>
      <c r="D579" s="3">
        <v>45662</v>
      </c>
      <c r="E579" s="2">
        <v>0.37978696759259262</v>
      </c>
      <c r="F579" s="2">
        <v>0</v>
      </c>
      <c r="G579" t="s">
        <v>1213</v>
      </c>
      <c r="H579" t="s">
        <v>1331</v>
      </c>
      <c r="I579" t="s">
        <v>1265</v>
      </c>
    </row>
    <row r="580" spans="1:9" x14ac:dyDescent="0.25">
      <c r="A580" t="s">
        <v>55</v>
      </c>
      <c r="B580" t="s">
        <v>152</v>
      </c>
      <c r="C580" t="s">
        <v>153</v>
      </c>
      <c r="D580" s="3">
        <v>45662</v>
      </c>
      <c r="E580" s="2">
        <v>0.76243373842592588</v>
      </c>
      <c r="F580" s="2">
        <v>0.13669255787037038</v>
      </c>
      <c r="G580" t="s">
        <v>1274</v>
      </c>
      <c r="H580" t="s">
        <v>1332</v>
      </c>
      <c r="I580" t="s">
        <v>1226</v>
      </c>
    </row>
    <row r="581" spans="1:9" x14ac:dyDescent="0.25">
      <c r="A581" t="s">
        <v>55</v>
      </c>
      <c r="B581" t="s">
        <v>152</v>
      </c>
      <c r="C581" t="s">
        <v>153</v>
      </c>
      <c r="D581" s="3">
        <v>45662</v>
      </c>
      <c r="E581" s="2">
        <v>0.62574116898148147</v>
      </c>
      <c r="F581" s="2">
        <v>3.7680648148148151E-2</v>
      </c>
      <c r="G581" t="s">
        <v>1274</v>
      </c>
      <c r="H581" t="s">
        <v>1332</v>
      </c>
      <c r="I581" t="s">
        <v>1226</v>
      </c>
    </row>
    <row r="582" spans="1:9" x14ac:dyDescent="0.25">
      <c r="A582" t="s">
        <v>55</v>
      </c>
      <c r="B582" t="s">
        <v>152</v>
      </c>
      <c r="C582" t="s">
        <v>153</v>
      </c>
      <c r="D582" s="3">
        <v>45662</v>
      </c>
      <c r="E582" s="2">
        <v>0.58806053240740741</v>
      </c>
      <c r="F582" s="2">
        <v>1.6757129629629632E-2</v>
      </c>
      <c r="G582" t="s">
        <v>1274</v>
      </c>
      <c r="H582" t="s">
        <v>1332</v>
      </c>
      <c r="I582" t="s">
        <v>1226</v>
      </c>
    </row>
    <row r="583" spans="1:9" x14ac:dyDescent="0.25">
      <c r="A583" t="s">
        <v>55</v>
      </c>
      <c r="B583" t="s">
        <v>152</v>
      </c>
      <c r="C583" t="s">
        <v>153</v>
      </c>
      <c r="D583" s="3">
        <v>45662</v>
      </c>
      <c r="E583" s="2">
        <v>0.5713034027777778</v>
      </c>
      <c r="F583" s="2">
        <v>3.608121527777778E-2</v>
      </c>
      <c r="G583" t="s">
        <v>1274</v>
      </c>
      <c r="H583" t="s">
        <v>1332</v>
      </c>
      <c r="I583" t="s">
        <v>1226</v>
      </c>
    </row>
    <row r="584" spans="1:9" x14ac:dyDescent="0.25">
      <c r="A584" t="s">
        <v>55</v>
      </c>
      <c r="B584" t="s">
        <v>152</v>
      </c>
      <c r="C584" t="s">
        <v>153</v>
      </c>
      <c r="D584" s="3">
        <v>45662</v>
      </c>
      <c r="E584" s="2">
        <v>0.53522217592592591</v>
      </c>
      <c r="F584" s="2">
        <v>8.5003946759259263E-2</v>
      </c>
      <c r="G584" t="s">
        <v>1274</v>
      </c>
      <c r="H584" t="s">
        <v>1332</v>
      </c>
      <c r="I584" t="s">
        <v>1226</v>
      </c>
    </row>
    <row r="585" spans="1:9" x14ac:dyDescent="0.25">
      <c r="A585" t="s">
        <v>55</v>
      </c>
      <c r="B585" t="s">
        <v>152</v>
      </c>
      <c r="C585" t="s">
        <v>153</v>
      </c>
      <c r="D585" s="3">
        <v>45662</v>
      </c>
      <c r="E585" s="2">
        <v>0.45021824074074074</v>
      </c>
      <c r="F585" s="2">
        <v>6.058372685185185E-2</v>
      </c>
      <c r="G585" t="s">
        <v>1274</v>
      </c>
      <c r="H585" t="s">
        <v>1332</v>
      </c>
      <c r="I585" t="s">
        <v>1226</v>
      </c>
    </row>
    <row r="586" spans="1:9" x14ac:dyDescent="0.25">
      <c r="A586" t="s">
        <v>55</v>
      </c>
      <c r="B586" t="s">
        <v>152</v>
      </c>
      <c r="C586" t="s">
        <v>153</v>
      </c>
      <c r="D586" s="3">
        <v>45662</v>
      </c>
      <c r="E586" s="2">
        <v>0.38963451388888887</v>
      </c>
      <c r="F586" s="2">
        <v>0</v>
      </c>
      <c r="G586" t="s">
        <v>1274</v>
      </c>
      <c r="H586" t="s">
        <v>1332</v>
      </c>
      <c r="I586" t="s">
        <v>1226</v>
      </c>
    </row>
    <row r="587" spans="1:9" x14ac:dyDescent="0.25">
      <c r="A587" t="s">
        <v>55</v>
      </c>
      <c r="B587" t="s">
        <v>154</v>
      </c>
      <c r="C587" t="s">
        <v>155</v>
      </c>
      <c r="D587" s="3">
        <v>45662</v>
      </c>
      <c r="E587" s="2">
        <v>0.80042127314814815</v>
      </c>
      <c r="F587" s="2">
        <v>6.7275520833333338E-2</v>
      </c>
      <c r="G587" t="s">
        <v>1210</v>
      </c>
      <c r="H587" t="s">
        <v>1230</v>
      </c>
      <c r="I587" t="s">
        <v>1231</v>
      </c>
    </row>
    <row r="588" spans="1:9" x14ac:dyDescent="0.25">
      <c r="A588" t="s">
        <v>55</v>
      </c>
      <c r="B588" t="s">
        <v>154</v>
      </c>
      <c r="C588" t="s">
        <v>155</v>
      </c>
      <c r="D588" s="3">
        <v>45662</v>
      </c>
      <c r="E588" s="2">
        <v>0.73314575231481482</v>
      </c>
      <c r="F588" s="2">
        <v>0.1058415162037037</v>
      </c>
      <c r="G588" t="s">
        <v>1210</v>
      </c>
      <c r="H588" t="s">
        <v>1230</v>
      </c>
      <c r="I588" t="s">
        <v>1231</v>
      </c>
    </row>
    <row r="589" spans="1:9" x14ac:dyDescent="0.25">
      <c r="A589" t="s">
        <v>55</v>
      </c>
      <c r="B589" t="s">
        <v>154</v>
      </c>
      <c r="C589" t="s">
        <v>155</v>
      </c>
      <c r="D589" s="3">
        <v>45662</v>
      </c>
      <c r="E589" s="2">
        <v>0.62730424768518522</v>
      </c>
      <c r="F589" s="2">
        <v>7.502604166666667E-3</v>
      </c>
      <c r="G589" t="s">
        <v>1210</v>
      </c>
      <c r="H589" t="s">
        <v>1230</v>
      </c>
      <c r="I589" t="s">
        <v>1231</v>
      </c>
    </row>
    <row r="590" spans="1:9" x14ac:dyDescent="0.25">
      <c r="A590" t="s">
        <v>55</v>
      </c>
      <c r="B590" t="s">
        <v>154</v>
      </c>
      <c r="C590" t="s">
        <v>155</v>
      </c>
      <c r="D590" s="3">
        <v>45662</v>
      </c>
      <c r="E590" s="2">
        <v>0.61980163194444449</v>
      </c>
      <c r="F590" s="2">
        <v>3.9892453703703701E-2</v>
      </c>
      <c r="G590" t="s">
        <v>1210</v>
      </c>
      <c r="H590" t="s">
        <v>1230</v>
      </c>
      <c r="I590" t="s">
        <v>1231</v>
      </c>
    </row>
    <row r="591" spans="1:9" x14ac:dyDescent="0.25">
      <c r="A591" t="s">
        <v>55</v>
      </c>
      <c r="B591" t="s">
        <v>154</v>
      </c>
      <c r="C591" t="s">
        <v>155</v>
      </c>
      <c r="D591" s="3">
        <v>45662</v>
      </c>
      <c r="E591" s="2">
        <v>0.57990917824074073</v>
      </c>
      <c r="F591" s="2">
        <v>0.10177979166666666</v>
      </c>
      <c r="G591" t="s">
        <v>1210</v>
      </c>
      <c r="H591" t="s">
        <v>1230</v>
      </c>
      <c r="I591" t="s">
        <v>1231</v>
      </c>
    </row>
    <row r="592" spans="1:9" x14ac:dyDescent="0.25">
      <c r="A592" t="s">
        <v>55</v>
      </c>
      <c r="B592" t="s">
        <v>154</v>
      </c>
      <c r="C592" t="s">
        <v>155</v>
      </c>
      <c r="D592" s="3">
        <v>45662</v>
      </c>
      <c r="E592" s="2">
        <v>0.47812938657407411</v>
      </c>
      <c r="F592" s="2">
        <v>0.11396887731481481</v>
      </c>
      <c r="G592" t="s">
        <v>1210</v>
      </c>
      <c r="H592" t="s">
        <v>1230</v>
      </c>
      <c r="I592" t="s">
        <v>1231</v>
      </c>
    </row>
    <row r="593" spans="1:9" x14ac:dyDescent="0.25">
      <c r="A593" t="s">
        <v>55</v>
      </c>
      <c r="B593" t="s">
        <v>154</v>
      </c>
      <c r="C593" t="s">
        <v>155</v>
      </c>
      <c r="D593" s="3">
        <v>45662</v>
      </c>
      <c r="E593" s="2">
        <v>0.36416050925925925</v>
      </c>
      <c r="F593" s="2">
        <v>0</v>
      </c>
      <c r="G593" t="s">
        <v>1210</v>
      </c>
      <c r="H593" t="s">
        <v>1230</v>
      </c>
      <c r="I593" t="s">
        <v>1231</v>
      </c>
    </row>
    <row r="594" spans="1:9" x14ac:dyDescent="0.25">
      <c r="A594" t="s">
        <v>55</v>
      </c>
      <c r="B594" t="s">
        <v>156</v>
      </c>
      <c r="C594" t="s">
        <v>157</v>
      </c>
      <c r="D594" s="3">
        <v>45662</v>
      </c>
      <c r="E594" s="2">
        <v>0.90283643518518508</v>
      </c>
      <c r="F594" s="2">
        <v>0.16689060185185187</v>
      </c>
      <c r="G594" t="s">
        <v>1224</v>
      </c>
      <c r="H594" t="s">
        <v>1333</v>
      </c>
      <c r="I594" t="s">
        <v>1226</v>
      </c>
    </row>
    <row r="595" spans="1:9" x14ac:dyDescent="0.25">
      <c r="A595" t="s">
        <v>55</v>
      </c>
      <c r="B595" t="s">
        <v>156</v>
      </c>
      <c r="C595" t="s">
        <v>157</v>
      </c>
      <c r="D595" s="3">
        <v>45662</v>
      </c>
      <c r="E595" s="2">
        <v>0.73594583333333341</v>
      </c>
      <c r="F595" s="2">
        <v>3.1828703703703702E-6</v>
      </c>
      <c r="G595" t="s">
        <v>1224</v>
      </c>
      <c r="H595" t="s">
        <v>1333</v>
      </c>
      <c r="I595" t="s">
        <v>1226</v>
      </c>
    </row>
    <row r="596" spans="1:9" x14ac:dyDescent="0.25">
      <c r="A596" t="s">
        <v>55</v>
      </c>
      <c r="B596" t="s">
        <v>156</v>
      </c>
      <c r="C596" t="s">
        <v>157</v>
      </c>
      <c r="D596" s="3">
        <v>45662</v>
      </c>
      <c r="E596" s="2">
        <v>0.73594265046296303</v>
      </c>
      <c r="F596" s="2">
        <v>7.1028090277777775E-2</v>
      </c>
      <c r="G596" t="s">
        <v>1224</v>
      </c>
      <c r="H596" t="s">
        <v>1333</v>
      </c>
      <c r="I596" t="s">
        <v>1226</v>
      </c>
    </row>
    <row r="597" spans="1:9" x14ac:dyDescent="0.25">
      <c r="A597" t="s">
        <v>55</v>
      </c>
      <c r="B597" t="s">
        <v>156</v>
      </c>
      <c r="C597" t="s">
        <v>157</v>
      </c>
      <c r="D597" s="3">
        <v>45662</v>
      </c>
      <c r="E597" s="2">
        <v>0.66491456018518524</v>
      </c>
      <c r="F597" s="2">
        <v>2.4802303240740741E-2</v>
      </c>
      <c r="G597" t="s">
        <v>1224</v>
      </c>
      <c r="H597" t="s">
        <v>1333</v>
      </c>
      <c r="I597" t="s">
        <v>1226</v>
      </c>
    </row>
    <row r="598" spans="1:9" x14ac:dyDescent="0.25">
      <c r="A598" t="s">
        <v>55</v>
      </c>
      <c r="B598" t="s">
        <v>156</v>
      </c>
      <c r="C598" t="s">
        <v>157</v>
      </c>
      <c r="D598" s="3">
        <v>45662</v>
      </c>
      <c r="E598" s="2">
        <v>0.64011225694444451</v>
      </c>
      <c r="F598" s="2">
        <v>5.1671944444444444E-2</v>
      </c>
      <c r="G598" t="s">
        <v>1224</v>
      </c>
      <c r="H598" t="s">
        <v>1333</v>
      </c>
      <c r="I598" t="s">
        <v>1226</v>
      </c>
    </row>
    <row r="599" spans="1:9" x14ac:dyDescent="0.25">
      <c r="A599" t="s">
        <v>55</v>
      </c>
      <c r="B599" t="s">
        <v>156</v>
      </c>
      <c r="C599" t="s">
        <v>157</v>
      </c>
      <c r="D599" s="3">
        <v>45662</v>
      </c>
      <c r="E599" s="2">
        <v>0.58844031250000006</v>
      </c>
      <c r="F599" s="2">
        <v>2.5185729166666667E-2</v>
      </c>
      <c r="G599" t="s">
        <v>1224</v>
      </c>
      <c r="H599" t="s">
        <v>1333</v>
      </c>
      <c r="I599" t="s">
        <v>1226</v>
      </c>
    </row>
    <row r="600" spans="1:9" x14ac:dyDescent="0.25">
      <c r="A600" t="s">
        <v>55</v>
      </c>
      <c r="B600" t="s">
        <v>156</v>
      </c>
      <c r="C600" t="s">
        <v>157</v>
      </c>
      <c r="D600" s="3">
        <v>45662</v>
      </c>
      <c r="E600" s="2">
        <v>0.56325458333333334</v>
      </c>
      <c r="F600" s="2">
        <v>4.1427083333333342E-3</v>
      </c>
      <c r="G600" t="s">
        <v>1224</v>
      </c>
      <c r="H600" t="s">
        <v>1333</v>
      </c>
      <c r="I600" t="s">
        <v>1226</v>
      </c>
    </row>
    <row r="601" spans="1:9" x14ac:dyDescent="0.25">
      <c r="A601" t="s">
        <v>55</v>
      </c>
      <c r="B601" t="s">
        <v>156</v>
      </c>
      <c r="C601" t="s">
        <v>157</v>
      </c>
      <c r="D601" s="3">
        <v>45662</v>
      </c>
      <c r="E601" s="2">
        <v>0.55911187500000004</v>
      </c>
      <c r="F601" s="2">
        <v>3.3052604166666673E-2</v>
      </c>
      <c r="G601" t="s">
        <v>1224</v>
      </c>
      <c r="H601" t="s">
        <v>1333</v>
      </c>
      <c r="I601" t="s">
        <v>1226</v>
      </c>
    </row>
    <row r="602" spans="1:9" x14ac:dyDescent="0.25">
      <c r="A602" t="s">
        <v>55</v>
      </c>
      <c r="B602" t="s">
        <v>156</v>
      </c>
      <c r="C602" t="s">
        <v>157</v>
      </c>
      <c r="D602" s="3">
        <v>45662</v>
      </c>
      <c r="E602" s="2">
        <v>0.52605927083333337</v>
      </c>
      <c r="F602" s="2">
        <v>5.6748842592592582E-4</v>
      </c>
      <c r="G602" t="s">
        <v>1224</v>
      </c>
      <c r="H602" t="s">
        <v>1333</v>
      </c>
      <c r="I602" t="s">
        <v>1226</v>
      </c>
    </row>
    <row r="603" spans="1:9" x14ac:dyDescent="0.25">
      <c r="A603" t="s">
        <v>55</v>
      </c>
      <c r="B603" t="s">
        <v>156</v>
      </c>
      <c r="C603" t="s">
        <v>157</v>
      </c>
      <c r="D603" s="3">
        <v>45662</v>
      </c>
      <c r="E603" s="2">
        <v>0.52549178240740735</v>
      </c>
      <c r="F603" s="2">
        <v>4.0456666666666662E-2</v>
      </c>
      <c r="G603" t="s">
        <v>1224</v>
      </c>
      <c r="H603" t="s">
        <v>1333</v>
      </c>
      <c r="I603" t="s">
        <v>1226</v>
      </c>
    </row>
    <row r="604" spans="1:9" x14ac:dyDescent="0.25">
      <c r="A604" t="s">
        <v>55</v>
      </c>
      <c r="B604" t="s">
        <v>156</v>
      </c>
      <c r="C604" t="s">
        <v>157</v>
      </c>
      <c r="D604" s="3">
        <v>45662</v>
      </c>
      <c r="E604" s="2">
        <v>0.48503511574074071</v>
      </c>
      <c r="F604" s="2">
        <v>7.2691527777777779E-2</v>
      </c>
      <c r="G604" t="s">
        <v>1224</v>
      </c>
      <c r="H604" t="s">
        <v>1333</v>
      </c>
      <c r="I604" t="s">
        <v>1226</v>
      </c>
    </row>
    <row r="605" spans="1:9" x14ac:dyDescent="0.25">
      <c r="A605" t="s">
        <v>55</v>
      </c>
      <c r="B605" t="s">
        <v>156</v>
      </c>
      <c r="C605" t="s">
        <v>157</v>
      </c>
      <c r="D605" s="3">
        <v>45662</v>
      </c>
      <c r="E605" s="2">
        <v>0.41234358796296294</v>
      </c>
      <c r="F605" s="2">
        <v>3.0696817129629631E-2</v>
      </c>
      <c r="G605" t="s">
        <v>1224</v>
      </c>
      <c r="H605" t="s">
        <v>1333</v>
      </c>
      <c r="I605" t="s">
        <v>1226</v>
      </c>
    </row>
    <row r="606" spans="1:9" x14ac:dyDescent="0.25">
      <c r="A606" t="s">
        <v>55</v>
      </c>
      <c r="B606" t="s">
        <v>156</v>
      </c>
      <c r="C606" t="s">
        <v>157</v>
      </c>
      <c r="D606" s="3">
        <v>45662</v>
      </c>
      <c r="E606" s="2">
        <v>0.38164677083333332</v>
      </c>
      <c r="F606" s="2">
        <v>0</v>
      </c>
      <c r="G606" t="s">
        <v>1224</v>
      </c>
      <c r="H606" t="s">
        <v>1333</v>
      </c>
      <c r="I606" t="s">
        <v>1226</v>
      </c>
    </row>
    <row r="607" spans="1:9" x14ac:dyDescent="0.25">
      <c r="A607" t="s">
        <v>55</v>
      </c>
      <c r="B607" t="s">
        <v>158</v>
      </c>
      <c r="C607" t="s">
        <v>159</v>
      </c>
      <c r="D607" s="3">
        <v>45662</v>
      </c>
      <c r="E607" s="2">
        <v>0.73065631944444442</v>
      </c>
      <c r="F607" s="2">
        <v>0.19282783564814818</v>
      </c>
      <c r="G607" t="s">
        <v>1274</v>
      </c>
      <c r="H607" t="s">
        <v>1275</v>
      </c>
      <c r="I607" t="s">
        <v>1265</v>
      </c>
    </row>
    <row r="608" spans="1:9" x14ac:dyDescent="0.25">
      <c r="A608" t="s">
        <v>55</v>
      </c>
      <c r="B608" t="s">
        <v>158</v>
      </c>
      <c r="C608" t="s">
        <v>159</v>
      </c>
      <c r="D608" s="3">
        <v>45662</v>
      </c>
      <c r="E608" s="2">
        <v>0.53782848379629633</v>
      </c>
      <c r="F608" s="2">
        <v>4.8038460648148151E-2</v>
      </c>
      <c r="G608" t="s">
        <v>1274</v>
      </c>
      <c r="H608" t="s">
        <v>1275</v>
      </c>
      <c r="I608" t="s">
        <v>1265</v>
      </c>
    </row>
    <row r="609" spans="1:9" x14ac:dyDescent="0.25">
      <c r="A609" t="s">
        <v>55</v>
      </c>
      <c r="B609" t="s">
        <v>158</v>
      </c>
      <c r="C609" t="s">
        <v>159</v>
      </c>
      <c r="D609" s="3">
        <v>45662</v>
      </c>
      <c r="E609" s="2">
        <v>0.48979002314814818</v>
      </c>
      <c r="F609" s="2">
        <v>4.367511574074074E-2</v>
      </c>
      <c r="G609" t="s">
        <v>1274</v>
      </c>
      <c r="H609" t="s">
        <v>1275</v>
      </c>
      <c r="I609" t="s">
        <v>1265</v>
      </c>
    </row>
    <row r="610" spans="1:9" x14ac:dyDescent="0.25">
      <c r="A610" t="s">
        <v>55</v>
      </c>
      <c r="B610" t="s">
        <v>158</v>
      </c>
      <c r="C610" t="s">
        <v>159</v>
      </c>
      <c r="D610" s="3">
        <v>45662</v>
      </c>
      <c r="E610" s="2">
        <v>0.44611490740740739</v>
      </c>
      <c r="F610" s="2">
        <v>1.4082604166666665E-2</v>
      </c>
      <c r="G610" t="s">
        <v>1274</v>
      </c>
      <c r="H610" t="s">
        <v>1275</v>
      </c>
      <c r="I610" t="s">
        <v>1265</v>
      </c>
    </row>
    <row r="611" spans="1:9" x14ac:dyDescent="0.25">
      <c r="A611" t="s">
        <v>55</v>
      </c>
      <c r="B611" t="s">
        <v>158</v>
      </c>
      <c r="C611" t="s">
        <v>159</v>
      </c>
      <c r="D611" s="3">
        <v>45662</v>
      </c>
      <c r="E611" s="2">
        <v>0.43203229166666662</v>
      </c>
      <c r="F611" s="2">
        <v>1.4409861111111111E-2</v>
      </c>
      <c r="G611" t="s">
        <v>1274</v>
      </c>
      <c r="H611" t="s">
        <v>1275</v>
      </c>
      <c r="I611" t="s">
        <v>1265</v>
      </c>
    </row>
    <row r="612" spans="1:9" x14ac:dyDescent="0.25">
      <c r="A612" t="s">
        <v>55</v>
      </c>
      <c r="B612" t="s">
        <v>158</v>
      </c>
      <c r="C612" t="s">
        <v>159</v>
      </c>
      <c r="D612" s="3">
        <v>45662</v>
      </c>
      <c r="E612" s="2">
        <v>0.41762243055555559</v>
      </c>
      <c r="F612" s="2">
        <v>1.7336331018518517E-2</v>
      </c>
      <c r="G612" t="s">
        <v>1274</v>
      </c>
      <c r="H612" t="s">
        <v>1275</v>
      </c>
      <c r="I612" t="s">
        <v>1265</v>
      </c>
    </row>
    <row r="613" spans="1:9" x14ac:dyDescent="0.25">
      <c r="A613" t="s">
        <v>55</v>
      </c>
      <c r="B613" t="s">
        <v>158</v>
      </c>
      <c r="C613" t="s">
        <v>159</v>
      </c>
      <c r="D613" s="3">
        <v>45662</v>
      </c>
      <c r="E613" s="2">
        <v>0.40028609953703703</v>
      </c>
      <c r="F613" s="2">
        <v>0</v>
      </c>
      <c r="G613" t="s">
        <v>1274</v>
      </c>
      <c r="H613" t="s">
        <v>1275</v>
      </c>
      <c r="I613" t="s">
        <v>1265</v>
      </c>
    </row>
    <row r="614" spans="1:9" x14ac:dyDescent="0.25">
      <c r="A614" t="s">
        <v>55</v>
      </c>
      <c r="B614" t="s">
        <v>160</v>
      </c>
      <c r="C614" t="s">
        <v>161</v>
      </c>
      <c r="D614" s="3">
        <v>45662</v>
      </c>
      <c r="E614" s="2">
        <v>0.37496143518518515</v>
      </c>
      <c r="F614" s="2">
        <v>0</v>
      </c>
      <c r="G614" t="s">
        <v>1219</v>
      </c>
      <c r="H614" t="s">
        <v>1334</v>
      </c>
      <c r="I614" t="s">
        <v>1238</v>
      </c>
    </row>
    <row r="615" spans="1:9" x14ac:dyDescent="0.25">
      <c r="A615" t="s">
        <v>55</v>
      </c>
      <c r="B615" t="s">
        <v>160</v>
      </c>
      <c r="C615" t="s">
        <v>161</v>
      </c>
      <c r="D615" s="3">
        <v>45662</v>
      </c>
      <c r="E615" s="2">
        <v>0.73782530092592591</v>
      </c>
      <c r="F615" s="2">
        <v>0.21232226851851851</v>
      </c>
      <c r="G615" t="s">
        <v>1219</v>
      </c>
      <c r="H615" t="s">
        <v>1334</v>
      </c>
      <c r="I615" t="s">
        <v>1238</v>
      </c>
    </row>
    <row r="616" spans="1:9" x14ac:dyDescent="0.25">
      <c r="A616" t="s">
        <v>55</v>
      </c>
      <c r="B616" t="s">
        <v>160</v>
      </c>
      <c r="C616" t="s">
        <v>161</v>
      </c>
      <c r="D616" s="3">
        <v>45662</v>
      </c>
      <c r="E616" s="2">
        <v>0.52550304398148151</v>
      </c>
      <c r="F616" s="2">
        <v>5.1450891203703698E-2</v>
      </c>
      <c r="G616" t="s">
        <v>1219</v>
      </c>
      <c r="H616" t="s">
        <v>1334</v>
      </c>
      <c r="I616" t="s">
        <v>1238</v>
      </c>
    </row>
    <row r="617" spans="1:9" x14ac:dyDescent="0.25">
      <c r="A617" t="s">
        <v>55</v>
      </c>
      <c r="B617" t="s">
        <v>160</v>
      </c>
      <c r="C617" t="s">
        <v>161</v>
      </c>
      <c r="D617" s="3">
        <v>45662</v>
      </c>
      <c r="E617" s="2">
        <v>0.4740521412037037</v>
      </c>
      <c r="F617" s="2">
        <v>9.9090706018518507E-2</v>
      </c>
      <c r="G617" t="s">
        <v>1219</v>
      </c>
      <c r="H617" t="s">
        <v>1334</v>
      </c>
      <c r="I617" t="s">
        <v>1238</v>
      </c>
    </row>
    <row r="618" spans="1:9" x14ac:dyDescent="0.25">
      <c r="A618" t="s">
        <v>55</v>
      </c>
      <c r="B618" t="s">
        <v>162</v>
      </c>
      <c r="C618" t="s">
        <v>163</v>
      </c>
      <c r="D618" s="3">
        <v>45662</v>
      </c>
      <c r="E618" s="2">
        <v>0.85222438657407407</v>
      </c>
      <c r="F618" s="2">
        <v>0.10319414351851852</v>
      </c>
      <c r="G618" t="s">
        <v>1210</v>
      </c>
      <c r="H618" t="s">
        <v>1294</v>
      </c>
      <c r="I618" t="s">
        <v>1226</v>
      </c>
    </row>
    <row r="619" spans="1:9" x14ac:dyDescent="0.25">
      <c r="A619" t="s">
        <v>55</v>
      </c>
      <c r="B619" t="s">
        <v>162</v>
      </c>
      <c r="C619" t="s">
        <v>163</v>
      </c>
      <c r="D619" s="3">
        <v>45662</v>
      </c>
      <c r="E619" s="2">
        <v>0.74903024305555554</v>
      </c>
      <c r="F619" s="2">
        <v>2.8019907407407407E-3</v>
      </c>
      <c r="G619" t="s">
        <v>1210</v>
      </c>
      <c r="H619" t="s">
        <v>1294</v>
      </c>
      <c r="I619" t="s">
        <v>1226</v>
      </c>
    </row>
    <row r="620" spans="1:9" x14ac:dyDescent="0.25">
      <c r="A620" t="s">
        <v>55</v>
      </c>
      <c r="B620" t="s">
        <v>162</v>
      </c>
      <c r="C620" t="s">
        <v>163</v>
      </c>
      <c r="D620" s="3">
        <v>45662</v>
      </c>
      <c r="E620" s="2">
        <v>0.74622825231481482</v>
      </c>
      <c r="F620" s="2">
        <v>5.8278819444444454E-3</v>
      </c>
      <c r="G620" t="s">
        <v>1210</v>
      </c>
      <c r="H620" t="s">
        <v>1294</v>
      </c>
      <c r="I620" t="s">
        <v>1226</v>
      </c>
    </row>
    <row r="621" spans="1:9" x14ac:dyDescent="0.25">
      <c r="A621" t="s">
        <v>55</v>
      </c>
      <c r="B621" t="s">
        <v>162</v>
      </c>
      <c r="C621" t="s">
        <v>163</v>
      </c>
      <c r="D621" s="3">
        <v>45662</v>
      </c>
      <c r="E621" s="2">
        <v>0.74040035879629629</v>
      </c>
      <c r="F621" s="2">
        <v>1.5588194444444443E-3</v>
      </c>
      <c r="G621" t="s">
        <v>1210</v>
      </c>
      <c r="H621" t="s">
        <v>1294</v>
      </c>
      <c r="I621" t="s">
        <v>1226</v>
      </c>
    </row>
    <row r="622" spans="1:9" x14ac:dyDescent="0.25">
      <c r="A622" t="s">
        <v>55</v>
      </c>
      <c r="B622" t="s">
        <v>162</v>
      </c>
      <c r="C622" t="s">
        <v>163</v>
      </c>
      <c r="D622" s="3">
        <v>45662</v>
      </c>
      <c r="E622" s="2">
        <v>0.73884153935185193</v>
      </c>
      <c r="F622" s="2">
        <v>2.4803935185185185E-3</v>
      </c>
      <c r="G622" t="s">
        <v>1210</v>
      </c>
      <c r="H622" t="s">
        <v>1294</v>
      </c>
      <c r="I622" t="s">
        <v>1226</v>
      </c>
    </row>
    <row r="623" spans="1:9" x14ac:dyDescent="0.25">
      <c r="A623" t="s">
        <v>55</v>
      </c>
      <c r="B623" t="s">
        <v>162</v>
      </c>
      <c r="C623" t="s">
        <v>163</v>
      </c>
      <c r="D623" s="3">
        <v>45662</v>
      </c>
      <c r="E623" s="2">
        <v>0.73636113425925931</v>
      </c>
      <c r="F623" s="2">
        <v>3.4325532407407412E-2</v>
      </c>
      <c r="G623" t="s">
        <v>1210</v>
      </c>
      <c r="H623" t="s">
        <v>1294</v>
      </c>
      <c r="I623" t="s">
        <v>1226</v>
      </c>
    </row>
    <row r="624" spans="1:9" x14ac:dyDescent="0.25">
      <c r="A624" t="s">
        <v>55</v>
      </c>
      <c r="B624" t="s">
        <v>162</v>
      </c>
      <c r="C624" t="s">
        <v>163</v>
      </c>
      <c r="D624" s="3">
        <v>45662</v>
      </c>
      <c r="E624" s="2">
        <v>0.70203560185185188</v>
      </c>
      <c r="F624" s="2">
        <v>1.2025231481481481E-3</v>
      </c>
      <c r="G624" t="s">
        <v>1210</v>
      </c>
      <c r="H624" t="s">
        <v>1294</v>
      </c>
      <c r="I624" t="s">
        <v>1226</v>
      </c>
    </row>
    <row r="625" spans="1:9" x14ac:dyDescent="0.25">
      <c r="A625" t="s">
        <v>55</v>
      </c>
      <c r="B625" t="s">
        <v>162</v>
      </c>
      <c r="C625" t="s">
        <v>163</v>
      </c>
      <c r="D625" s="3">
        <v>45662</v>
      </c>
      <c r="E625" s="2">
        <v>0.70083309027777785</v>
      </c>
      <c r="F625" s="2">
        <v>1.6525231481481481E-2</v>
      </c>
      <c r="G625" t="s">
        <v>1210</v>
      </c>
      <c r="H625" t="s">
        <v>1294</v>
      </c>
      <c r="I625" t="s">
        <v>1226</v>
      </c>
    </row>
    <row r="626" spans="1:9" x14ac:dyDescent="0.25">
      <c r="A626" t="s">
        <v>55</v>
      </c>
      <c r="B626" t="s">
        <v>162</v>
      </c>
      <c r="C626" t="s">
        <v>163</v>
      </c>
      <c r="D626" s="3">
        <v>45662</v>
      </c>
      <c r="E626" s="2">
        <v>0.68430784722222215</v>
      </c>
      <c r="F626" s="2">
        <v>1.7392916666666668E-2</v>
      </c>
      <c r="G626" t="s">
        <v>1210</v>
      </c>
      <c r="H626" t="s">
        <v>1294</v>
      </c>
      <c r="I626" t="s">
        <v>1226</v>
      </c>
    </row>
    <row r="627" spans="1:9" x14ac:dyDescent="0.25">
      <c r="A627" t="s">
        <v>55</v>
      </c>
      <c r="B627" t="s">
        <v>162</v>
      </c>
      <c r="C627" t="s">
        <v>163</v>
      </c>
      <c r="D627" s="3">
        <v>45662</v>
      </c>
      <c r="E627" s="2">
        <v>0.66691493055555551</v>
      </c>
      <c r="F627" s="2">
        <v>1.346875E-3</v>
      </c>
      <c r="G627" t="s">
        <v>1210</v>
      </c>
      <c r="H627" t="s">
        <v>1294</v>
      </c>
      <c r="I627" t="s">
        <v>1226</v>
      </c>
    </row>
    <row r="628" spans="1:9" x14ac:dyDescent="0.25">
      <c r="A628" t="s">
        <v>55</v>
      </c>
      <c r="B628" t="s">
        <v>162</v>
      </c>
      <c r="C628" t="s">
        <v>163</v>
      </c>
      <c r="D628" s="3">
        <v>45662</v>
      </c>
      <c r="E628" s="2">
        <v>0.66556805555555554</v>
      </c>
      <c r="F628" s="2">
        <v>6.0310995370370371E-3</v>
      </c>
      <c r="G628" t="s">
        <v>1210</v>
      </c>
      <c r="H628" t="s">
        <v>1294</v>
      </c>
      <c r="I628" t="s">
        <v>1226</v>
      </c>
    </row>
    <row r="629" spans="1:9" x14ac:dyDescent="0.25">
      <c r="A629" t="s">
        <v>55</v>
      </c>
      <c r="B629" t="s">
        <v>162</v>
      </c>
      <c r="C629" t="s">
        <v>163</v>
      </c>
      <c r="D629" s="3">
        <v>45662</v>
      </c>
      <c r="E629" s="2">
        <v>0.65953695601851858</v>
      </c>
      <c r="F629" s="2">
        <v>7.1544097222222226E-3</v>
      </c>
      <c r="G629" t="s">
        <v>1210</v>
      </c>
      <c r="H629" t="s">
        <v>1294</v>
      </c>
      <c r="I629" t="s">
        <v>1226</v>
      </c>
    </row>
    <row r="630" spans="1:9" x14ac:dyDescent="0.25">
      <c r="A630" t="s">
        <v>55</v>
      </c>
      <c r="B630" t="s">
        <v>162</v>
      </c>
      <c r="C630" t="s">
        <v>163</v>
      </c>
      <c r="D630" s="3">
        <v>45662</v>
      </c>
      <c r="E630" s="2">
        <v>0.65238254629629633</v>
      </c>
      <c r="F630" s="2">
        <v>3.1564930555555552E-3</v>
      </c>
      <c r="G630" t="s">
        <v>1210</v>
      </c>
      <c r="H630" t="s">
        <v>1294</v>
      </c>
      <c r="I630" t="s">
        <v>1226</v>
      </c>
    </row>
    <row r="631" spans="1:9" x14ac:dyDescent="0.25">
      <c r="A631" t="s">
        <v>55</v>
      </c>
      <c r="B631" t="s">
        <v>162</v>
      </c>
      <c r="C631" t="s">
        <v>163</v>
      </c>
      <c r="D631" s="3">
        <v>45662</v>
      </c>
      <c r="E631" s="2">
        <v>0.64922605324074067</v>
      </c>
      <c r="F631" s="2">
        <v>1.4961805555555556E-2</v>
      </c>
      <c r="G631" t="s">
        <v>1210</v>
      </c>
      <c r="H631" t="s">
        <v>1294</v>
      </c>
      <c r="I631" t="s">
        <v>1226</v>
      </c>
    </row>
    <row r="632" spans="1:9" x14ac:dyDescent="0.25">
      <c r="A632" t="s">
        <v>55</v>
      </c>
      <c r="B632" t="s">
        <v>162</v>
      </c>
      <c r="C632" t="s">
        <v>163</v>
      </c>
      <c r="D632" s="3">
        <v>45662</v>
      </c>
      <c r="E632" s="2">
        <v>0.63426424768518519</v>
      </c>
      <c r="F632" s="2">
        <v>2.949363425925926E-3</v>
      </c>
      <c r="G632" t="s">
        <v>1210</v>
      </c>
      <c r="H632" t="s">
        <v>1294</v>
      </c>
      <c r="I632" t="s">
        <v>1226</v>
      </c>
    </row>
    <row r="633" spans="1:9" x14ac:dyDescent="0.25">
      <c r="A633" t="s">
        <v>55</v>
      </c>
      <c r="B633" t="s">
        <v>162</v>
      </c>
      <c r="C633" t="s">
        <v>163</v>
      </c>
      <c r="D633" s="3">
        <v>45662</v>
      </c>
      <c r="E633" s="2">
        <v>0.63131488425925919</v>
      </c>
      <c r="F633" s="2">
        <v>1.1789976851851854E-2</v>
      </c>
      <c r="G633" t="s">
        <v>1210</v>
      </c>
      <c r="H633" t="s">
        <v>1294</v>
      </c>
      <c r="I633" t="s">
        <v>1226</v>
      </c>
    </row>
    <row r="634" spans="1:9" x14ac:dyDescent="0.25">
      <c r="A634" t="s">
        <v>55</v>
      </c>
      <c r="B634" t="s">
        <v>162</v>
      </c>
      <c r="C634" t="s">
        <v>163</v>
      </c>
      <c r="D634" s="3">
        <v>45662</v>
      </c>
      <c r="E634" s="2">
        <v>0.6195249074074074</v>
      </c>
      <c r="F634" s="2">
        <v>2.7469907407407408E-3</v>
      </c>
      <c r="G634" t="s">
        <v>1210</v>
      </c>
      <c r="H634" t="s">
        <v>1294</v>
      </c>
      <c r="I634" t="s">
        <v>1226</v>
      </c>
    </row>
    <row r="635" spans="1:9" x14ac:dyDescent="0.25">
      <c r="A635" t="s">
        <v>55</v>
      </c>
      <c r="B635" t="s">
        <v>162</v>
      </c>
      <c r="C635" t="s">
        <v>163</v>
      </c>
      <c r="D635" s="3">
        <v>45662</v>
      </c>
      <c r="E635" s="2">
        <v>0.6167779166666667</v>
      </c>
      <c r="F635" s="2">
        <v>1.5875578703703705E-3</v>
      </c>
      <c r="G635" t="s">
        <v>1210</v>
      </c>
      <c r="H635" t="s">
        <v>1294</v>
      </c>
      <c r="I635" t="s">
        <v>1226</v>
      </c>
    </row>
    <row r="636" spans="1:9" x14ac:dyDescent="0.25">
      <c r="A636" t="s">
        <v>55</v>
      </c>
      <c r="B636" t="s">
        <v>162</v>
      </c>
      <c r="C636" t="s">
        <v>163</v>
      </c>
      <c r="D636" s="3">
        <v>45662</v>
      </c>
      <c r="E636" s="2">
        <v>0.61519035879629624</v>
      </c>
      <c r="F636" s="2">
        <v>8.7572800925925925E-3</v>
      </c>
      <c r="G636" t="s">
        <v>1210</v>
      </c>
      <c r="H636" t="s">
        <v>1294</v>
      </c>
      <c r="I636" t="s">
        <v>1226</v>
      </c>
    </row>
    <row r="637" spans="1:9" x14ac:dyDescent="0.25">
      <c r="A637" t="s">
        <v>55</v>
      </c>
      <c r="B637" t="s">
        <v>162</v>
      </c>
      <c r="C637" t="s">
        <v>163</v>
      </c>
      <c r="D637" s="3">
        <v>45662</v>
      </c>
      <c r="E637" s="2">
        <v>0.60643307870370367</v>
      </c>
      <c r="F637" s="2">
        <v>4.0436377314814816E-2</v>
      </c>
      <c r="G637" t="s">
        <v>1210</v>
      </c>
      <c r="H637" t="s">
        <v>1294</v>
      </c>
      <c r="I637" t="s">
        <v>1226</v>
      </c>
    </row>
    <row r="638" spans="1:9" x14ac:dyDescent="0.25">
      <c r="A638" t="s">
        <v>55</v>
      </c>
      <c r="B638" t="s">
        <v>162</v>
      </c>
      <c r="C638" t="s">
        <v>163</v>
      </c>
      <c r="D638" s="3">
        <v>45662</v>
      </c>
      <c r="E638" s="2">
        <v>0.56599670138888891</v>
      </c>
      <c r="F638" s="2">
        <v>1.2482812500000001E-2</v>
      </c>
      <c r="G638" t="s">
        <v>1210</v>
      </c>
      <c r="H638" t="s">
        <v>1294</v>
      </c>
      <c r="I638" t="s">
        <v>1226</v>
      </c>
    </row>
    <row r="639" spans="1:9" x14ac:dyDescent="0.25">
      <c r="A639" t="s">
        <v>55</v>
      </c>
      <c r="B639" t="s">
        <v>162</v>
      </c>
      <c r="C639" t="s">
        <v>163</v>
      </c>
      <c r="D639" s="3">
        <v>45662</v>
      </c>
      <c r="E639" s="2">
        <v>0.55351388888888886</v>
      </c>
      <c r="F639" s="2">
        <v>1.3754108796296299E-2</v>
      </c>
      <c r="G639" t="s">
        <v>1210</v>
      </c>
      <c r="H639" t="s">
        <v>1294</v>
      </c>
      <c r="I639" t="s">
        <v>1226</v>
      </c>
    </row>
    <row r="640" spans="1:9" x14ac:dyDescent="0.25">
      <c r="A640" t="s">
        <v>55</v>
      </c>
      <c r="B640" t="s">
        <v>162</v>
      </c>
      <c r="C640" t="s">
        <v>163</v>
      </c>
      <c r="D640" s="3">
        <v>45662</v>
      </c>
      <c r="E640" s="2">
        <v>0.53975976851851859</v>
      </c>
      <c r="F640" s="2">
        <v>1.1285636574074075E-2</v>
      </c>
      <c r="G640" t="s">
        <v>1210</v>
      </c>
      <c r="H640" t="s">
        <v>1294</v>
      </c>
      <c r="I640" t="s">
        <v>1226</v>
      </c>
    </row>
    <row r="641" spans="1:9" x14ac:dyDescent="0.25">
      <c r="A641" t="s">
        <v>55</v>
      </c>
      <c r="B641" t="s">
        <v>162</v>
      </c>
      <c r="C641" t="s">
        <v>163</v>
      </c>
      <c r="D641" s="3">
        <v>45662</v>
      </c>
      <c r="E641" s="2">
        <v>0.52847413194444448</v>
      </c>
      <c r="F641" s="2">
        <v>9.3108796296296308E-3</v>
      </c>
      <c r="G641" t="s">
        <v>1210</v>
      </c>
      <c r="H641" t="s">
        <v>1294</v>
      </c>
      <c r="I641" t="s">
        <v>1226</v>
      </c>
    </row>
    <row r="642" spans="1:9" x14ac:dyDescent="0.25">
      <c r="A642" t="s">
        <v>55</v>
      </c>
      <c r="B642" t="s">
        <v>162</v>
      </c>
      <c r="C642" t="s">
        <v>163</v>
      </c>
      <c r="D642" s="3">
        <v>45662</v>
      </c>
      <c r="E642" s="2">
        <v>0.51916326388888889</v>
      </c>
      <c r="F642" s="2">
        <v>9.4162384259259251E-3</v>
      </c>
      <c r="G642" t="s">
        <v>1210</v>
      </c>
      <c r="H642" t="s">
        <v>1294</v>
      </c>
      <c r="I642" t="s">
        <v>1226</v>
      </c>
    </row>
    <row r="643" spans="1:9" x14ac:dyDescent="0.25">
      <c r="A643" t="s">
        <v>55</v>
      </c>
      <c r="B643" t="s">
        <v>162</v>
      </c>
      <c r="C643" t="s">
        <v>163</v>
      </c>
      <c r="D643" s="3">
        <v>45662</v>
      </c>
      <c r="E643" s="2">
        <v>0.50974702546296291</v>
      </c>
      <c r="F643" s="2">
        <v>2.1269791666666666E-2</v>
      </c>
      <c r="G643" t="s">
        <v>1210</v>
      </c>
      <c r="H643" t="s">
        <v>1294</v>
      </c>
      <c r="I643" t="s">
        <v>1226</v>
      </c>
    </row>
    <row r="644" spans="1:9" x14ac:dyDescent="0.25">
      <c r="A644" t="s">
        <v>55</v>
      </c>
      <c r="B644" t="s">
        <v>162</v>
      </c>
      <c r="C644" t="s">
        <v>163</v>
      </c>
      <c r="D644" s="3">
        <v>45662</v>
      </c>
      <c r="E644" s="2">
        <v>0.48847723379629632</v>
      </c>
      <c r="F644" s="2">
        <v>2.4259594907407409E-2</v>
      </c>
      <c r="G644" t="s">
        <v>1210</v>
      </c>
      <c r="H644" t="s">
        <v>1294</v>
      </c>
      <c r="I644" t="s">
        <v>1226</v>
      </c>
    </row>
    <row r="645" spans="1:9" x14ac:dyDescent="0.25">
      <c r="A645" t="s">
        <v>55</v>
      </c>
      <c r="B645" t="s">
        <v>162</v>
      </c>
      <c r="C645" t="s">
        <v>163</v>
      </c>
      <c r="D645" s="3">
        <v>45662</v>
      </c>
      <c r="E645" s="2">
        <v>0.46421763888888884</v>
      </c>
      <c r="F645" s="2">
        <v>2.7143391203703706E-2</v>
      </c>
      <c r="G645" t="s">
        <v>1210</v>
      </c>
      <c r="H645" t="s">
        <v>1294</v>
      </c>
      <c r="I645" t="s">
        <v>1226</v>
      </c>
    </row>
    <row r="646" spans="1:9" x14ac:dyDescent="0.25">
      <c r="A646" t="s">
        <v>55</v>
      </c>
      <c r="B646" t="s">
        <v>162</v>
      </c>
      <c r="C646" t="s">
        <v>163</v>
      </c>
      <c r="D646" s="3">
        <v>45662</v>
      </c>
      <c r="E646" s="2">
        <v>0.43707424768518521</v>
      </c>
      <c r="F646" s="2">
        <v>1.4953703703703703E-4</v>
      </c>
      <c r="G646" t="s">
        <v>1210</v>
      </c>
      <c r="H646" t="s">
        <v>1294</v>
      </c>
      <c r="I646" t="s">
        <v>1226</v>
      </c>
    </row>
    <row r="647" spans="1:9" x14ac:dyDescent="0.25">
      <c r="A647" t="s">
        <v>55</v>
      </c>
      <c r="B647" t="s">
        <v>162</v>
      </c>
      <c r="C647" t="s">
        <v>163</v>
      </c>
      <c r="D647" s="3">
        <v>45662</v>
      </c>
      <c r="E647" s="2">
        <v>0.43692472222222217</v>
      </c>
      <c r="F647" s="2">
        <v>4.8623842592592599E-4</v>
      </c>
      <c r="G647" t="s">
        <v>1210</v>
      </c>
      <c r="H647" t="s">
        <v>1294</v>
      </c>
      <c r="I647" t="s">
        <v>1226</v>
      </c>
    </row>
    <row r="648" spans="1:9" x14ac:dyDescent="0.25">
      <c r="A648" t="s">
        <v>55</v>
      </c>
      <c r="B648" t="s">
        <v>162</v>
      </c>
      <c r="C648" t="s">
        <v>163</v>
      </c>
      <c r="D648" s="3">
        <v>45662</v>
      </c>
      <c r="E648" s="2">
        <v>0.43643848379629629</v>
      </c>
      <c r="F648" s="2">
        <v>6.2415335648148142E-2</v>
      </c>
      <c r="G648" t="s">
        <v>1210</v>
      </c>
      <c r="H648" t="s">
        <v>1294</v>
      </c>
      <c r="I648" t="s">
        <v>1226</v>
      </c>
    </row>
    <row r="649" spans="1:9" x14ac:dyDescent="0.25">
      <c r="A649" t="s">
        <v>55</v>
      </c>
      <c r="B649" t="s">
        <v>162</v>
      </c>
      <c r="C649" t="s">
        <v>163</v>
      </c>
      <c r="D649" s="3">
        <v>45662</v>
      </c>
      <c r="E649" s="2">
        <v>0.37402314814814813</v>
      </c>
      <c r="F649" s="2">
        <v>0</v>
      </c>
      <c r="G649" t="s">
        <v>1210</v>
      </c>
      <c r="H649" t="s">
        <v>1294</v>
      </c>
      <c r="I649" t="s">
        <v>1226</v>
      </c>
    </row>
    <row r="650" spans="1:9" x14ac:dyDescent="0.25">
      <c r="A650" t="s">
        <v>55</v>
      </c>
      <c r="B650" t="s">
        <v>164</v>
      </c>
      <c r="C650" t="s">
        <v>165</v>
      </c>
      <c r="D650" s="3">
        <v>45662</v>
      </c>
      <c r="E650" s="2">
        <v>0.86782223379629631</v>
      </c>
      <c r="F650" s="2">
        <v>0.20850402777777777</v>
      </c>
      <c r="G650" t="s">
        <v>1213</v>
      </c>
      <c r="H650" t="s">
        <v>1335</v>
      </c>
      <c r="I650" t="s">
        <v>1318</v>
      </c>
    </row>
    <row r="651" spans="1:9" x14ac:dyDescent="0.25">
      <c r="A651" t="s">
        <v>55</v>
      </c>
      <c r="B651" t="s">
        <v>164</v>
      </c>
      <c r="C651" t="s">
        <v>165</v>
      </c>
      <c r="D651" s="3">
        <v>45662</v>
      </c>
      <c r="E651" s="2">
        <v>0.65931819444444451</v>
      </c>
      <c r="F651" s="2">
        <v>2.528398148148148E-2</v>
      </c>
      <c r="G651" t="s">
        <v>1210</v>
      </c>
      <c r="H651" t="s">
        <v>1294</v>
      </c>
      <c r="I651" t="s">
        <v>1226</v>
      </c>
    </row>
    <row r="652" spans="1:9" x14ac:dyDescent="0.25">
      <c r="A652" t="s">
        <v>55</v>
      </c>
      <c r="B652" t="s">
        <v>164</v>
      </c>
      <c r="C652" t="s">
        <v>165</v>
      </c>
      <c r="D652" s="3">
        <v>45662</v>
      </c>
      <c r="E652" s="2">
        <v>0.63403422453703706</v>
      </c>
      <c r="F652" s="2">
        <v>1.7517500000000002E-2</v>
      </c>
      <c r="G652" t="s">
        <v>1210</v>
      </c>
      <c r="H652" t="s">
        <v>1294</v>
      </c>
      <c r="I652" t="s">
        <v>1226</v>
      </c>
    </row>
    <row r="653" spans="1:9" x14ac:dyDescent="0.25">
      <c r="A653" t="s">
        <v>55</v>
      </c>
      <c r="B653" t="s">
        <v>164</v>
      </c>
      <c r="C653" t="s">
        <v>165</v>
      </c>
      <c r="D653" s="3">
        <v>45662</v>
      </c>
      <c r="E653" s="2">
        <v>0.61651672453703699</v>
      </c>
      <c r="F653" s="2">
        <v>3.2475543981481482E-2</v>
      </c>
      <c r="G653" t="s">
        <v>1210</v>
      </c>
      <c r="H653" t="s">
        <v>1294</v>
      </c>
      <c r="I653" t="s">
        <v>1226</v>
      </c>
    </row>
    <row r="654" spans="1:9" x14ac:dyDescent="0.25">
      <c r="A654" t="s">
        <v>55</v>
      </c>
      <c r="B654" t="s">
        <v>164</v>
      </c>
      <c r="C654" t="s">
        <v>165</v>
      </c>
      <c r="D654" s="3">
        <v>45662</v>
      </c>
      <c r="E654" s="2">
        <v>0.58404118055555554</v>
      </c>
      <c r="F654" s="2">
        <v>5.1798912037037036E-2</v>
      </c>
      <c r="G654" t="s">
        <v>1213</v>
      </c>
      <c r="H654" t="s">
        <v>1335</v>
      </c>
      <c r="I654" t="s">
        <v>1318</v>
      </c>
    </row>
    <row r="655" spans="1:9" x14ac:dyDescent="0.25">
      <c r="A655" t="s">
        <v>55</v>
      </c>
      <c r="B655" t="s">
        <v>164</v>
      </c>
      <c r="C655" t="s">
        <v>165</v>
      </c>
      <c r="D655" s="3">
        <v>45662</v>
      </c>
      <c r="E655" s="2">
        <v>0.53224226851851852</v>
      </c>
      <c r="F655" s="2">
        <v>1.3079039351851852E-2</v>
      </c>
      <c r="G655" t="s">
        <v>1210</v>
      </c>
      <c r="H655" t="s">
        <v>1294</v>
      </c>
      <c r="I655" t="s">
        <v>1226</v>
      </c>
    </row>
    <row r="656" spans="1:9" x14ac:dyDescent="0.25">
      <c r="A656" t="s">
        <v>55</v>
      </c>
      <c r="B656" t="s">
        <v>164</v>
      </c>
      <c r="C656" t="s">
        <v>165</v>
      </c>
      <c r="D656" s="3">
        <v>45662</v>
      </c>
      <c r="E656" s="2">
        <v>0.51916322916666668</v>
      </c>
      <c r="F656" s="2">
        <v>8.1848379629629632E-4</v>
      </c>
      <c r="G656" t="s">
        <v>1213</v>
      </c>
      <c r="H656" t="s">
        <v>1335</v>
      </c>
      <c r="I656" t="s">
        <v>1318</v>
      </c>
    </row>
    <row r="657" spans="1:9" x14ac:dyDescent="0.25">
      <c r="A657" t="s">
        <v>55</v>
      </c>
      <c r="B657" t="s">
        <v>164</v>
      </c>
      <c r="C657" t="s">
        <v>165</v>
      </c>
      <c r="D657" s="3">
        <v>45662</v>
      </c>
      <c r="E657" s="2">
        <v>0.51834474537037034</v>
      </c>
      <c r="F657" s="2">
        <v>6.6691631944444441E-2</v>
      </c>
      <c r="G657" t="s">
        <v>1213</v>
      </c>
      <c r="H657" t="s">
        <v>1335</v>
      </c>
      <c r="I657" t="s">
        <v>1318</v>
      </c>
    </row>
    <row r="658" spans="1:9" x14ac:dyDescent="0.25">
      <c r="A658" t="s">
        <v>55</v>
      </c>
      <c r="B658" t="s">
        <v>164</v>
      </c>
      <c r="C658" t="s">
        <v>165</v>
      </c>
      <c r="D658" s="3">
        <v>45662</v>
      </c>
      <c r="E658" s="2">
        <v>0.4516531134259259</v>
      </c>
      <c r="F658" s="2">
        <v>4.7896261574074069E-2</v>
      </c>
      <c r="G658" t="s">
        <v>1213</v>
      </c>
      <c r="H658" t="s">
        <v>1335</v>
      </c>
      <c r="I658" t="s">
        <v>1318</v>
      </c>
    </row>
    <row r="659" spans="1:9" x14ac:dyDescent="0.25">
      <c r="A659" t="s">
        <v>55</v>
      </c>
      <c r="B659" t="s">
        <v>164</v>
      </c>
      <c r="C659" t="s">
        <v>165</v>
      </c>
      <c r="D659" s="3">
        <v>45662</v>
      </c>
      <c r="E659" s="2">
        <v>0.40375685185185189</v>
      </c>
      <c r="F659" s="2">
        <v>2.3516550925925927E-2</v>
      </c>
      <c r="G659" t="s">
        <v>1213</v>
      </c>
      <c r="H659" t="s">
        <v>1335</v>
      </c>
      <c r="I659" t="s">
        <v>1318</v>
      </c>
    </row>
    <row r="660" spans="1:9" x14ac:dyDescent="0.25">
      <c r="A660" t="s">
        <v>55</v>
      </c>
      <c r="B660" t="s">
        <v>164</v>
      </c>
      <c r="C660" t="s">
        <v>165</v>
      </c>
      <c r="D660" s="3">
        <v>45662</v>
      </c>
      <c r="E660" s="2">
        <v>0.38024028935185189</v>
      </c>
      <c r="F660" s="2">
        <v>0</v>
      </c>
      <c r="G660" t="s">
        <v>1213</v>
      </c>
      <c r="H660" t="s">
        <v>1335</v>
      </c>
      <c r="I660" t="s">
        <v>1318</v>
      </c>
    </row>
    <row r="661" spans="1:9" x14ac:dyDescent="0.25">
      <c r="A661" t="s">
        <v>166</v>
      </c>
      <c r="B661" t="s">
        <v>167</v>
      </c>
      <c r="C661" t="s">
        <v>168</v>
      </c>
      <c r="D661" s="3">
        <v>45662</v>
      </c>
      <c r="E661" s="2">
        <v>0.89121908564814811</v>
      </c>
      <c r="F661" s="2">
        <v>0.12759105324074074</v>
      </c>
      <c r="G661" t="s">
        <v>1274</v>
      </c>
      <c r="H661" t="s">
        <v>1336</v>
      </c>
      <c r="I661" t="s">
        <v>1303</v>
      </c>
    </row>
    <row r="662" spans="1:9" x14ac:dyDescent="0.25">
      <c r="A662" t="s">
        <v>166</v>
      </c>
      <c r="B662" t="s">
        <v>167</v>
      </c>
      <c r="C662" t="s">
        <v>168</v>
      </c>
      <c r="D662" s="3">
        <v>45662</v>
      </c>
      <c r="E662" s="2">
        <v>0.76362803240740751</v>
      </c>
      <c r="F662" s="2">
        <v>5.358309027777778E-2</v>
      </c>
      <c r="G662" t="s">
        <v>1274</v>
      </c>
      <c r="H662" t="s">
        <v>1336</v>
      </c>
      <c r="I662" t="s">
        <v>1303</v>
      </c>
    </row>
    <row r="663" spans="1:9" x14ac:dyDescent="0.25">
      <c r="A663" t="s">
        <v>166</v>
      </c>
      <c r="B663" t="s">
        <v>167</v>
      </c>
      <c r="C663" t="s">
        <v>168</v>
      </c>
      <c r="D663" s="3">
        <v>45662</v>
      </c>
      <c r="E663" s="2">
        <v>0.71004494212962965</v>
      </c>
      <c r="F663" s="2">
        <v>8.1708622685185181E-2</v>
      </c>
      <c r="G663" t="s">
        <v>1274</v>
      </c>
      <c r="H663" t="s">
        <v>1336</v>
      </c>
      <c r="I663" t="s">
        <v>1303</v>
      </c>
    </row>
    <row r="664" spans="1:9" x14ac:dyDescent="0.25">
      <c r="A664" t="s">
        <v>166</v>
      </c>
      <c r="B664" t="s">
        <v>167</v>
      </c>
      <c r="C664" t="s">
        <v>168</v>
      </c>
      <c r="D664" s="3">
        <v>45662</v>
      </c>
      <c r="E664" s="2">
        <v>0.62833633101851849</v>
      </c>
      <c r="F664" s="2">
        <v>6.8186180555555545E-2</v>
      </c>
      <c r="G664" t="s">
        <v>1274</v>
      </c>
      <c r="H664" t="s">
        <v>1336</v>
      </c>
      <c r="I664" t="s">
        <v>1303</v>
      </c>
    </row>
    <row r="665" spans="1:9" x14ac:dyDescent="0.25">
      <c r="A665" t="s">
        <v>166</v>
      </c>
      <c r="B665" t="s">
        <v>167</v>
      </c>
      <c r="C665" t="s">
        <v>168</v>
      </c>
      <c r="D665" s="3">
        <v>45662</v>
      </c>
      <c r="E665" s="2">
        <v>0.56015013888888887</v>
      </c>
      <c r="F665" s="2">
        <v>4.4453634259259266E-2</v>
      </c>
      <c r="G665" t="s">
        <v>1274</v>
      </c>
      <c r="H665" t="s">
        <v>1336</v>
      </c>
      <c r="I665" t="s">
        <v>1303</v>
      </c>
    </row>
    <row r="666" spans="1:9" x14ac:dyDescent="0.25">
      <c r="A666" t="s">
        <v>166</v>
      </c>
      <c r="B666" t="s">
        <v>167</v>
      </c>
      <c r="C666" t="s">
        <v>168</v>
      </c>
      <c r="D666" s="3">
        <v>45662</v>
      </c>
      <c r="E666" s="2">
        <v>0.51569651620370371</v>
      </c>
      <c r="F666" s="2">
        <v>4.223577546296297E-2</v>
      </c>
      <c r="G666" t="s">
        <v>1274</v>
      </c>
      <c r="H666" t="s">
        <v>1336</v>
      </c>
      <c r="I666" t="s">
        <v>1303</v>
      </c>
    </row>
    <row r="667" spans="1:9" x14ac:dyDescent="0.25">
      <c r="A667" t="s">
        <v>166</v>
      </c>
      <c r="B667" t="s">
        <v>167</v>
      </c>
      <c r="C667" t="s">
        <v>168</v>
      </c>
      <c r="D667" s="3">
        <v>45662</v>
      </c>
      <c r="E667" s="2">
        <v>0.47346074074074074</v>
      </c>
      <c r="F667" s="2">
        <v>5.1195752314814817E-2</v>
      </c>
      <c r="G667" t="s">
        <v>1274</v>
      </c>
      <c r="H667" t="s">
        <v>1336</v>
      </c>
      <c r="I667" t="s">
        <v>1303</v>
      </c>
    </row>
    <row r="668" spans="1:9" x14ac:dyDescent="0.25">
      <c r="A668" t="s">
        <v>166</v>
      </c>
      <c r="B668" t="s">
        <v>167</v>
      </c>
      <c r="C668" t="s">
        <v>168</v>
      </c>
      <c r="D668" s="3">
        <v>45662</v>
      </c>
      <c r="E668" s="2">
        <v>0.42226498842592591</v>
      </c>
      <c r="F668" s="2">
        <v>3.7760312499999997E-2</v>
      </c>
      <c r="G668" t="s">
        <v>1274</v>
      </c>
      <c r="H668" t="s">
        <v>1336</v>
      </c>
      <c r="I668" t="s">
        <v>1303</v>
      </c>
    </row>
    <row r="669" spans="1:9" x14ac:dyDescent="0.25">
      <c r="A669" t="s">
        <v>166</v>
      </c>
      <c r="B669" t="s">
        <v>167</v>
      </c>
      <c r="C669" t="s">
        <v>168</v>
      </c>
      <c r="D669" s="3">
        <v>45662</v>
      </c>
      <c r="E669" s="2">
        <v>0.38450466435185188</v>
      </c>
      <c r="F669" s="2">
        <v>2.5031562500000003E-2</v>
      </c>
      <c r="G669" t="s">
        <v>1274</v>
      </c>
      <c r="H669" t="s">
        <v>1336</v>
      </c>
      <c r="I669" t="s">
        <v>1303</v>
      </c>
    </row>
    <row r="670" spans="1:9" x14ac:dyDescent="0.25">
      <c r="A670" t="s">
        <v>166</v>
      </c>
      <c r="B670" t="s">
        <v>167</v>
      </c>
      <c r="C670" t="s">
        <v>168</v>
      </c>
      <c r="D670" s="3">
        <v>45662</v>
      </c>
      <c r="E670" s="2">
        <v>0.35947310185185183</v>
      </c>
      <c r="F670" s="2">
        <v>0</v>
      </c>
      <c r="G670" t="s">
        <v>1274</v>
      </c>
      <c r="H670" t="s">
        <v>1336</v>
      </c>
      <c r="I670" t="s">
        <v>1303</v>
      </c>
    </row>
    <row r="671" spans="1:9" x14ac:dyDescent="0.25">
      <c r="A671" t="s">
        <v>166</v>
      </c>
      <c r="B671" t="s">
        <v>169</v>
      </c>
      <c r="C671" t="s">
        <v>170</v>
      </c>
      <c r="D671" s="3">
        <v>45662</v>
      </c>
      <c r="E671" s="2">
        <v>0.83323371527777779</v>
      </c>
      <c r="F671" s="2">
        <v>0.31226057870370372</v>
      </c>
      <c r="G671" t="s">
        <v>1210</v>
      </c>
      <c r="H671" t="s">
        <v>1337</v>
      </c>
      <c r="I671" t="s">
        <v>1221</v>
      </c>
    </row>
    <row r="672" spans="1:9" x14ac:dyDescent="0.25">
      <c r="A672" t="s">
        <v>166</v>
      </c>
      <c r="B672" t="s">
        <v>169</v>
      </c>
      <c r="C672" t="s">
        <v>170</v>
      </c>
      <c r="D672" s="3">
        <v>45662</v>
      </c>
      <c r="E672" s="2">
        <v>0.52097313657407407</v>
      </c>
      <c r="F672" s="2">
        <v>8.1721064814814807E-4</v>
      </c>
      <c r="G672" t="s">
        <v>1210</v>
      </c>
      <c r="H672" t="s">
        <v>1337</v>
      </c>
      <c r="I672" t="s">
        <v>1221</v>
      </c>
    </row>
    <row r="673" spans="1:9" x14ac:dyDescent="0.25">
      <c r="A673" t="s">
        <v>166</v>
      </c>
      <c r="B673" t="s">
        <v>169</v>
      </c>
      <c r="C673" t="s">
        <v>170</v>
      </c>
      <c r="D673" s="3">
        <v>45662</v>
      </c>
      <c r="E673" s="2">
        <v>0.52015592592592597</v>
      </c>
      <c r="F673" s="2">
        <v>3.3994583333333335E-2</v>
      </c>
      <c r="G673" t="s">
        <v>1210</v>
      </c>
      <c r="H673" t="s">
        <v>1337</v>
      </c>
      <c r="I673" t="s">
        <v>1221</v>
      </c>
    </row>
    <row r="674" spans="1:9" x14ac:dyDescent="0.25">
      <c r="A674" t="s">
        <v>166</v>
      </c>
      <c r="B674" t="s">
        <v>169</v>
      </c>
      <c r="C674" t="s">
        <v>170</v>
      </c>
      <c r="D674" s="3">
        <v>45662</v>
      </c>
      <c r="E674" s="2">
        <v>0.48616134259259258</v>
      </c>
      <c r="F674" s="2">
        <v>5.0212372685185185E-2</v>
      </c>
      <c r="G674" t="s">
        <v>1210</v>
      </c>
      <c r="H674" t="s">
        <v>1337</v>
      </c>
      <c r="I674" t="s">
        <v>1221</v>
      </c>
    </row>
    <row r="675" spans="1:9" x14ac:dyDescent="0.25">
      <c r="A675" t="s">
        <v>166</v>
      </c>
      <c r="B675" t="s">
        <v>169</v>
      </c>
      <c r="C675" t="s">
        <v>170</v>
      </c>
      <c r="D675" s="3">
        <v>45662</v>
      </c>
      <c r="E675" s="2">
        <v>0.43594896990740745</v>
      </c>
      <c r="F675" s="2">
        <v>6.970429398148148E-2</v>
      </c>
      <c r="G675" t="s">
        <v>1210</v>
      </c>
      <c r="H675" t="s">
        <v>1337</v>
      </c>
      <c r="I675" t="s">
        <v>1221</v>
      </c>
    </row>
    <row r="676" spans="1:9" x14ac:dyDescent="0.25">
      <c r="A676" t="s">
        <v>166</v>
      </c>
      <c r="B676" t="s">
        <v>169</v>
      </c>
      <c r="C676" t="s">
        <v>170</v>
      </c>
      <c r="D676" s="3">
        <v>45662</v>
      </c>
      <c r="E676" s="2">
        <v>0.36624467592592591</v>
      </c>
      <c r="F676" s="2">
        <v>4.0840277777777788E-4</v>
      </c>
      <c r="G676" t="s">
        <v>1210</v>
      </c>
      <c r="H676" t="s">
        <v>1337</v>
      </c>
      <c r="I676" t="s">
        <v>1221</v>
      </c>
    </row>
    <row r="677" spans="1:9" x14ac:dyDescent="0.25">
      <c r="A677" t="s">
        <v>166</v>
      </c>
      <c r="B677" t="s">
        <v>169</v>
      </c>
      <c r="C677" t="s">
        <v>170</v>
      </c>
      <c r="D677" s="3">
        <v>45662</v>
      </c>
      <c r="E677" s="2">
        <v>0.36583627314814815</v>
      </c>
      <c r="F677" s="2">
        <v>0</v>
      </c>
      <c r="G677" t="s">
        <v>1210</v>
      </c>
      <c r="H677" t="s">
        <v>1337</v>
      </c>
      <c r="I677" t="s">
        <v>1221</v>
      </c>
    </row>
    <row r="678" spans="1:9" x14ac:dyDescent="0.25">
      <c r="A678" t="s">
        <v>166</v>
      </c>
      <c r="B678" t="s">
        <v>171</v>
      </c>
      <c r="C678" t="s">
        <v>172</v>
      </c>
      <c r="D678" s="3">
        <v>45662</v>
      </c>
      <c r="E678" s="2">
        <v>0.54136040509259253</v>
      </c>
      <c r="F678" s="2">
        <v>1.0616585648148149E-2</v>
      </c>
      <c r="G678" t="s">
        <v>1213</v>
      </c>
      <c r="H678" t="s">
        <v>1338</v>
      </c>
      <c r="I678" t="s">
        <v>1265</v>
      </c>
    </row>
    <row r="679" spans="1:9" x14ac:dyDescent="0.25">
      <c r="A679" t="s">
        <v>166</v>
      </c>
      <c r="B679" t="s">
        <v>171</v>
      </c>
      <c r="C679" t="s">
        <v>172</v>
      </c>
      <c r="D679" s="3">
        <v>45662</v>
      </c>
      <c r="E679" s="2">
        <v>0.53074381944444438</v>
      </c>
      <c r="F679" s="2">
        <v>2.3417500000000004E-2</v>
      </c>
      <c r="G679" t="s">
        <v>1213</v>
      </c>
      <c r="H679" t="s">
        <v>1338</v>
      </c>
      <c r="I679" t="s">
        <v>1265</v>
      </c>
    </row>
    <row r="680" spans="1:9" x14ac:dyDescent="0.25">
      <c r="A680" t="s">
        <v>166</v>
      </c>
      <c r="B680" t="s">
        <v>171</v>
      </c>
      <c r="C680" t="s">
        <v>172</v>
      </c>
      <c r="D680" s="3">
        <v>45662</v>
      </c>
      <c r="E680" s="2">
        <v>0.50732631944444451</v>
      </c>
      <c r="F680" s="2">
        <v>5.5235439814814817E-2</v>
      </c>
      <c r="G680" t="s">
        <v>1213</v>
      </c>
      <c r="H680" t="s">
        <v>1338</v>
      </c>
      <c r="I680" t="s">
        <v>1265</v>
      </c>
    </row>
    <row r="681" spans="1:9" x14ac:dyDescent="0.25">
      <c r="A681" t="s">
        <v>166</v>
      </c>
      <c r="B681" t="s">
        <v>171</v>
      </c>
      <c r="C681" t="s">
        <v>172</v>
      </c>
      <c r="D681" s="3">
        <v>45662</v>
      </c>
      <c r="E681" s="2">
        <v>0.45209089120370366</v>
      </c>
      <c r="F681" s="2">
        <v>3.1813425925925926E-2</v>
      </c>
      <c r="G681" t="s">
        <v>1213</v>
      </c>
      <c r="H681" t="s">
        <v>1338</v>
      </c>
      <c r="I681" t="s">
        <v>1265</v>
      </c>
    </row>
    <row r="682" spans="1:9" x14ac:dyDescent="0.25">
      <c r="A682" t="s">
        <v>166</v>
      </c>
      <c r="B682" t="s">
        <v>171</v>
      </c>
      <c r="C682" t="s">
        <v>172</v>
      </c>
      <c r="D682" s="3">
        <v>45662</v>
      </c>
      <c r="E682" s="2">
        <v>0.42027746527777782</v>
      </c>
      <c r="F682" s="2">
        <v>0</v>
      </c>
      <c r="G682" t="s">
        <v>1213</v>
      </c>
      <c r="H682" t="s">
        <v>1338</v>
      </c>
      <c r="I682" t="s">
        <v>1265</v>
      </c>
    </row>
    <row r="683" spans="1:9" x14ac:dyDescent="0.25">
      <c r="A683" t="s">
        <v>166</v>
      </c>
      <c r="B683" t="s">
        <v>173</v>
      </c>
      <c r="C683" t="s">
        <v>174</v>
      </c>
      <c r="D683" s="3">
        <v>45662</v>
      </c>
      <c r="E683" s="2">
        <v>0.72018565972222215</v>
      </c>
      <c r="F683" s="2">
        <v>0.2564546875</v>
      </c>
      <c r="G683" t="s">
        <v>1216</v>
      </c>
      <c r="H683" t="s">
        <v>1339</v>
      </c>
      <c r="I683" t="s">
        <v>1257</v>
      </c>
    </row>
    <row r="684" spans="1:9" x14ac:dyDescent="0.25">
      <c r="A684" t="s">
        <v>166</v>
      </c>
      <c r="B684" t="s">
        <v>173</v>
      </c>
      <c r="C684" t="s">
        <v>174</v>
      </c>
      <c r="D684" s="3">
        <v>45662</v>
      </c>
      <c r="E684" s="2">
        <v>0.4637309722222222</v>
      </c>
      <c r="F684" s="2">
        <v>4.607668981481481E-2</v>
      </c>
      <c r="G684" t="s">
        <v>1216</v>
      </c>
      <c r="H684" t="s">
        <v>1339</v>
      </c>
      <c r="I684" t="s">
        <v>1257</v>
      </c>
    </row>
    <row r="685" spans="1:9" x14ac:dyDescent="0.25">
      <c r="A685" t="s">
        <v>166</v>
      </c>
      <c r="B685" t="s">
        <v>173</v>
      </c>
      <c r="C685" t="s">
        <v>174</v>
      </c>
      <c r="D685" s="3">
        <v>45662</v>
      </c>
      <c r="E685" s="2">
        <v>0.41765428240740743</v>
      </c>
      <c r="F685" s="2">
        <v>4.6397546296296298E-2</v>
      </c>
      <c r="G685" t="s">
        <v>1216</v>
      </c>
      <c r="H685" t="s">
        <v>1339</v>
      </c>
      <c r="I685" t="s">
        <v>1257</v>
      </c>
    </row>
    <row r="686" spans="1:9" x14ac:dyDescent="0.25">
      <c r="A686" t="s">
        <v>166</v>
      </c>
      <c r="B686" t="s">
        <v>173</v>
      </c>
      <c r="C686" t="s">
        <v>174</v>
      </c>
      <c r="D686" s="3">
        <v>45662</v>
      </c>
      <c r="E686" s="2">
        <v>0.37125673611111115</v>
      </c>
      <c r="F686" s="2">
        <v>0</v>
      </c>
      <c r="G686" t="s">
        <v>1216</v>
      </c>
      <c r="H686" t="s">
        <v>1339</v>
      </c>
      <c r="I686" t="s">
        <v>1257</v>
      </c>
    </row>
    <row r="687" spans="1:9" x14ac:dyDescent="0.25">
      <c r="A687" t="s">
        <v>166</v>
      </c>
      <c r="B687" t="s">
        <v>173</v>
      </c>
      <c r="C687" t="s">
        <v>174</v>
      </c>
      <c r="D687" s="3">
        <v>45662</v>
      </c>
      <c r="E687" s="2">
        <v>0.86571342592592593</v>
      </c>
      <c r="F687" s="2">
        <v>5.9471469907407405E-2</v>
      </c>
      <c r="G687" t="s">
        <v>1216</v>
      </c>
      <c r="H687" t="s">
        <v>1339</v>
      </c>
      <c r="I687" t="s">
        <v>1257</v>
      </c>
    </row>
    <row r="688" spans="1:9" x14ac:dyDescent="0.25">
      <c r="A688" t="s">
        <v>166</v>
      </c>
      <c r="B688" t="s">
        <v>173</v>
      </c>
      <c r="C688" t="s">
        <v>174</v>
      </c>
      <c r="D688" s="3">
        <v>45662</v>
      </c>
      <c r="E688" s="2">
        <v>0.80624195601851856</v>
      </c>
      <c r="F688" s="2">
        <v>6.0709710648148146E-2</v>
      </c>
      <c r="G688" t="s">
        <v>1216</v>
      </c>
      <c r="H688" t="s">
        <v>1339</v>
      </c>
      <c r="I688" t="s">
        <v>1257</v>
      </c>
    </row>
    <row r="689" spans="1:9" x14ac:dyDescent="0.25">
      <c r="A689" t="s">
        <v>166</v>
      </c>
      <c r="B689" t="s">
        <v>173</v>
      </c>
      <c r="C689" t="s">
        <v>174</v>
      </c>
      <c r="D689" s="3">
        <v>45662</v>
      </c>
      <c r="E689" s="2">
        <v>0.74553224537037044</v>
      </c>
      <c r="F689" s="2">
        <v>2.5346574074074073E-2</v>
      </c>
      <c r="G689" t="s">
        <v>1216</v>
      </c>
      <c r="H689" t="s">
        <v>1339</v>
      </c>
      <c r="I689" t="s">
        <v>1257</v>
      </c>
    </row>
    <row r="690" spans="1:9" x14ac:dyDescent="0.25">
      <c r="A690" t="s">
        <v>166</v>
      </c>
      <c r="B690" t="s">
        <v>175</v>
      </c>
      <c r="C690" t="s">
        <v>176</v>
      </c>
      <c r="D690" s="3">
        <v>45662</v>
      </c>
      <c r="E690" s="2">
        <v>0.8335139236111111</v>
      </c>
      <c r="F690" s="2">
        <v>0.10534119212962963</v>
      </c>
      <c r="G690" t="s">
        <v>1274</v>
      </c>
      <c r="H690" t="s">
        <v>1340</v>
      </c>
      <c r="I690" t="s">
        <v>1218</v>
      </c>
    </row>
    <row r="691" spans="1:9" x14ac:dyDescent="0.25">
      <c r="A691" t="s">
        <v>166</v>
      </c>
      <c r="B691" t="s">
        <v>175</v>
      </c>
      <c r="C691" t="s">
        <v>176</v>
      </c>
      <c r="D691" s="3">
        <v>45662</v>
      </c>
      <c r="E691" s="2">
        <v>0.72817273148148143</v>
      </c>
      <c r="F691" s="2">
        <v>3.8701851851851848E-2</v>
      </c>
      <c r="G691" t="s">
        <v>1274</v>
      </c>
      <c r="H691" t="s">
        <v>1340</v>
      </c>
      <c r="I691" t="s">
        <v>1218</v>
      </c>
    </row>
    <row r="692" spans="1:9" x14ac:dyDescent="0.25">
      <c r="A692" t="s">
        <v>166</v>
      </c>
      <c r="B692" t="s">
        <v>175</v>
      </c>
      <c r="C692" t="s">
        <v>176</v>
      </c>
      <c r="D692" s="3">
        <v>45662</v>
      </c>
      <c r="E692" s="2">
        <v>0.68947087962962961</v>
      </c>
      <c r="F692" s="2">
        <v>0.12952475694444446</v>
      </c>
      <c r="G692" t="s">
        <v>1274</v>
      </c>
      <c r="H692" t="s">
        <v>1340</v>
      </c>
      <c r="I692" t="s">
        <v>1218</v>
      </c>
    </row>
    <row r="693" spans="1:9" x14ac:dyDescent="0.25">
      <c r="A693" t="s">
        <v>166</v>
      </c>
      <c r="B693" t="s">
        <v>175</v>
      </c>
      <c r="C693" t="s">
        <v>176</v>
      </c>
      <c r="D693" s="3">
        <v>45662</v>
      </c>
      <c r="E693" s="2">
        <v>0.55994613425925921</v>
      </c>
      <c r="F693" s="2">
        <v>0.12267760416666666</v>
      </c>
      <c r="G693" t="s">
        <v>1274</v>
      </c>
      <c r="H693" t="s">
        <v>1340</v>
      </c>
      <c r="I693" t="s">
        <v>1218</v>
      </c>
    </row>
    <row r="694" spans="1:9" x14ac:dyDescent="0.25">
      <c r="A694" t="s">
        <v>166</v>
      </c>
      <c r="B694" t="s">
        <v>175</v>
      </c>
      <c r="C694" t="s">
        <v>176</v>
      </c>
      <c r="D694" s="3">
        <v>45662</v>
      </c>
      <c r="E694" s="2">
        <v>0.43726853009259264</v>
      </c>
      <c r="F694" s="2">
        <v>3.4762002314814813E-2</v>
      </c>
      <c r="G694" t="s">
        <v>1274</v>
      </c>
      <c r="H694" t="s">
        <v>1340</v>
      </c>
      <c r="I694" t="s">
        <v>1218</v>
      </c>
    </row>
    <row r="695" spans="1:9" x14ac:dyDescent="0.25">
      <c r="A695" t="s">
        <v>166</v>
      </c>
      <c r="B695" t="s">
        <v>175</v>
      </c>
      <c r="C695" t="s">
        <v>176</v>
      </c>
      <c r="D695" s="3">
        <v>45662</v>
      </c>
      <c r="E695" s="2">
        <v>0.40250652777777779</v>
      </c>
      <c r="F695" s="2">
        <v>2.5026388888888889E-3</v>
      </c>
      <c r="G695" t="s">
        <v>1274</v>
      </c>
      <c r="H695" t="s">
        <v>1340</v>
      </c>
      <c r="I695" t="s">
        <v>1218</v>
      </c>
    </row>
    <row r="696" spans="1:9" x14ac:dyDescent="0.25">
      <c r="A696" t="s">
        <v>166</v>
      </c>
      <c r="B696" t="s">
        <v>175</v>
      </c>
      <c r="C696" t="s">
        <v>176</v>
      </c>
      <c r="D696" s="3">
        <v>45662</v>
      </c>
      <c r="E696" s="2">
        <v>0.40000388888888888</v>
      </c>
      <c r="F696" s="2">
        <v>3.3134027777777776E-2</v>
      </c>
      <c r="G696" t="s">
        <v>1274</v>
      </c>
      <c r="H696" t="s">
        <v>1340</v>
      </c>
      <c r="I696" t="s">
        <v>1218</v>
      </c>
    </row>
    <row r="697" spans="1:9" x14ac:dyDescent="0.25">
      <c r="A697" t="s">
        <v>166</v>
      </c>
      <c r="B697" t="s">
        <v>175</v>
      </c>
      <c r="C697" t="s">
        <v>176</v>
      </c>
      <c r="D697" s="3">
        <v>45662</v>
      </c>
      <c r="E697" s="2">
        <v>0.36686986111111114</v>
      </c>
      <c r="F697" s="2">
        <v>2.2608101851851851E-3</v>
      </c>
      <c r="G697" t="s">
        <v>1274</v>
      </c>
      <c r="H697" t="s">
        <v>1340</v>
      </c>
      <c r="I697" t="s">
        <v>1218</v>
      </c>
    </row>
    <row r="698" spans="1:9" x14ac:dyDescent="0.25">
      <c r="A698" t="s">
        <v>166</v>
      </c>
      <c r="B698" t="s">
        <v>175</v>
      </c>
      <c r="C698" t="s">
        <v>176</v>
      </c>
      <c r="D698" s="3">
        <v>45662</v>
      </c>
      <c r="E698" s="2">
        <v>0.36460905092592594</v>
      </c>
      <c r="F698" s="2">
        <v>0</v>
      </c>
      <c r="G698" t="s">
        <v>1274</v>
      </c>
      <c r="H698" t="s">
        <v>1340</v>
      </c>
      <c r="I698" t="s">
        <v>1218</v>
      </c>
    </row>
    <row r="699" spans="1:9" x14ac:dyDescent="0.25">
      <c r="A699" t="s">
        <v>166</v>
      </c>
      <c r="B699" t="s">
        <v>177</v>
      </c>
      <c r="C699" t="s">
        <v>178</v>
      </c>
      <c r="D699" s="3">
        <v>45662</v>
      </c>
      <c r="E699" s="2">
        <v>0.78373714120370375</v>
      </c>
      <c r="F699" s="2">
        <v>4.7735208333333334E-2</v>
      </c>
      <c r="G699" t="s">
        <v>1239</v>
      </c>
      <c r="H699" t="s">
        <v>1341</v>
      </c>
      <c r="I699" t="s">
        <v>1229</v>
      </c>
    </row>
    <row r="700" spans="1:9" x14ac:dyDescent="0.25">
      <c r="A700" t="s">
        <v>166</v>
      </c>
      <c r="B700" t="s">
        <v>177</v>
      </c>
      <c r="C700" t="s">
        <v>178</v>
      </c>
      <c r="D700" s="3">
        <v>45662</v>
      </c>
      <c r="E700" s="2">
        <v>0.7360019328703703</v>
      </c>
      <c r="F700" s="2">
        <v>0.24016787037037038</v>
      </c>
      <c r="G700" t="s">
        <v>1239</v>
      </c>
      <c r="H700" t="s">
        <v>1341</v>
      </c>
      <c r="I700" t="s">
        <v>1229</v>
      </c>
    </row>
    <row r="701" spans="1:9" x14ac:dyDescent="0.25">
      <c r="A701" t="s">
        <v>166</v>
      </c>
      <c r="B701" t="s">
        <v>177</v>
      </c>
      <c r="C701" t="s">
        <v>178</v>
      </c>
      <c r="D701" s="3">
        <v>45662</v>
      </c>
      <c r="E701" s="2">
        <v>0.49583406250000001</v>
      </c>
      <c r="F701" s="2">
        <v>4.6546180555555559E-3</v>
      </c>
      <c r="G701" t="s">
        <v>1239</v>
      </c>
      <c r="H701" t="s">
        <v>1341</v>
      </c>
      <c r="I701" t="s">
        <v>1229</v>
      </c>
    </row>
    <row r="702" spans="1:9" x14ac:dyDescent="0.25">
      <c r="A702" t="s">
        <v>166</v>
      </c>
      <c r="B702" t="s">
        <v>177</v>
      </c>
      <c r="C702" t="s">
        <v>178</v>
      </c>
      <c r="D702" s="3">
        <v>45662</v>
      </c>
      <c r="E702" s="2">
        <v>0.49117944444444445</v>
      </c>
      <c r="F702" s="2">
        <v>2.324224537037037E-3</v>
      </c>
      <c r="G702" t="s">
        <v>1239</v>
      </c>
      <c r="H702" t="s">
        <v>1341</v>
      </c>
      <c r="I702" t="s">
        <v>1229</v>
      </c>
    </row>
    <row r="703" spans="1:9" x14ac:dyDescent="0.25">
      <c r="A703" t="s">
        <v>166</v>
      </c>
      <c r="B703" t="s">
        <v>177</v>
      </c>
      <c r="C703" t="s">
        <v>178</v>
      </c>
      <c r="D703" s="3">
        <v>45662</v>
      </c>
      <c r="E703" s="2">
        <v>0.48885523148148152</v>
      </c>
      <c r="F703" s="2">
        <v>7.6390509259259267E-3</v>
      </c>
      <c r="G703" t="s">
        <v>1239</v>
      </c>
      <c r="H703" t="s">
        <v>1341</v>
      </c>
      <c r="I703" t="s">
        <v>1229</v>
      </c>
    </row>
    <row r="704" spans="1:9" x14ac:dyDescent="0.25">
      <c r="A704" t="s">
        <v>166</v>
      </c>
      <c r="B704" t="s">
        <v>177</v>
      </c>
      <c r="C704" t="s">
        <v>178</v>
      </c>
      <c r="D704" s="3">
        <v>45662</v>
      </c>
      <c r="E704" s="2">
        <v>0.48121618055555554</v>
      </c>
      <c r="F704" s="2">
        <v>5.3533391203703706E-2</v>
      </c>
      <c r="G704" t="s">
        <v>1239</v>
      </c>
      <c r="H704" t="s">
        <v>1341</v>
      </c>
      <c r="I704" t="s">
        <v>1229</v>
      </c>
    </row>
    <row r="705" spans="1:9" x14ac:dyDescent="0.25">
      <c r="A705" t="s">
        <v>166</v>
      </c>
      <c r="B705" t="s">
        <v>177</v>
      </c>
      <c r="C705" t="s">
        <v>178</v>
      </c>
      <c r="D705" s="3">
        <v>45662</v>
      </c>
      <c r="E705" s="2">
        <v>0.42768278935185183</v>
      </c>
      <c r="F705" s="2">
        <v>4.7970173611111111E-2</v>
      </c>
      <c r="G705" t="s">
        <v>1239</v>
      </c>
      <c r="H705" t="s">
        <v>1341</v>
      </c>
      <c r="I705" t="s">
        <v>1229</v>
      </c>
    </row>
    <row r="706" spans="1:9" x14ac:dyDescent="0.25">
      <c r="A706" t="s">
        <v>166</v>
      </c>
      <c r="B706" t="s">
        <v>177</v>
      </c>
      <c r="C706" t="s">
        <v>178</v>
      </c>
      <c r="D706" s="3">
        <v>45662</v>
      </c>
      <c r="E706" s="2">
        <v>0.37971261574074072</v>
      </c>
      <c r="F706" s="2">
        <v>5.6894444444444449E-3</v>
      </c>
      <c r="G706" t="s">
        <v>1239</v>
      </c>
      <c r="H706" t="s">
        <v>1341</v>
      </c>
      <c r="I706" t="s">
        <v>1229</v>
      </c>
    </row>
    <row r="707" spans="1:9" x14ac:dyDescent="0.25">
      <c r="A707" t="s">
        <v>166</v>
      </c>
      <c r="B707" t="s">
        <v>177</v>
      </c>
      <c r="C707" t="s">
        <v>178</v>
      </c>
      <c r="D707" s="3">
        <v>45662</v>
      </c>
      <c r="E707" s="2">
        <v>0.37402317129629631</v>
      </c>
      <c r="F707" s="2">
        <v>0</v>
      </c>
      <c r="G707" t="s">
        <v>1239</v>
      </c>
      <c r="H707" t="s">
        <v>1341</v>
      </c>
      <c r="I707" t="s">
        <v>1229</v>
      </c>
    </row>
    <row r="708" spans="1:9" x14ac:dyDescent="0.25">
      <c r="A708" t="s">
        <v>166</v>
      </c>
      <c r="B708" t="s">
        <v>179</v>
      </c>
      <c r="C708" t="s">
        <v>180</v>
      </c>
      <c r="D708" s="3">
        <v>45662</v>
      </c>
      <c r="E708" s="2">
        <v>0.44758484953703709</v>
      </c>
      <c r="F708" s="2">
        <v>4.6536215277777772E-2</v>
      </c>
      <c r="G708" t="s">
        <v>1222</v>
      </c>
      <c r="H708" t="s">
        <v>1342</v>
      </c>
      <c r="I708" t="s">
        <v>1236</v>
      </c>
    </row>
    <row r="709" spans="1:9" x14ac:dyDescent="0.25">
      <c r="A709" t="s">
        <v>166</v>
      </c>
      <c r="B709" t="s">
        <v>179</v>
      </c>
      <c r="C709" t="s">
        <v>180</v>
      </c>
      <c r="D709" s="3">
        <v>45662</v>
      </c>
      <c r="E709" s="2">
        <v>0.40104863425925924</v>
      </c>
      <c r="F709" s="2">
        <v>2.9142094907407406E-2</v>
      </c>
      <c r="G709" t="s">
        <v>1222</v>
      </c>
      <c r="H709" t="s">
        <v>1342</v>
      </c>
      <c r="I709" t="s">
        <v>1236</v>
      </c>
    </row>
    <row r="710" spans="1:9" x14ac:dyDescent="0.25">
      <c r="A710" t="s">
        <v>166</v>
      </c>
      <c r="B710" t="s">
        <v>179</v>
      </c>
      <c r="C710" t="s">
        <v>180</v>
      </c>
      <c r="D710" s="3">
        <v>45662</v>
      </c>
      <c r="E710" s="2">
        <v>0.37190653935185186</v>
      </c>
      <c r="F710" s="2">
        <v>0</v>
      </c>
      <c r="G710" t="s">
        <v>1222</v>
      </c>
      <c r="H710" t="s">
        <v>1342</v>
      </c>
      <c r="I710" t="s">
        <v>1236</v>
      </c>
    </row>
    <row r="711" spans="1:9" x14ac:dyDescent="0.25">
      <c r="A711" t="s">
        <v>166</v>
      </c>
      <c r="B711" t="s">
        <v>181</v>
      </c>
      <c r="C711" t="s">
        <v>182</v>
      </c>
      <c r="D711" s="3">
        <v>45662</v>
      </c>
      <c r="E711" s="2">
        <v>0.70049821759259256</v>
      </c>
      <c r="F711" s="2">
        <v>0.23288596064814815</v>
      </c>
      <c r="G711" t="s">
        <v>1281</v>
      </c>
      <c r="H711" t="s">
        <v>1319</v>
      </c>
      <c r="I711" t="s">
        <v>1226</v>
      </c>
    </row>
    <row r="712" spans="1:9" x14ac:dyDescent="0.25">
      <c r="A712" t="s">
        <v>166</v>
      </c>
      <c r="B712" t="s">
        <v>181</v>
      </c>
      <c r="C712" t="s">
        <v>182</v>
      </c>
      <c r="D712" s="3">
        <v>45662</v>
      </c>
      <c r="E712" s="2">
        <v>0.4676122685185185</v>
      </c>
      <c r="F712" s="2">
        <v>1.7608796296296296E-2</v>
      </c>
      <c r="G712" t="s">
        <v>1281</v>
      </c>
      <c r="H712" t="s">
        <v>1319</v>
      </c>
      <c r="I712" t="s">
        <v>1226</v>
      </c>
    </row>
    <row r="713" spans="1:9" x14ac:dyDescent="0.25">
      <c r="A713" t="s">
        <v>166</v>
      </c>
      <c r="B713" t="s">
        <v>181</v>
      </c>
      <c r="C713" t="s">
        <v>182</v>
      </c>
      <c r="D713" s="3">
        <v>45662</v>
      </c>
      <c r="E713" s="2">
        <v>0.4500034722222222</v>
      </c>
      <c r="F713" s="2">
        <v>5.5181435185185181E-2</v>
      </c>
      <c r="G713" t="s">
        <v>1281</v>
      </c>
      <c r="H713" t="s">
        <v>1319</v>
      </c>
      <c r="I713" t="s">
        <v>1226</v>
      </c>
    </row>
    <row r="714" spans="1:9" x14ac:dyDescent="0.25">
      <c r="A714" t="s">
        <v>166</v>
      </c>
      <c r="B714" t="s">
        <v>181</v>
      </c>
      <c r="C714" t="s">
        <v>182</v>
      </c>
      <c r="D714" s="3">
        <v>45662</v>
      </c>
      <c r="E714" s="2">
        <v>0.394822037037037</v>
      </c>
      <c r="F714" s="2">
        <v>1.1513784722222224E-2</v>
      </c>
      <c r="G714" t="s">
        <v>1281</v>
      </c>
      <c r="H714" t="s">
        <v>1319</v>
      </c>
      <c r="I714" t="s">
        <v>1226</v>
      </c>
    </row>
    <row r="715" spans="1:9" x14ac:dyDescent="0.25">
      <c r="A715" t="s">
        <v>166</v>
      </c>
      <c r="B715" t="s">
        <v>181</v>
      </c>
      <c r="C715" t="s">
        <v>182</v>
      </c>
      <c r="D715" s="3">
        <v>45662</v>
      </c>
      <c r="E715" s="2">
        <v>0.38330826388888889</v>
      </c>
      <c r="F715" s="2">
        <v>9.5062731481481474E-3</v>
      </c>
      <c r="G715" t="s">
        <v>1281</v>
      </c>
      <c r="H715" t="s">
        <v>1319</v>
      </c>
      <c r="I715" t="s">
        <v>1226</v>
      </c>
    </row>
    <row r="716" spans="1:9" x14ac:dyDescent="0.25">
      <c r="A716" t="s">
        <v>166</v>
      </c>
      <c r="B716" t="s">
        <v>181</v>
      </c>
      <c r="C716" t="s">
        <v>182</v>
      </c>
      <c r="D716" s="3">
        <v>45662</v>
      </c>
      <c r="E716" s="2">
        <v>0.37380199074074077</v>
      </c>
      <c r="F716" s="2">
        <v>0</v>
      </c>
      <c r="G716" t="s">
        <v>1281</v>
      </c>
      <c r="H716" t="s">
        <v>1319</v>
      </c>
      <c r="I716" t="s">
        <v>1226</v>
      </c>
    </row>
    <row r="717" spans="1:9" x14ac:dyDescent="0.25">
      <c r="A717" t="s">
        <v>166</v>
      </c>
      <c r="B717" t="s">
        <v>183</v>
      </c>
      <c r="C717" t="s">
        <v>184</v>
      </c>
      <c r="D717" s="3">
        <v>45662</v>
      </c>
      <c r="E717" s="2">
        <v>0.844974988425926</v>
      </c>
      <c r="F717" s="2">
        <v>0.12767032407407408</v>
      </c>
      <c r="G717" t="s">
        <v>1210</v>
      </c>
      <c r="H717" t="s">
        <v>1343</v>
      </c>
      <c r="I717" t="s">
        <v>1231</v>
      </c>
    </row>
    <row r="718" spans="1:9" x14ac:dyDescent="0.25">
      <c r="A718" t="s">
        <v>166</v>
      </c>
      <c r="B718" t="s">
        <v>183</v>
      </c>
      <c r="C718" t="s">
        <v>184</v>
      </c>
      <c r="D718" s="3">
        <v>45662</v>
      </c>
      <c r="E718" s="2">
        <v>0.71730466435185181</v>
      </c>
      <c r="F718" s="2">
        <v>1.4160717592592591E-2</v>
      </c>
      <c r="G718" t="s">
        <v>1210</v>
      </c>
      <c r="H718" t="s">
        <v>1344</v>
      </c>
      <c r="I718" t="s">
        <v>1229</v>
      </c>
    </row>
    <row r="719" spans="1:9" x14ac:dyDescent="0.25">
      <c r="A719" t="s">
        <v>166</v>
      </c>
      <c r="B719" t="s">
        <v>183</v>
      </c>
      <c r="C719" t="s">
        <v>184</v>
      </c>
      <c r="D719" s="3">
        <v>45662</v>
      </c>
      <c r="E719" s="2">
        <v>0.70314393518518514</v>
      </c>
      <c r="F719" s="2">
        <v>0.19381038194444444</v>
      </c>
      <c r="G719" t="s">
        <v>1210</v>
      </c>
      <c r="H719" t="s">
        <v>1344</v>
      </c>
      <c r="I719" t="s">
        <v>1229</v>
      </c>
    </row>
    <row r="720" spans="1:9" x14ac:dyDescent="0.25">
      <c r="A720" t="s">
        <v>166</v>
      </c>
      <c r="B720" t="s">
        <v>183</v>
      </c>
      <c r="C720" t="s">
        <v>184</v>
      </c>
      <c r="D720" s="3">
        <v>45662</v>
      </c>
      <c r="E720" s="2">
        <v>0.5093335532407407</v>
      </c>
      <c r="F720" s="2">
        <v>7.8269976851851844E-2</v>
      </c>
      <c r="G720" t="s">
        <v>1213</v>
      </c>
      <c r="H720" t="s">
        <v>1345</v>
      </c>
      <c r="I720" t="s">
        <v>1226</v>
      </c>
    </row>
    <row r="721" spans="1:9" x14ac:dyDescent="0.25">
      <c r="A721" t="s">
        <v>166</v>
      </c>
      <c r="B721" t="s">
        <v>183</v>
      </c>
      <c r="C721" t="s">
        <v>184</v>
      </c>
      <c r="D721" s="3">
        <v>45662</v>
      </c>
      <c r="E721" s="2">
        <v>0.43106357638888887</v>
      </c>
      <c r="F721" s="2">
        <v>4.9811006944444437E-2</v>
      </c>
      <c r="G721" t="s">
        <v>1213</v>
      </c>
      <c r="H721" t="s">
        <v>1345</v>
      </c>
      <c r="I721" t="s">
        <v>1226</v>
      </c>
    </row>
    <row r="722" spans="1:9" x14ac:dyDescent="0.25">
      <c r="A722" t="s">
        <v>166</v>
      </c>
      <c r="B722" t="s">
        <v>183</v>
      </c>
      <c r="C722" t="s">
        <v>184</v>
      </c>
      <c r="D722" s="3">
        <v>45662</v>
      </c>
      <c r="E722" s="2">
        <v>0.38125256944444441</v>
      </c>
      <c r="F722" s="2">
        <v>0</v>
      </c>
      <c r="G722" t="s">
        <v>1213</v>
      </c>
      <c r="H722" t="s">
        <v>1345</v>
      </c>
      <c r="I722" t="s">
        <v>1226</v>
      </c>
    </row>
    <row r="723" spans="1:9" x14ac:dyDescent="0.25">
      <c r="A723" t="s">
        <v>166</v>
      </c>
      <c r="B723" t="s">
        <v>185</v>
      </c>
      <c r="C723" t="s">
        <v>186</v>
      </c>
      <c r="D723" s="3">
        <v>45662</v>
      </c>
      <c r="E723" s="2">
        <v>0.71659184027777778</v>
      </c>
      <c r="F723" s="2">
        <v>1.4892233796296298E-2</v>
      </c>
      <c r="G723" t="s">
        <v>1210</v>
      </c>
      <c r="H723" t="s">
        <v>1344</v>
      </c>
      <c r="I723" t="s">
        <v>1229</v>
      </c>
    </row>
    <row r="724" spans="1:9" x14ac:dyDescent="0.25">
      <c r="A724" t="s">
        <v>166</v>
      </c>
      <c r="B724" t="s">
        <v>185</v>
      </c>
      <c r="C724" t="s">
        <v>186</v>
      </c>
      <c r="D724" s="3">
        <v>45662</v>
      </c>
      <c r="E724" s="2">
        <v>0.70169960648148155</v>
      </c>
      <c r="F724" s="2">
        <v>0.13180050925925926</v>
      </c>
      <c r="G724" t="s">
        <v>1210</v>
      </c>
      <c r="H724" t="s">
        <v>1344</v>
      </c>
      <c r="I724" t="s">
        <v>1229</v>
      </c>
    </row>
    <row r="725" spans="1:9" x14ac:dyDescent="0.25">
      <c r="A725" t="s">
        <v>166</v>
      </c>
      <c r="B725" t="s">
        <v>185</v>
      </c>
      <c r="C725" t="s">
        <v>186</v>
      </c>
      <c r="D725" s="3">
        <v>45662</v>
      </c>
      <c r="E725" s="2">
        <v>0.56989909722222221</v>
      </c>
      <c r="F725" s="2">
        <v>3.277165509259259E-2</v>
      </c>
      <c r="G725" t="s">
        <v>1210</v>
      </c>
      <c r="H725" t="s">
        <v>1344</v>
      </c>
      <c r="I725" t="s">
        <v>1229</v>
      </c>
    </row>
    <row r="726" spans="1:9" x14ac:dyDescent="0.25">
      <c r="A726" t="s">
        <v>166</v>
      </c>
      <c r="B726" t="s">
        <v>185</v>
      </c>
      <c r="C726" t="s">
        <v>186</v>
      </c>
      <c r="D726" s="3">
        <v>45662</v>
      </c>
      <c r="E726" s="2">
        <v>0.5371274421296296</v>
      </c>
      <c r="F726" s="2">
        <v>2.9198726851851851E-3</v>
      </c>
      <c r="G726" t="s">
        <v>1210</v>
      </c>
      <c r="H726" t="s">
        <v>1344</v>
      </c>
      <c r="I726" t="s">
        <v>1229</v>
      </c>
    </row>
    <row r="727" spans="1:9" x14ac:dyDescent="0.25">
      <c r="A727" t="s">
        <v>166</v>
      </c>
      <c r="B727" t="s">
        <v>185</v>
      </c>
      <c r="C727" t="s">
        <v>186</v>
      </c>
      <c r="D727" s="3">
        <v>45662</v>
      </c>
      <c r="E727" s="2">
        <v>0.53420756944444447</v>
      </c>
      <c r="F727" s="2">
        <v>7.0027430555555555E-3</v>
      </c>
      <c r="G727" t="s">
        <v>1210</v>
      </c>
      <c r="H727" t="s">
        <v>1344</v>
      </c>
      <c r="I727" t="s">
        <v>1229</v>
      </c>
    </row>
    <row r="728" spans="1:9" x14ac:dyDescent="0.25">
      <c r="A728" t="s">
        <v>166</v>
      </c>
      <c r="B728" t="s">
        <v>185</v>
      </c>
      <c r="C728" t="s">
        <v>186</v>
      </c>
      <c r="D728" s="3">
        <v>45662</v>
      </c>
      <c r="E728" s="2">
        <v>0.52720482638888888</v>
      </c>
      <c r="F728" s="2">
        <v>1.8270138888888891E-3</v>
      </c>
      <c r="G728" t="s">
        <v>1210</v>
      </c>
      <c r="H728" t="s">
        <v>1344</v>
      </c>
      <c r="I728" t="s">
        <v>1229</v>
      </c>
    </row>
    <row r="729" spans="1:9" x14ac:dyDescent="0.25">
      <c r="A729" t="s">
        <v>166</v>
      </c>
      <c r="B729" t="s">
        <v>185</v>
      </c>
      <c r="C729" t="s">
        <v>186</v>
      </c>
      <c r="D729" s="3">
        <v>45662</v>
      </c>
      <c r="E729" s="2">
        <v>0.52537782407407407</v>
      </c>
      <c r="F729" s="2">
        <v>2.7105104166666668E-2</v>
      </c>
      <c r="G729" t="s">
        <v>1210</v>
      </c>
      <c r="H729" t="s">
        <v>1344</v>
      </c>
      <c r="I729" t="s">
        <v>1229</v>
      </c>
    </row>
    <row r="730" spans="1:9" x14ac:dyDescent="0.25">
      <c r="A730" t="s">
        <v>166</v>
      </c>
      <c r="B730" t="s">
        <v>185</v>
      </c>
      <c r="C730" t="s">
        <v>186</v>
      </c>
      <c r="D730" s="3">
        <v>45662</v>
      </c>
      <c r="E730" s="2">
        <v>0.49827271990740746</v>
      </c>
      <c r="F730" s="2">
        <v>2.5774525462962963E-2</v>
      </c>
      <c r="G730" t="s">
        <v>1210</v>
      </c>
      <c r="H730" t="s">
        <v>1344</v>
      </c>
      <c r="I730" t="s">
        <v>1229</v>
      </c>
    </row>
    <row r="731" spans="1:9" x14ac:dyDescent="0.25">
      <c r="A731" t="s">
        <v>166</v>
      </c>
      <c r="B731" t="s">
        <v>185</v>
      </c>
      <c r="C731" t="s">
        <v>186</v>
      </c>
      <c r="D731" s="3">
        <v>45662</v>
      </c>
      <c r="E731" s="2">
        <v>0.47249819444444441</v>
      </c>
      <c r="F731" s="2">
        <v>5.518657407407407E-3</v>
      </c>
      <c r="G731" t="s">
        <v>1210</v>
      </c>
      <c r="H731" t="s">
        <v>1344</v>
      </c>
      <c r="I731" t="s">
        <v>1229</v>
      </c>
    </row>
    <row r="732" spans="1:9" x14ac:dyDescent="0.25">
      <c r="A732" t="s">
        <v>166</v>
      </c>
      <c r="B732" t="s">
        <v>185</v>
      </c>
      <c r="C732" t="s">
        <v>186</v>
      </c>
      <c r="D732" s="3">
        <v>45662</v>
      </c>
      <c r="E732" s="2">
        <v>0.46697954861111107</v>
      </c>
      <c r="F732" s="2">
        <v>6.805763888888889E-3</v>
      </c>
      <c r="G732" t="s">
        <v>1210</v>
      </c>
      <c r="H732" t="s">
        <v>1344</v>
      </c>
      <c r="I732" t="s">
        <v>1229</v>
      </c>
    </row>
    <row r="733" spans="1:9" x14ac:dyDescent="0.25">
      <c r="A733" t="s">
        <v>166</v>
      </c>
      <c r="B733" t="s">
        <v>185</v>
      </c>
      <c r="C733" t="s">
        <v>186</v>
      </c>
      <c r="D733" s="3">
        <v>45662</v>
      </c>
      <c r="E733" s="2">
        <v>0.46017377314814811</v>
      </c>
      <c r="F733" s="2">
        <v>6.0889965277777784E-2</v>
      </c>
      <c r="G733" t="s">
        <v>1210</v>
      </c>
      <c r="H733" t="s">
        <v>1344</v>
      </c>
      <c r="I733" t="s">
        <v>1229</v>
      </c>
    </row>
    <row r="734" spans="1:9" x14ac:dyDescent="0.25">
      <c r="A734" t="s">
        <v>166</v>
      </c>
      <c r="B734" t="s">
        <v>185</v>
      </c>
      <c r="C734" t="s">
        <v>186</v>
      </c>
      <c r="D734" s="3">
        <v>45662</v>
      </c>
      <c r="E734" s="2">
        <v>0.39928380787037038</v>
      </c>
      <c r="F734" s="2">
        <v>1.6887199074074075E-2</v>
      </c>
      <c r="G734" t="s">
        <v>1210</v>
      </c>
      <c r="H734" t="s">
        <v>1344</v>
      </c>
      <c r="I734" t="s">
        <v>1229</v>
      </c>
    </row>
    <row r="735" spans="1:9" x14ac:dyDescent="0.25">
      <c r="A735" t="s">
        <v>166</v>
      </c>
      <c r="B735" t="s">
        <v>185</v>
      </c>
      <c r="C735" t="s">
        <v>186</v>
      </c>
      <c r="D735" s="3">
        <v>45662</v>
      </c>
      <c r="E735" s="2">
        <v>0.38239662037037037</v>
      </c>
      <c r="F735" s="2">
        <v>0</v>
      </c>
      <c r="G735" t="s">
        <v>1210</v>
      </c>
      <c r="H735" t="s">
        <v>1344</v>
      </c>
      <c r="I735" t="s">
        <v>1229</v>
      </c>
    </row>
    <row r="736" spans="1:9" x14ac:dyDescent="0.25">
      <c r="A736" t="s">
        <v>50</v>
      </c>
      <c r="B736" t="s">
        <v>187</v>
      </c>
      <c r="C736" t="s">
        <v>188</v>
      </c>
      <c r="D736" s="3">
        <v>45662</v>
      </c>
      <c r="E736" s="2">
        <v>0.7195860648148148</v>
      </c>
      <c r="F736" s="2">
        <v>0.19770768518518519</v>
      </c>
      <c r="G736" t="s">
        <v>1216</v>
      </c>
      <c r="H736" t="s">
        <v>1346</v>
      </c>
      <c r="I736" t="s">
        <v>1285</v>
      </c>
    </row>
    <row r="737" spans="1:9" x14ac:dyDescent="0.25">
      <c r="A737" t="s">
        <v>50</v>
      </c>
      <c r="B737" t="s">
        <v>187</v>
      </c>
      <c r="C737" t="s">
        <v>188</v>
      </c>
      <c r="D737" s="3">
        <v>45662</v>
      </c>
      <c r="E737" s="2">
        <v>0.52187839120370372</v>
      </c>
      <c r="F737" s="2">
        <v>4.4058807870370371E-2</v>
      </c>
      <c r="G737" t="s">
        <v>1216</v>
      </c>
      <c r="H737" t="s">
        <v>1346</v>
      </c>
      <c r="I737" t="s">
        <v>1285</v>
      </c>
    </row>
    <row r="738" spans="1:9" x14ac:dyDescent="0.25">
      <c r="A738" t="s">
        <v>50</v>
      </c>
      <c r="B738" t="s">
        <v>187</v>
      </c>
      <c r="C738" t="s">
        <v>188</v>
      </c>
      <c r="D738" s="3">
        <v>45662</v>
      </c>
      <c r="E738" s="2">
        <v>0.47781958333333335</v>
      </c>
      <c r="F738" s="2">
        <v>0</v>
      </c>
      <c r="G738" t="s">
        <v>1216</v>
      </c>
      <c r="H738" t="s">
        <v>1346</v>
      </c>
      <c r="I738" t="s">
        <v>1285</v>
      </c>
    </row>
    <row r="739" spans="1:9" x14ac:dyDescent="0.25">
      <c r="A739" t="s">
        <v>50</v>
      </c>
      <c r="B739" t="s">
        <v>189</v>
      </c>
      <c r="C739" t="s">
        <v>190</v>
      </c>
      <c r="D739" s="3">
        <v>45662</v>
      </c>
      <c r="E739" s="2">
        <v>0.69595539351851843</v>
      </c>
      <c r="F739" s="2">
        <v>7.7301435185185188E-2</v>
      </c>
      <c r="G739" t="s">
        <v>1222</v>
      </c>
      <c r="H739" t="s">
        <v>1347</v>
      </c>
      <c r="I739" t="s">
        <v>1226</v>
      </c>
    </row>
    <row r="740" spans="1:9" x14ac:dyDescent="0.25">
      <c r="A740" t="s">
        <v>50</v>
      </c>
      <c r="B740" t="s">
        <v>189</v>
      </c>
      <c r="C740" t="s">
        <v>190</v>
      </c>
      <c r="D740" s="3">
        <v>45662</v>
      </c>
      <c r="E740" s="2">
        <v>0.61865395833333336</v>
      </c>
      <c r="F740" s="2">
        <v>3.6385405092592596E-2</v>
      </c>
      <c r="G740" t="s">
        <v>1222</v>
      </c>
      <c r="H740" t="s">
        <v>1347</v>
      </c>
      <c r="I740" t="s">
        <v>1226</v>
      </c>
    </row>
    <row r="741" spans="1:9" x14ac:dyDescent="0.25">
      <c r="A741" t="s">
        <v>50</v>
      </c>
      <c r="B741" t="s">
        <v>189</v>
      </c>
      <c r="C741" t="s">
        <v>190</v>
      </c>
      <c r="D741" s="3">
        <v>45662</v>
      </c>
      <c r="E741" s="2">
        <v>0.58226855324074067</v>
      </c>
      <c r="F741" s="2">
        <v>0.11460406249999999</v>
      </c>
      <c r="G741" t="s">
        <v>1222</v>
      </c>
      <c r="H741" t="s">
        <v>1347</v>
      </c>
      <c r="I741" t="s">
        <v>1226</v>
      </c>
    </row>
    <row r="742" spans="1:9" x14ac:dyDescent="0.25">
      <c r="A742" t="s">
        <v>50</v>
      </c>
      <c r="B742" t="s">
        <v>189</v>
      </c>
      <c r="C742" t="s">
        <v>190</v>
      </c>
      <c r="D742" s="3">
        <v>45662</v>
      </c>
      <c r="E742" s="2">
        <v>0.46766450231481477</v>
      </c>
      <c r="F742" s="2">
        <v>6.7789560185185185E-2</v>
      </c>
      <c r="G742" t="s">
        <v>1222</v>
      </c>
      <c r="H742" t="s">
        <v>1347</v>
      </c>
      <c r="I742" t="s">
        <v>1226</v>
      </c>
    </row>
    <row r="743" spans="1:9" x14ac:dyDescent="0.25">
      <c r="A743" t="s">
        <v>50</v>
      </c>
      <c r="B743" t="s">
        <v>189</v>
      </c>
      <c r="C743" t="s">
        <v>190</v>
      </c>
      <c r="D743" s="3">
        <v>45662</v>
      </c>
      <c r="E743" s="2">
        <v>0.39987494212962965</v>
      </c>
      <c r="F743" s="2">
        <v>3.9221331018518518E-2</v>
      </c>
      <c r="G743" t="s">
        <v>1222</v>
      </c>
      <c r="H743" t="s">
        <v>1347</v>
      </c>
      <c r="I743" t="s">
        <v>1226</v>
      </c>
    </row>
    <row r="744" spans="1:9" x14ac:dyDescent="0.25">
      <c r="A744" t="s">
        <v>50</v>
      </c>
      <c r="B744" t="s">
        <v>189</v>
      </c>
      <c r="C744" t="s">
        <v>190</v>
      </c>
      <c r="D744" s="3">
        <v>45662</v>
      </c>
      <c r="E744" s="2">
        <v>0.36065361111111111</v>
      </c>
      <c r="F744" s="2">
        <v>0</v>
      </c>
      <c r="G744" t="s">
        <v>1222</v>
      </c>
      <c r="H744" t="s">
        <v>1347</v>
      </c>
      <c r="I744" t="s">
        <v>1226</v>
      </c>
    </row>
    <row r="745" spans="1:9" x14ac:dyDescent="0.25">
      <c r="A745" t="s">
        <v>50</v>
      </c>
      <c r="B745" t="s">
        <v>191</v>
      </c>
      <c r="C745" t="s">
        <v>192</v>
      </c>
      <c r="D745" s="3">
        <v>45662</v>
      </c>
      <c r="E745" s="2">
        <v>0.58407989583333331</v>
      </c>
      <c r="F745" s="2">
        <v>0.1317836226851852</v>
      </c>
      <c r="G745" t="s">
        <v>1222</v>
      </c>
      <c r="H745" t="s">
        <v>1312</v>
      </c>
      <c r="I745" t="s">
        <v>1238</v>
      </c>
    </row>
    <row r="746" spans="1:9" x14ac:dyDescent="0.25">
      <c r="A746" t="s">
        <v>50</v>
      </c>
      <c r="B746" t="s">
        <v>191</v>
      </c>
      <c r="C746" t="s">
        <v>192</v>
      </c>
      <c r="D746" s="3">
        <v>45662</v>
      </c>
      <c r="E746" s="2">
        <v>0.45229628472222222</v>
      </c>
      <c r="F746" s="2">
        <v>7.2236921296296289E-2</v>
      </c>
      <c r="G746" t="s">
        <v>1222</v>
      </c>
      <c r="H746" t="s">
        <v>1312</v>
      </c>
      <c r="I746" t="s">
        <v>1238</v>
      </c>
    </row>
    <row r="747" spans="1:9" x14ac:dyDescent="0.25">
      <c r="A747" t="s">
        <v>50</v>
      </c>
      <c r="B747" t="s">
        <v>191</v>
      </c>
      <c r="C747" t="s">
        <v>192</v>
      </c>
      <c r="D747" s="3">
        <v>45662</v>
      </c>
      <c r="E747" s="2">
        <v>0.38005936342592594</v>
      </c>
      <c r="F747" s="2">
        <v>0</v>
      </c>
      <c r="G747" t="s">
        <v>1222</v>
      </c>
      <c r="H747" t="s">
        <v>1312</v>
      </c>
      <c r="I747" t="s">
        <v>1238</v>
      </c>
    </row>
    <row r="748" spans="1:9" x14ac:dyDescent="0.25">
      <c r="A748" t="s">
        <v>50</v>
      </c>
      <c r="B748" t="s">
        <v>193</v>
      </c>
      <c r="C748" t="s">
        <v>194</v>
      </c>
      <c r="D748" s="3">
        <v>45662</v>
      </c>
      <c r="E748" s="2">
        <v>0.59539432870370368</v>
      </c>
      <c r="F748" s="2">
        <v>3.9273599537037039E-2</v>
      </c>
      <c r="G748" t="s">
        <v>1213</v>
      </c>
      <c r="H748" t="s">
        <v>1348</v>
      </c>
      <c r="I748" t="s">
        <v>1265</v>
      </c>
    </row>
    <row r="749" spans="1:9" x14ac:dyDescent="0.25">
      <c r="A749" t="s">
        <v>50</v>
      </c>
      <c r="B749" t="s">
        <v>193</v>
      </c>
      <c r="C749" t="s">
        <v>194</v>
      </c>
      <c r="D749" s="3">
        <v>45662</v>
      </c>
      <c r="E749" s="2">
        <v>0.55612072916666666</v>
      </c>
      <c r="F749" s="2">
        <v>5.8606597222222211E-3</v>
      </c>
      <c r="G749" t="s">
        <v>1213</v>
      </c>
      <c r="H749" t="s">
        <v>1348</v>
      </c>
      <c r="I749" t="s">
        <v>1265</v>
      </c>
    </row>
    <row r="750" spans="1:9" x14ac:dyDescent="0.25">
      <c r="A750" t="s">
        <v>50</v>
      </c>
      <c r="B750" t="s">
        <v>193</v>
      </c>
      <c r="C750" t="s">
        <v>194</v>
      </c>
      <c r="D750" s="3">
        <v>45662</v>
      </c>
      <c r="E750" s="2">
        <v>0.5502600694444445</v>
      </c>
      <c r="F750" s="2">
        <v>3.8492245370370369E-3</v>
      </c>
      <c r="G750" t="s">
        <v>1213</v>
      </c>
      <c r="H750" t="s">
        <v>1348</v>
      </c>
      <c r="I750" t="s">
        <v>1265</v>
      </c>
    </row>
    <row r="751" spans="1:9" x14ac:dyDescent="0.25">
      <c r="A751" t="s">
        <v>50</v>
      </c>
      <c r="B751" t="s">
        <v>193</v>
      </c>
      <c r="C751" t="s">
        <v>194</v>
      </c>
      <c r="D751" s="3">
        <v>45662</v>
      </c>
      <c r="E751" s="2">
        <v>0.54641084490740743</v>
      </c>
      <c r="F751" s="2">
        <v>1.5684953703703704E-2</v>
      </c>
      <c r="G751" t="s">
        <v>1247</v>
      </c>
      <c r="H751" t="s">
        <v>1349</v>
      </c>
      <c r="I751" t="s">
        <v>1249</v>
      </c>
    </row>
    <row r="752" spans="1:9" x14ac:dyDescent="0.25">
      <c r="A752" t="s">
        <v>50</v>
      </c>
      <c r="B752" t="s">
        <v>193</v>
      </c>
      <c r="C752" t="s">
        <v>194</v>
      </c>
      <c r="D752" s="3">
        <v>45662</v>
      </c>
      <c r="E752" s="2">
        <v>0.53072589120370373</v>
      </c>
      <c r="F752" s="2">
        <v>2.880607638888889E-2</v>
      </c>
      <c r="G752" t="s">
        <v>1247</v>
      </c>
      <c r="H752" t="s">
        <v>1349</v>
      </c>
      <c r="I752" t="s">
        <v>1249</v>
      </c>
    </row>
    <row r="753" spans="1:9" x14ac:dyDescent="0.25">
      <c r="A753" t="s">
        <v>50</v>
      </c>
      <c r="B753" t="s">
        <v>193</v>
      </c>
      <c r="C753" t="s">
        <v>194</v>
      </c>
      <c r="D753" s="3">
        <v>45662</v>
      </c>
      <c r="E753" s="2">
        <v>0.50191981481481485</v>
      </c>
      <c r="F753" s="2">
        <v>9.5323402777777774E-2</v>
      </c>
      <c r="G753" t="s">
        <v>1213</v>
      </c>
      <c r="H753" t="s">
        <v>1348</v>
      </c>
      <c r="I753" t="s">
        <v>1265</v>
      </c>
    </row>
    <row r="754" spans="1:9" x14ac:dyDescent="0.25">
      <c r="A754" t="s">
        <v>50</v>
      </c>
      <c r="B754" t="s">
        <v>193</v>
      </c>
      <c r="C754" t="s">
        <v>194</v>
      </c>
      <c r="D754" s="3">
        <v>45662</v>
      </c>
      <c r="E754" s="2">
        <v>0.40659641203703706</v>
      </c>
      <c r="F754" s="2">
        <v>1.9434722222222223E-3</v>
      </c>
      <c r="G754" t="s">
        <v>1213</v>
      </c>
      <c r="H754" t="s">
        <v>1348</v>
      </c>
      <c r="I754" t="s">
        <v>1265</v>
      </c>
    </row>
    <row r="755" spans="1:9" x14ac:dyDescent="0.25">
      <c r="A755" t="s">
        <v>50</v>
      </c>
      <c r="B755" t="s">
        <v>193</v>
      </c>
      <c r="C755" t="s">
        <v>194</v>
      </c>
      <c r="D755" s="3">
        <v>45662</v>
      </c>
      <c r="E755" s="2">
        <v>0.40465293981481482</v>
      </c>
      <c r="F755" s="2">
        <v>3.1109398148148146E-2</v>
      </c>
      <c r="G755" t="s">
        <v>1213</v>
      </c>
      <c r="H755" t="s">
        <v>1348</v>
      </c>
      <c r="I755" t="s">
        <v>1265</v>
      </c>
    </row>
    <row r="756" spans="1:9" x14ac:dyDescent="0.25">
      <c r="A756" t="s">
        <v>50</v>
      </c>
      <c r="B756" t="s">
        <v>193</v>
      </c>
      <c r="C756" t="s">
        <v>194</v>
      </c>
      <c r="D756" s="3">
        <v>45662</v>
      </c>
      <c r="E756" s="2">
        <v>0.37354354166666665</v>
      </c>
      <c r="F756" s="2">
        <v>0</v>
      </c>
      <c r="G756" t="s">
        <v>1213</v>
      </c>
      <c r="H756" t="s">
        <v>1348</v>
      </c>
      <c r="I756" t="s">
        <v>1265</v>
      </c>
    </row>
    <row r="757" spans="1:9" x14ac:dyDescent="0.25">
      <c r="A757" t="s">
        <v>50</v>
      </c>
      <c r="B757" t="s">
        <v>195</v>
      </c>
      <c r="C757" t="s">
        <v>196</v>
      </c>
      <c r="D757" s="3">
        <v>45662</v>
      </c>
      <c r="E757" s="2">
        <v>0.68549085648148145</v>
      </c>
      <c r="F757" s="2">
        <v>0.12966078703703704</v>
      </c>
      <c r="G757" t="s">
        <v>1247</v>
      </c>
      <c r="H757" t="s">
        <v>1349</v>
      </c>
      <c r="I757" t="s">
        <v>1249</v>
      </c>
    </row>
    <row r="758" spans="1:9" x14ac:dyDescent="0.25">
      <c r="A758" t="s">
        <v>50</v>
      </c>
      <c r="B758" t="s">
        <v>195</v>
      </c>
      <c r="C758" t="s">
        <v>196</v>
      </c>
      <c r="D758" s="3">
        <v>45662</v>
      </c>
      <c r="E758" s="2">
        <v>0.55583006944444446</v>
      </c>
      <c r="F758" s="2">
        <v>1.3604224537037036E-2</v>
      </c>
      <c r="G758" t="s">
        <v>1247</v>
      </c>
      <c r="H758" t="s">
        <v>1349</v>
      </c>
      <c r="I758" t="s">
        <v>1249</v>
      </c>
    </row>
    <row r="759" spans="1:9" x14ac:dyDescent="0.25">
      <c r="A759" t="s">
        <v>50</v>
      </c>
      <c r="B759" t="s">
        <v>195</v>
      </c>
      <c r="C759" t="s">
        <v>196</v>
      </c>
      <c r="D759" s="3">
        <v>45662</v>
      </c>
      <c r="E759" s="2">
        <v>0.54222584490740744</v>
      </c>
      <c r="F759" s="2">
        <v>5.6015393518518523E-3</v>
      </c>
      <c r="G759" t="s">
        <v>1247</v>
      </c>
      <c r="H759" t="s">
        <v>1349</v>
      </c>
      <c r="I759" t="s">
        <v>1249</v>
      </c>
    </row>
    <row r="760" spans="1:9" x14ac:dyDescent="0.25">
      <c r="A760" t="s">
        <v>50</v>
      </c>
      <c r="B760" t="s">
        <v>195</v>
      </c>
      <c r="C760" t="s">
        <v>196</v>
      </c>
      <c r="D760" s="3">
        <v>45662</v>
      </c>
      <c r="E760" s="2">
        <v>0.53662430555555563</v>
      </c>
      <c r="F760" s="2">
        <v>6.7994791666666663E-3</v>
      </c>
      <c r="G760" t="s">
        <v>1210</v>
      </c>
      <c r="H760" t="s">
        <v>1350</v>
      </c>
      <c r="I760" t="s">
        <v>1229</v>
      </c>
    </row>
    <row r="761" spans="1:9" x14ac:dyDescent="0.25">
      <c r="A761" t="s">
        <v>50</v>
      </c>
      <c r="B761" t="s">
        <v>195</v>
      </c>
      <c r="C761" t="s">
        <v>196</v>
      </c>
      <c r="D761" s="3">
        <v>45662</v>
      </c>
      <c r="E761" s="2">
        <v>0.52982482638888884</v>
      </c>
      <c r="F761" s="2">
        <v>1.0972951388888888E-2</v>
      </c>
      <c r="G761" t="s">
        <v>1247</v>
      </c>
      <c r="H761" t="s">
        <v>1349</v>
      </c>
      <c r="I761" t="s">
        <v>1249</v>
      </c>
    </row>
    <row r="762" spans="1:9" x14ac:dyDescent="0.25">
      <c r="A762" t="s">
        <v>50</v>
      </c>
      <c r="B762" t="s">
        <v>195</v>
      </c>
      <c r="C762" t="s">
        <v>196</v>
      </c>
      <c r="D762" s="3">
        <v>45662</v>
      </c>
      <c r="E762" s="2">
        <v>0.51885187500000007</v>
      </c>
      <c r="F762" s="2">
        <v>2.6709502314814813E-2</v>
      </c>
      <c r="G762" t="s">
        <v>1210</v>
      </c>
      <c r="H762" t="s">
        <v>1350</v>
      </c>
      <c r="I762" t="s">
        <v>1229</v>
      </c>
    </row>
    <row r="763" spans="1:9" x14ac:dyDescent="0.25">
      <c r="A763" t="s">
        <v>50</v>
      </c>
      <c r="B763" t="s">
        <v>195</v>
      </c>
      <c r="C763" t="s">
        <v>196</v>
      </c>
      <c r="D763" s="3">
        <v>45662</v>
      </c>
      <c r="E763" s="2">
        <v>0.49214237268518518</v>
      </c>
      <c r="F763" s="2">
        <v>1.1632488425925928E-2</v>
      </c>
      <c r="G763" t="s">
        <v>1210</v>
      </c>
      <c r="H763" t="s">
        <v>1350</v>
      </c>
      <c r="I763" t="s">
        <v>1229</v>
      </c>
    </row>
    <row r="764" spans="1:9" x14ac:dyDescent="0.25">
      <c r="A764" t="s">
        <v>50</v>
      </c>
      <c r="B764" t="s">
        <v>195</v>
      </c>
      <c r="C764" t="s">
        <v>196</v>
      </c>
      <c r="D764" s="3">
        <v>45662</v>
      </c>
      <c r="E764" s="2">
        <v>0.48050988425925922</v>
      </c>
      <c r="F764" s="2">
        <v>9.9232870370370378E-3</v>
      </c>
      <c r="G764" t="s">
        <v>1210</v>
      </c>
      <c r="H764" t="s">
        <v>1350</v>
      </c>
      <c r="I764" t="s">
        <v>1229</v>
      </c>
    </row>
    <row r="765" spans="1:9" x14ac:dyDescent="0.25">
      <c r="A765" t="s">
        <v>50</v>
      </c>
      <c r="B765" t="s">
        <v>195</v>
      </c>
      <c r="C765" t="s">
        <v>196</v>
      </c>
      <c r="D765" s="3">
        <v>45662</v>
      </c>
      <c r="E765" s="2">
        <v>0.47058660879629627</v>
      </c>
      <c r="F765" s="2">
        <v>3.4127696759259259E-2</v>
      </c>
      <c r="G765" t="s">
        <v>1210</v>
      </c>
      <c r="H765" t="s">
        <v>1350</v>
      </c>
      <c r="I765" t="s">
        <v>1229</v>
      </c>
    </row>
    <row r="766" spans="1:9" x14ac:dyDescent="0.25">
      <c r="A766" t="s">
        <v>50</v>
      </c>
      <c r="B766" t="s">
        <v>195</v>
      </c>
      <c r="C766" t="s">
        <v>196</v>
      </c>
      <c r="D766" s="3">
        <v>45662</v>
      </c>
      <c r="E766" s="2">
        <v>0.43645890046296293</v>
      </c>
      <c r="F766" s="2">
        <v>2.9332951388888889E-2</v>
      </c>
      <c r="G766" t="s">
        <v>1247</v>
      </c>
      <c r="H766" t="s">
        <v>1349</v>
      </c>
      <c r="I766" t="s">
        <v>1249</v>
      </c>
    </row>
    <row r="767" spans="1:9" x14ac:dyDescent="0.25">
      <c r="A767" t="s">
        <v>50</v>
      </c>
      <c r="B767" t="s">
        <v>195</v>
      </c>
      <c r="C767" t="s">
        <v>196</v>
      </c>
      <c r="D767" s="3">
        <v>45662</v>
      </c>
      <c r="E767" s="2">
        <v>0.40712594907407412</v>
      </c>
      <c r="F767" s="2">
        <v>3.4771296296296293E-2</v>
      </c>
      <c r="G767" t="s">
        <v>1247</v>
      </c>
      <c r="H767" t="s">
        <v>1349</v>
      </c>
      <c r="I767" t="s">
        <v>1249</v>
      </c>
    </row>
    <row r="768" spans="1:9" x14ac:dyDescent="0.25">
      <c r="A768" t="s">
        <v>50</v>
      </c>
      <c r="B768" t="s">
        <v>195</v>
      </c>
      <c r="C768" t="s">
        <v>196</v>
      </c>
      <c r="D768" s="3">
        <v>45662</v>
      </c>
      <c r="E768" s="2">
        <v>0.37235465277777774</v>
      </c>
      <c r="F768" s="2">
        <v>0</v>
      </c>
      <c r="G768" t="s">
        <v>1247</v>
      </c>
      <c r="H768" t="s">
        <v>1349</v>
      </c>
      <c r="I768" t="s">
        <v>1249</v>
      </c>
    </row>
    <row r="769" spans="1:9" x14ac:dyDescent="0.25">
      <c r="A769" t="s">
        <v>50</v>
      </c>
      <c r="B769" t="s">
        <v>197</v>
      </c>
      <c r="C769" t="s">
        <v>198</v>
      </c>
      <c r="D769" s="3">
        <v>45662</v>
      </c>
      <c r="E769" s="2">
        <v>0.55420966435185182</v>
      </c>
      <c r="F769" s="2">
        <v>0</v>
      </c>
      <c r="G769" t="s">
        <v>1210</v>
      </c>
      <c r="H769" t="s">
        <v>1270</v>
      </c>
      <c r="I769" t="s">
        <v>1257</v>
      </c>
    </row>
    <row r="770" spans="1:9" x14ac:dyDescent="0.25">
      <c r="A770" t="s">
        <v>166</v>
      </c>
      <c r="B770" t="s">
        <v>199</v>
      </c>
      <c r="C770" t="s">
        <v>200</v>
      </c>
      <c r="D770" s="3">
        <v>45662</v>
      </c>
      <c r="E770" s="2">
        <v>0.37420792824074073</v>
      </c>
      <c r="F770" s="2">
        <v>0</v>
      </c>
      <c r="G770" t="s">
        <v>1210</v>
      </c>
      <c r="H770" t="s">
        <v>1351</v>
      </c>
      <c r="I770" t="s">
        <v>1231</v>
      </c>
    </row>
    <row r="771" spans="1:9" x14ac:dyDescent="0.25">
      <c r="A771" t="s">
        <v>166</v>
      </c>
      <c r="B771" t="s">
        <v>199</v>
      </c>
      <c r="C771" t="s">
        <v>200</v>
      </c>
      <c r="D771" s="3">
        <v>45662</v>
      </c>
      <c r="E771" s="2">
        <v>0.80746674768518512</v>
      </c>
      <c r="F771" s="2">
        <v>7.3230983796296292E-2</v>
      </c>
      <c r="G771" t="s">
        <v>1210</v>
      </c>
      <c r="H771" t="s">
        <v>1351</v>
      </c>
      <c r="I771" t="s">
        <v>1231</v>
      </c>
    </row>
    <row r="772" spans="1:9" x14ac:dyDescent="0.25">
      <c r="A772" t="s">
        <v>166</v>
      </c>
      <c r="B772" t="s">
        <v>199</v>
      </c>
      <c r="C772" t="s">
        <v>200</v>
      </c>
      <c r="D772" s="3">
        <v>45662</v>
      </c>
      <c r="E772" s="2">
        <v>0.73423576388888889</v>
      </c>
      <c r="F772" s="2">
        <v>3.1463113425925927E-2</v>
      </c>
      <c r="G772" t="s">
        <v>1210</v>
      </c>
      <c r="H772" t="s">
        <v>1351</v>
      </c>
      <c r="I772" t="s">
        <v>1231</v>
      </c>
    </row>
    <row r="773" spans="1:9" x14ac:dyDescent="0.25">
      <c r="A773" t="s">
        <v>166</v>
      </c>
      <c r="B773" t="s">
        <v>199</v>
      </c>
      <c r="C773" t="s">
        <v>200</v>
      </c>
      <c r="D773" s="3">
        <v>45662</v>
      </c>
      <c r="E773" s="2">
        <v>0.702772650462963</v>
      </c>
      <c r="F773" s="2">
        <v>3.4938564814814818E-2</v>
      </c>
      <c r="G773" t="s">
        <v>1210</v>
      </c>
      <c r="H773" t="s">
        <v>1351</v>
      </c>
      <c r="I773" t="s">
        <v>1231</v>
      </c>
    </row>
    <row r="774" spans="1:9" x14ac:dyDescent="0.25">
      <c r="A774" t="s">
        <v>166</v>
      </c>
      <c r="B774" t="s">
        <v>199</v>
      </c>
      <c r="C774" t="s">
        <v>200</v>
      </c>
      <c r="D774" s="3">
        <v>45662</v>
      </c>
      <c r="E774" s="2">
        <v>0.66783408564814817</v>
      </c>
      <c r="F774" s="2">
        <v>2.1179143518518517E-2</v>
      </c>
      <c r="G774" t="s">
        <v>1210</v>
      </c>
      <c r="H774" t="s">
        <v>1351</v>
      </c>
      <c r="I774" t="s">
        <v>1231</v>
      </c>
    </row>
    <row r="775" spans="1:9" x14ac:dyDescent="0.25">
      <c r="A775" t="s">
        <v>166</v>
      </c>
      <c r="B775" t="s">
        <v>199</v>
      </c>
      <c r="C775" t="s">
        <v>200</v>
      </c>
      <c r="D775" s="3">
        <v>45662</v>
      </c>
      <c r="E775" s="2">
        <v>0.6466549421296296</v>
      </c>
      <c r="F775" s="2">
        <v>4.422167824074074E-2</v>
      </c>
      <c r="G775" t="s">
        <v>1210</v>
      </c>
      <c r="H775" t="s">
        <v>1351</v>
      </c>
      <c r="I775" t="s">
        <v>1231</v>
      </c>
    </row>
    <row r="776" spans="1:9" x14ac:dyDescent="0.25">
      <c r="A776" t="s">
        <v>166</v>
      </c>
      <c r="B776" t="s">
        <v>199</v>
      </c>
      <c r="C776" t="s">
        <v>200</v>
      </c>
      <c r="D776" s="3">
        <v>45662</v>
      </c>
      <c r="E776" s="2">
        <v>0.60243326388888885</v>
      </c>
      <c r="F776" s="2">
        <v>1.8261076388888891E-2</v>
      </c>
      <c r="G776" t="s">
        <v>1210</v>
      </c>
      <c r="H776" t="s">
        <v>1351</v>
      </c>
      <c r="I776" t="s">
        <v>1231</v>
      </c>
    </row>
    <row r="777" spans="1:9" x14ac:dyDescent="0.25">
      <c r="A777" t="s">
        <v>166</v>
      </c>
      <c r="B777" t="s">
        <v>199</v>
      </c>
      <c r="C777" t="s">
        <v>200</v>
      </c>
      <c r="D777" s="3">
        <v>45662</v>
      </c>
      <c r="E777" s="2">
        <v>0.58417219907407414</v>
      </c>
      <c r="F777" s="2">
        <v>2.1683055555555556E-2</v>
      </c>
      <c r="G777" t="s">
        <v>1210</v>
      </c>
      <c r="H777" t="s">
        <v>1351</v>
      </c>
      <c r="I777" t="s">
        <v>1231</v>
      </c>
    </row>
    <row r="778" spans="1:9" x14ac:dyDescent="0.25">
      <c r="A778" t="s">
        <v>166</v>
      </c>
      <c r="B778" t="s">
        <v>199</v>
      </c>
      <c r="C778" t="s">
        <v>200</v>
      </c>
      <c r="D778" s="3">
        <v>45662</v>
      </c>
      <c r="E778" s="2">
        <v>0.56248914351851853</v>
      </c>
      <c r="F778" s="2">
        <v>6.3492048611111115E-2</v>
      </c>
      <c r="G778" t="s">
        <v>1210</v>
      </c>
      <c r="H778" t="s">
        <v>1351</v>
      </c>
      <c r="I778" t="s">
        <v>1231</v>
      </c>
    </row>
    <row r="779" spans="1:9" x14ac:dyDescent="0.25">
      <c r="A779" t="s">
        <v>166</v>
      </c>
      <c r="B779" t="s">
        <v>199</v>
      </c>
      <c r="C779" t="s">
        <v>200</v>
      </c>
      <c r="D779" s="3">
        <v>45662</v>
      </c>
      <c r="E779" s="2">
        <v>0.4989970949074074</v>
      </c>
      <c r="F779" s="2">
        <v>9.5728136574074071E-2</v>
      </c>
      <c r="G779" t="s">
        <v>1210</v>
      </c>
      <c r="H779" t="s">
        <v>1351</v>
      </c>
      <c r="I779" t="s">
        <v>1231</v>
      </c>
    </row>
    <row r="780" spans="1:9" x14ac:dyDescent="0.25">
      <c r="A780" t="s">
        <v>166</v>
      </c>
      <c r="B780" t="s">
        <v>199</v>
      </c>
      <c r="C780" t="s">
        <v>200</v>
      </c>
      <c r="D780" s="3">
        <v>45662</v>
      </c>
      <c r="E780" s="2">
        <v>0.40326895833333332</v>
      </c>
      <c r="F780" s="2">
        <v>2.9061030092592591E-2</v>
      </c>
      <c r="G780" t="s">
        <v>1210</v>
      </c>
      <c r="H780" t="s">
        <v>1351</v>
      </c>
      <c r="I780" t="s">
        <v>1231</v>
      </c>
    </row>
    <row r="781" spans="1:9" x14ac:dyDescent="0.25">
      <c r="A781" t="s">
        <v>166</v>
      </c>
      <c r="B781" t="s">
        <v>201</v>
      </c>
      <c r="C781" t="s">
        <v>202</v>
      </c>
      <c r="D781" s="3">
        <v>45662</v>
      </c>
      <c r="E781" s="2">
        <v>0.81943799768518522</v>
      </c>
      <c r="F781" s="2">
        <v>6.8586840277777783E-2</v>
      </c>
      <c r="G781" t="s">
        <v>1224</v>
      </c>
      <c r="H781" t="s">
        <v>1352</v>
      </c>
      <c r="I781" t="s">
        <v>1221</v>
      </c>
    </row>
    <row r="782" spans="1:9" x14ac:dyDescent="0.25">
      <c r="A782" t="s">
        <v>166</v>
      </c>
      <c r="B782" t="s">
        <v>201</v>
      </c>
      <c r="C782" t="s">
        <v>202</v>
      </c>
      <c r="D782" s="3">
        <v>45662</v>
      </c>
      <c r="E782" s="2">
        <v>0.75085115740740738</v>
      </c>
      <c r="F782" s="2">
        <v>7.3143298611111116E-2</v>
      </c>
      <c r="G782" t="s">
        <v>1224</v>
      </c>
      <c r="H782" t="s">
        <v>1352</v>
      </c>
      <c r="I782" t="s">
        <v>1221</v>
      </c>
    </row>
    <row r="783" spans="1:9" x14ac:dyDescent="0.25">
      <c r="A783" t="s">
        <v>166</v>
      </c>
      <c r="B783" t="s">
        <v>201</v>
      </c>
      <c r="C783" t="s">
        <v>202</v>
      </c>
      <c r="D783" s="3">
        <v>45662</v>
      </c>
      <c r="E783" s="2">
        <v>0.67770784722222233</v>
      </c>
      <c r="F783" s="2">
        <v>0.11961238425925926</v>
      </c>
      <c r="G783" t="s">
        <v>1224</v>
      </c>
      <c r="H783" t="s">
        <v>1352</v>
      </c>
      <c r="I783" t="s">
        <v>1221</v>
      </c>
    </row>
    <row r="784" spans="1:9" x14ac:dyDescent="0.25">
      <c r="A784" t="s">
        <v>166</v>
      </c>
      <c r="B784" t="s">
        <v>201</v>
      </c>
      <c r="C784" t="s">
        <v>202</v>
      </c>
      <c r="D784" s="3">
        <v>45662</v>
      </c>
      <c r="E784" s="2">
        <v>0.55809546296296297</v>
      </c>
      <c r="F784" s="2">
        <v>6.342026620370371E-2</v>
      </c>
      <c r="G784" t="s">
        <v>1224</v>
      </c>
      <c r="H784" t="s">
        <v>1352</v>
      </c>
      <c r="I784" t="s">
        <v>1221</v>
      </c>
    </row>
    <row r="785" spans="1:9" x14ac:dyDescent="0.25">
      <c r="A785" t="s">
        <v>166</v>
      </c>
      <c r="B785" t="s">
        <v>201</v>
      </c>
      <c r="C785" t="s">
        <v>202</v>
      </c>
      <c r="D785" s="3">
        <v>45662</v>
      </c>
      <c r="E785" s="2">
        <v>0.49467519675925925</v>
      </c>
      <c r="F785" s="2">
        <v>8.2990659722222221E-2</v>
      </c>
      <c r="G785" t="s">
        <v>1224</v>
      </c>
      <c r="H785" t="s">
        <v>1352</v>
      </c>
      <c r="I785" t="s">
        <v>1221</v>
      </c>
    </row>
    <row r="786" spans="1:9" x14ac:dyDescent="0.25">
      <c r="A786" t="s">
        <v>166</v>
      </c>
      <c r="B786" t="s">
        <v>201</v>
      </c>
      <c r="C786" t="s">
        <v>202</v>
      </c>
      <c r="D786" s="3">
        <v>45662</v>
      </c>
      <c r="E786" s="2">
        <v>0.411684537037037</v>
      </c>
      <c r="F786" s="2">
        <v>3.3712141203703708E-2</v>
      </c>
      <c r="G786" t="s">
        <v>1224</v>
      </c>
      <c r="H786" t="s">
        <v>1352</v>
      </c>
      <c r="I786" t="s">
        <v>1221</v>
      </c>
    </row>
    <row r="787" spans="1:9" x14ac:dyDescent="0.25">
      <c r="A787" t="s">
        <v>166</v>
      </c>
      <c r="B787" t="s">
        <v>201</v>
      </c>
      <c r="C787" t="s">
        <v>202</v>
      </c>
      <c r="D787" s="3">
        <v>45662</v>
      </c>
      <c r="E787" s="2">
        <v>0.37797238425925928</v>
      </c>
      <c r="F787" s="2">
        <v>0</v>
      </c>
      <c r="G787" t="s">
        <v>1224</v>
      </c>
      <c r="H787" t="s">
        <v>1352</v>
      </c>
      <c r="I787" t="s">
        <v>1221</v>
      </c>
    </row>
    <row r="788" spans="1:9" x14ac:dyDescent="0.25">
      <c r="A788" t="s">
        <v>166</v>
      </c>
      <c r="B788" t="s">
        <v>203</v>
      </c>
      <c r="C788" t="s">
        <v>204</v>
      </c>
      <c r="D788" s="3">
        <v>45662</v>
      </c>
      <c r="E788" s="2">
        <v>0.87189696759259261</v>
      </c>
      <c r="F788" s="2">
        <v>0.15651019675925926</v>
      </c>
      <c r="G788" t="s">
        <v>1260</v>
      </c>
      <c r="H788" t="s">
        <v>1353</v>
      </c>
      <c r="I788" t="s">
        <v>1218</v>
      </c>
    </row>
    <row r="789" spans="1:9" x14ac:dyDescent="0.25">
      <c r="A789" t="s">
        <v>166</v>
      </c>
      <c r="B789" t="s">
        <v>203</v>
      </c>
      <c r="C789" t="s">
        <v>204</v>
      </c>
      <c r="D789" s="3">
        <v>45662</v>
      </c>
      <c r="E789" s="2">
        <v>0.71538677083333335</v>
      </c>
      <c r="F789" s="2">
        <v>0.10995924768518518</v>
      </c>
      <c r="G789" t="s">
        <v>1260</v>
      </c>
      <c r="H789" t="s">
        <v>1353</v>
      </c>
      <c r="I789" t="s">
        <v>1218</v>
      </c>
    </row>
    <row r="790" spans="1:9" x14ac:dyDescent="0.25">
      <c r="A790" t="s">
        <v>166</v>
      </c>
      <c r="B790" t="s">
        <v>203</v>
      </c>
      <c r="C790" t="s">
        <v>204</v>
      </c>
      <c r="D790" s="3">
        <v>45662</v>
      </c>
      <c r="E790" s="2">
        <v>0.60542752314814818</v>
      </c>
      <c r="F790" s="2">
        <v>1.655914351851852E-3</v>
      </c>
      <c r="G790" t="s">
        <v>1260</v>
      </c>
      <c r="H790" t="s">
        <v>1353</v>
      </c>
      <c r="I790" t="s">
        <v>1218</v>
      </c>
    </row>
    <row r="791" spans="1:9" x14ac:dyDescent="0.25">
      <c r="A791" t="s">
        <v>166</v>
      </c>
      <c r="B791" t="s">
        <v>203</v>
      </c>
      <c r="C791" t="s">
        <v>204</v>
      </c>
      <c r="D791" s="3">
        <v>45662</v>
      </c>
      <c r="E791" s="2">
        <v>0.60377160879629632</v>
      </c>
      <c r="F791" s="2">
        <v>2.8472071759259258E-2</v>
      </c>
      <c r="G791" t="s">
        <v>1260</v>
      </c>
      <c r="H791" t="s">
        <v>1353</v>
      </c>
      <c r="I791" t="s">
        <v>1218</v>
      </c>
    </row>
    <row r="792" spans="1:9" x14ac:dyDescent="0.25">
      <c r="A792" t="s">
        <v>166</v>
      </c>
      <c r="B792" t="s">
        <v>203</v>
      </c>
      <c r="C792" t="s">
        <v>204</v>
      </c>
      <c r="D792" s="3">
        <v>45662</v>
      </c>
      <c r="E792" s="2">
        <v>0.57529953703703707</v>
      </c>
      <c r="F792" s="2">
        <v>2.3386805555555557E-3</v>
      </c>
      <c r="G792" t="s">
        <v>1260</v>
      </c>
      <c r="H792" t="s">
        <v>1353</v>
      </c>
      <c r="I792" t="s">
        <v>1218</v>
      </c>
    </row>
    <row r="793" spans="1:9" x14ac:dyDescent="0.25">
      <c r="A793" t="s">
        <v>166</v>
      </c>
      <c r="B793" t="s">
        <v>203</v>
      </c>
      <c r="C793" t="s">
        <v>204</v>
      </c>
      <c r="D793" s="3">
        <v>45662</v>
      </c>
      <c r="E793" s="2">
        <v>0.57296085648148154</v>
      </c>
      <c r="F793" s="2">
        <v>2.0897916666666664E-3</v>
      </c>
      <c r="G793" t="s">
        <v>1260</v>
      </c>
      <c r="H793" t="s">
        <v>1353</v>
      </c>
      <c r="I793" t="s">
        <v>1218</v>
      </c>
    </row>
    <row r="794" spans="1:9" x14ac:dyDescent="0.25">
      <c r="A794" t="s">
        <v>166</v>
      </c>
      <c r="B794" t="s">
        <v>203</v>
      </c>
      <c r="C794" t="s">
        <v>204</v>
      </c>
      <c r="D794" s="3">
        <v>45662</v>
      </c>
      <c r="E794" s="2">
        <v>0.57087106481481487</v>
      </c>
      <c r="F794" s="2">
        <v>5.6209490740740742E-4</v>
      </c>
      <c r="G794" t="s">
        <v>1260</v>
      </c>
      <c r="H794" t="s">
        <v>1353</v>
      </c>
      <c r="I794" t="s">
        <v>1218</v>
      </c>
    </row>
    <row r="795" spans="1:9" x14ac:dyDescent="0.25">
      <c r="A795" t="s">
        <v>166</v>
      </c>
      <c r="B795" t="s">
        <v>203</v>
      </c>
      <c r="C795" t="s">
        <v>204</v>
      </c>
      <c r="D795" s="3">
        <v>45662</v>
      </c>
      <c r="E795" s="2">
        <v>0.57030896990740743</v>
      </c>
      <c r="F795" s="2">
        <v>2.060753472222222E-2</v>
      </c>
      <c r="G795" t="s">
        <v>1260</v>
      </c>
      <c r="H795" t="s">
        <v>1353</v>
      </c>
      <c r="I795" t="s">
        <v>1218</v>
      </c>
    </row>
    <row r="796" spans="1:9" x14ac:dyDescent="0.25">
      <c r="A796" t="s">
        <v>166</v>
      </c>
      <c r="B796" t="s">
        <v>203</v>
      </c>
      <c r="C796" t="s">
        <v>204</v>
      </c>
      <c r="D796" s="3">
        <v>45662</v>
      </c>
      <c r="E796" s="2">
        <v>0.54970142361111118</v>
      </c>
      <c r="F796" s="2">
        <v>9.9718750000000003E-4</v>
      </c>
      <c r="G796" t="s">
        <v>1260</v>
      </c>
      <c r="H796" t="s">
        <v>1353</v>
      </c>
      <c r="I796" t="s">
        <v>1218</v>
      </c>
    </row>
    <row r="797" spans="1:9" x14ac:dyDescent="0.25">
      <c r="A797" t="s">
        <v>166</v>
      </c>
      <c r="B797" t="s">
        <v>203</v>
      </c>
      <c r="C797" t="s">
        <v>204</v>
      </c>
      <c r="D797" s="3">
        <v>45662</v>
      </c>
      <c r="E797" s="2">
        <v>0.54870424768518522</v>
      </c>
      <c r="F797" s="2">
        <v>6.7207870370370381E-3</v>
      </c>
      <c r="G797" t="s">
        <v>1260</v>
      </c>
      <c r="H797" t="s">
        <v>1353</v>
      </c>
      <c r="I797" t="s">
        <v>1218</v>
      </c>
    </row>
    <row r="798" spans="1:9" x14ac:dyDescent="0.25">
      <c r="A798" t="s">
        <v>166</v>
      </c>
      <c r="B798" t="s">
        <v>203</v>
      </c>
      <c r="C798" t="s">
        <v>204</v>
      </c>
      <c r="D798" s="3">
        <v>45662</v>
      </c>
      <c r="E798" s="2">
        <v>0.54198346064814817</v>
      </c>
      <c r="F798" s="2">
        <v>8.2703124999999999E-3</v>
      </c>
      <c r="G798" t="s">
        <v>1260</v>
      </c>
      <c r="H798" t="s">
        <v>1353</v>
      </c>
      <c r="I798" t="s">
        <v>1218</v>
      </c>
    </row>
    <row r="799" spans="1:9" x14ac:dyDescent="0.25">
      <c r="A799" t="s">
        <v>166</v>
      </c>
      <c r="B799" t="s">
        <v>203</v>
      </c>
      <c r="C799" t="s">
        <v>204</v>
      </c>
      <c r="D799" s="3">
        <v>45662</v>
      </c>
      <c r="E799" s="2">
        <v>0.53371314814814819</v>
      </c>
      <c r="F799" s="2">
        <v>2.7641898148148148E-3</v>
      </c>
      <c r="G799" t="s">
        <v>1260</v>
      </c>
      <c r="H799" t="s">
        <v>1353</v>
      </c>
      <c r="I799" t="s">
        <v>1218</v>
      </c>
    </row>
    <row r="800" spans="1:9" x14ac:dyDescent="0.25">
      <c r="A800" t="s">
        <v>166</v>
      </c>
      <c r="B800" t="s">
        <v>203</v>
      </c>
      <c r="C800" t="s">
        <v>204</v>
      </c>
      <c r="D800" s="3">
        <v>45662</v>
      </c>
      <c r="E800" s="2">
        <v>0.53094895833333333</v>
      </c>
      <c r="F800" s="2">
        <v>2.6702083333333335E-3</v>
      </c>
      <c r="G800" t="s">
        <v>1260</v>
      </c>
      <c r="H800" t="s">
        <v>1353</v>
      </c>
      <c r="I800" t="s">
        <v>1218</v>
      </c>
    </row>
    <row r="801" spans="1:9" x14ac:dyDescent="0.25">
      <c r="A801" t="s">
        <v>166</v>
      </c>
      <c r="B801" t="s">
        <v>203</v>
      </c>
      <c r="C801" t="s">
        <v>204</v>
      </c>
      <c r="D801" s="3">
        <v>45662</v>
      </c>
      <c r="E801" s="2">
        <v>0.52827875000000002</v>
      </c>
      <c r="F801" s="2">
        <v>1.6655324074074072E-3</v>
      </c>
      <c r="G801" t="s">
        <v>1260</v>
      </c>
      <c r="H801" t="s">
        <v>1353</v>
      </c>
      <c r="I801" t="s">
        <v>1218</v>
      </c>
    </row>
    <row r="802" spans="1:9" x14ac:dyDescent="0.25">
      <c r="A802" t="s">
        <v>166</v>
      </c>
      <c r="B802" t="s">
        <v>203</v>
      </c>
      <c r="C802" t="s">
        <v>204</v>
      </c>
      <c r="D802" s="3">
        <v>45662</v>
      </c>
      <c r="E802" s="2">
        <v>0.52661321759259261</v>
      </c>
      <c r="F802" s="2">
        <v>7.071087962962963E-3</v>
      </c>
      <c r="G802" t="s">
        <v>1260</v>
      </c>
      <c r="H802" t="s">
        <v>1353</v>
      </c>
      <c r="I802" t="s">
        <v>1218</v>
      </c>
    </row>
    <row r="803" spans="1:9" x14ac:dyDescent="0.25">
      <c r="A803" t="s">
        <v>166</v>
      </c>
      <c r="B803" t="s">
        <v>203</v>
      </c>
      <c r="C803" t="s">
        <v>204</v>
      </c>
      <c r="D803" s="3">
        <v>45662</v>
      </c>
      <c r="E803" s="2">
        <v>0.51954212962962965</v>
      </c>
      <c r="F803" s="2">
        <v>3.3845601851851849E-3</v>
      </c>
      <c r="G803" t="s">
        <v>1260</v>
      </c>
      <c r="H803" t="s">
        <v>1353</v>
      </c>
      <c r="I803" t="s">
        <v>1218</v>
      </c>
    </row>
    <row r="804" spans="1:9" x14ac:dyDescent="0.25">
      <c r="A804" t="s">
        <v>166</v>
      </c>
      <c r="B804" t="s">
        <v>203</v>
      </c>
      <c r="C804" t="s">
        <v>204</v>
      </c>
      <c r="D804" s="3">
        <v>45662</v>
      </c>
      <c r="E804" s="2">
        <v>0.51615755787037043</v>
      </c>
      <c r="F804" s="2">
        <v>6.2015509259259263E-3</v>
      </c>
      <c r="G804" t="s">
        <v>1260</v>
      </c>
      <c r="H804" t="s">
        <v>1353</v>
      </c>
      <c r="I804" t="s">
        <v>1218</v>
      </c>
    </row>
    <row r="805" spans="1:9" x14ac:dyDescent="0.25">
      <c r="A805" t="s">
        <v>166</v>
      </c>
      <c r="B805" t="s">
        <v>203</v>
      </c>
      <c r="C805" t="s">
        <v>204</v>
      </c>
      <c r="D805" s="3">
        <v>45662</v>
      </c>
      <c r="E805" s="2">
        <v>0.50995600694444443</v>
      </c>
      <c r="F805" s="2">
        <v>2.5350729166666666E-2</v>
      </c>
      <c r="G805" t="s">
        <v>1260</v>
      </c>
      <c r="H805" t="s">
        <v>1353</v>
      </c>
      <c r="I805" t="s">
        <v>1218</v>
      </c>
    </row>
    <row r="806" spans="1:9" x14ac:dyDescent="0.25">
      <c r="A806" t="s">
        <v>166</v>
      </c>
      <c r="B806" t="s">
        <v>203</v>
      </c>
      <c r="C806" t="s">
        <v>204</v>
      </c>
      <c r="D806" s="3">
        <v>45662</v>
      </c>
      <c r="E806" s="2">
        <v>0.48460527777777779</v>
      </c>
      <c r="F806" s="2">
        <v>2.9464120370370373E-3</v>
      </c>
      <c r="G806" t="s">
        <v>1260</v>
      </c>
      <c r="H806" t="s">
        <v>1353</v>
      </c>
      <c r="I806" t="s">
        <v>1218</v>
      </c>
    </row>
    <row r="807" spans="1:9" x14ac:dyDescent="0.25">
      <c r="A807" t="s">
        <v>166</v>
      </c>
      <c r="B807" t="s">
        <v>203</v>
      </c>
      <c r="C807" t="s">
        <v>204</v>
      </c>
      <c r="D807" s="3">
        <v>45662</v>
      </c>
      <c r="E807" s="2">
        <v>0.48165886574074074</v>
      </c>
      <c r="F807" s="2">
        <v>6.703425925925926E-3</v>
      </c>
      <c r="G807" t="s">
        <v>1260</v>
      </c>
      <c r="H807" t="s">
        <v>1353</v>
      </c>
      <c r="I807" t="s">
        <v>1218</v>
      </c>
    </row>
    <row r="808" spans="1:9" x14ac:dyDescent="0.25">
      <c r="A808" t="s">
        <v>166</v>
      </c>
      <c r="B808" t="s">
        <v>203</v>
      </c>
      <c r="C808" t="s">
        <v>204</v>
      </c>
      <c r="D808" s="3">
        <v>45662</v>
      </c>
      <c r="E808" s="2">
        <v>0.47495543981481481</v>
      </c>
      <c r="F808" s="2">
        <v>7.4459374999999994E-3</v>
      </c>
      <c r="G808" t="s">
        <v>1260</v>
      </c>
      <c r="H808" t="s">
        <v>1353</v>
      </c>
      <c r="I808" t="s">
        <v>1218</v>
      </c>
    </row>
    <row r="809" spans="1:9" x14ac:dyDescent="0.25">
      <c r="A809" t="s">
        <v>166</v>
      </c>
      <c r="B809" t="s">
        <v>203</v>
      </c>
      <c r="C809" t="s">
        <v>204</v>
      </c>
      <c r="D809" s="3">
        <v>45662</v>
      </c>
      <c r="E809" s="2">
        <v>0.46750950231481481</v>
      </c>
      <c r="F809" s="2">
        <v>1.6776863425925926E-2</v>
      </c>
      <c r="G809" t="s">
        <v>1260</v>
      </c>
      <c r="H809" t="s">
        <v>1353</v>
      </c>
      <c r="I809" t="s">
        <v>1218</v>
      </c>
    </row>
    <row r="810" spans="1:9" x14ac:dyDescent="0.25">
      <c r="A810" t="s">
        <v>166</v>
      </c>
      <c r="B810" t="s">
        <v>203</v>
      </c>
      <c r="C810" t="s">
        <v>204</v>
      </c>
      <c r="D810" s="3">
        <v>45662</v>
      </c>
      <c r="E810" s="2">
        <v>0.45073263888888887</v>
      </c>
      <c r="F810" s="2">
        <v>1.4441712962962963E-2</v>
      </c>
      <c r="G810" t="s">
        <v>1260</v>
      </c>
      <c r="H810" t="s">
        <v>1353</v>
      </c>
      <c r="I810" t="s">
        <v>1218</v>
      </c>
    </row>
    <row r="811" spans="1:9" x14ac:dyDescent="0.25">
      <c r="A811" t="s">
        <v>166</v>
      </c>
      <c r="B811" t="s">
        <v>203</v>
      </c>
      <c r="C811" t="s">
        <v>204</v>
      </c>
      <c r="D811" s="3">
        <v>45662</v>
      </c>
      <c r="E811" s="2">
        <v>0.43629091435185186</v>
      </c>
      <c r="F811" s="2">
        <v>8.5410879629629628E-4</v>
      </c>
      <c r="G811" t="s">
        <v>1260</v>
      </c>
      <c r="H811" t="s">
        <v>1353</v>
      </c>
      <c r="I811" t="s">
        <v>1218</v>
      </c>
    </row>
    <row r="812" spans="1:9" x14ac:dyDescent="0.25">
      <c r="A812" t="s">
        <v>166</v>
      </c>
      <c r="B812" t="s">
        <v>203</v>
      </c>
      <c r="C812" t="s">
        <v>204</v>
      </c>
      <c r="D812" s="3">
        <v>45662</v>
      </c>
      <c r="E812" s="2">
        <v>0.43543681712962962</v>
      </c>
      <c r="F812" s="2">
        <v>1.1029050925925926E-3</v>
      </c>
      <c r="G812" t="s">
        <v>1260</v>
      </c>
      <c r="H812" t="s">
        <v>1353</v>
      </c>
      <c r="I812" t="s">
        <v>1218</v>
      </c>
    </row>
    <row r="813" spans="1:9" x14ac:dyDescent="0.25">
      <c r="A813" t="s">
        <v>166</v>
      </c>
      <c r="B813" t="s">
        <v>203</v>
      </c>
      <c r="C813" t="s">
        <v>204</v>
      </c>
      <c r="D813" s="3">
        <v>45662</v>
      </c>
      <c r="E813" s="2">
        <v>0.43433391203703703</v>
      </c>
      <c r="F813" s="2">
        <v>6.4937071759259266E-2</v>
      </c>
      <c r="G813" t="s">
        <v>1260</v>
      </c>
      <c r="H813" t="s">
        <v>1353</v>
      </c>
      <c r="I813" t="s">
        <v>1218</v>
      </c>
    </row>
    <row r="814" spans="1:9" x14ac:dyDescent="0.25">
      <c r="A814" t="s">
        <v>166</v>
      </c>
      <c r="B814" t="s">
        <v>203</v>
      </c>
      <c r="C814" t="s">
        <v>204</v>
      </c>
      <c r="D814" s="3">
        <v>45662</v>
      </c>
      <c r="E814" s="2">
        <v>0.3693968402777778</v>
      </c>
      <c r="F814" s="2">
        <v>0</v>
      </c>
      <c r="G814" t="s">
        <v>1260</v>
      </c>
      <c r="H814" t="s">
        <v>1353</v>
      </c>
      <c r="I814" t="s">
        <v>1218</v>
      </c>
    </row>
    <row r="815" spans="1:9" x14ac:dyDescent="0.25">
      <c r="A815" t="s">
        <v>166</v>
      </c>
      <c r="B815" t="s">
        <v>205</v>
      </c>
      <c r="C815" t="s">
        <v>206</v>
      </c>
      <c r="D815" s="3">
        <v>45662</v>
      </c>
      <c r="E815" s="2">
        <v>0.47555511574074072</v>
      </c>
      <c r="F815" s="2">
        <v>1.9975347222222222E-3</v>
      </c>
      <c r="G815" t="s">
        <v>1274</v>
      </c>
      <c r="H815" t="s">
        <v>1354</v>
      </c>
      <c r="I815" t="s">
        <v>1238</v>
      </c>
    </row>
    <row r="816" spans="1:9" x14ac:dyDescent="0.25">
      <c r="A816" t="s">
        <v>166</v>
      </c>
      <c r="B816" t="s">
        <v>205</v>
      </c>
      <c r="C816" t="s">
        <v>206</v>
      </c>
      <c r="D816" s="3">
        <v>45662</v>
      </c>
      <c r="E816" s="2">
        <v>0.47355758101851847</v>
      </c>
      <c r="F816" s="2">
        <v>5.935694444444444E-3</v>
      </c>
      <c r="G816" t="s">
        <v>1274</v>
      </c>
      <c r="H816" t="s">
        <v>1354</v>
      </c>
      <c r="I816" t="s">
        <v>1238</v>
      </c>
    </row>
    <row r="817" spans="1:9" x14ac:dyDescent="0.25">
      <c r="A817" t="s">
        <v>166</v>
      </c>
      <c r="B817" t="s">
        <v>205</v>
      </c>
      <c r="C817" t="s">
        <v>206</v>
      </c>
      <c r="D817" s="3">
        <v>45662</v>
      </c>
      <c r="E817" s="2">
        <v>0.46762187500000002</v>
      </c>
      <c r="F817" s="2">
        <v>5.1640578703703699E-2</v>
      </c>
      <c r="G817" t="s">
        <v>1274</v>
      </c>
      <c r="H817" t="s">
        <v>1354</v>
      </c>
      <c r="I817" t="s">
        <v>1238</v>
      </c>
    </row>
    <row r="818" spans="1:9" x14ac:dyDescent="0.25">
      <c r="A818" t="s">
        <v>166</v>
      </c>
      <c r="B818" t="s">
        <v>205</v>
      </c>
      <c r="C818" t="s">
        <v>206</v>
      </c>
      <c r="D818" s="3">
        <v>45662</v>
      </c>
      <c r="E818" s="2">
        <v>0.41598130787037041</v>
      </c>
      <c r="F818" s="2">
        <v>1.279380787037037E-2</v>
      </c>
      <c r="G818" t="s">
        <v>1274</v>
      </c>
      <c r="H818" t="s">
        <v>1354</v>
      </c>
      <c r="I818" t="s">
        <v>1238</v>
      </c>
    </row>
    <row r="819" spans="1:9" x14ac:dyDescent="0.25">
      <c r="A819" t="s">
        <v>166</v>
      </c>
      <c r="B819" t="s">
        <v>205</v>
      </c>
      <c r="C819" t="s">
        <v>206</v>
      </c>
      <c r="D819" s="3">
        <v>45662</v>
      </c>
      <c r="E819" s="2">
        <v>0.40318750000000003</v>
      </c>
      <c r="F819" s="2">
        <v>0</v>
      </c>
      <c r="G819" t="s">
        <v>1274</v>
      </c>
      <c r="H819" t="s">
        <v>1354</v>
      </c>
      <c r="I819" t="s">
        <v>1238</v>
      </c>
    </row>
    <row r="820" spans="1:9" x14ac:dyDescent="0.25">
      <c r="A820" t="s">
        <v>166</v>
      </c>
      <c r="B820" t="s">
        <v>207</v>
      </c>
      <c r="C820" t="s">
        <v>208</v>
      </c>
      <c r="D820" s="3">
        <v>45662</v>
      </c>
      <c r="E820" s="2">
        <v>0.71222519675925922</v>
      </c>
      <c r="F820" s="2">
        <v>2.6226631944444443E-2</v>
      </c>
      <c r="G820" t="s">
        <v>1210</v>
      </c>
      <c r="H820" t="s">
        <v>1294</v>
      </c>
      <c r="I820" t="s">
        <v>1226</v>
      </c>
    </row>
    <row r="821" spans="1:9" x14ac:dyDescent="0.25">
      <c r="A821" t="s">
        <v>166</v>
      </c>
      <c r="B821" t="s">
        <v>207</v>
      </c>
      <c r="C821" t="s">
        <v>208</v>
      </c>
      <c r="D821" s="3">
        <v>45662</v>
      </c>
      <c r="E821" s="2">
        <v>0.68599856481481492</v>
      </c>
      <c r="F821" s="2">
        <v>0.13507424768518519</v>
      </c>
      <c r="G821" t="s">
        <v>1210</v>
      </c>
      <c r="H821" t="s">
        <v>1294</v>
      </c>
      <c r="I821" t="s">
        <v>1226</v>
      </c>
    </row>
    <row r="822" spans="1:9" x14ac:dyDescent="0.25">
      <c r="A822" t="s">
        <v>166</v>
      </c>
      <c r="B822" t="s">
        <v>207</v>
      </c>
      <c r="C822" t="s">
        <v>208</v>
      </c>
      <c r="D822" s="3">
        <v>45662</v>
      </c>
      <c r="E822" s="2">
        <v>0.55092431712962964</v>
      </c>
      <c r="F822" s="2">
        <v>6.4378703703703707E-3</v>
      </c>
      <c r="G822" t="s">
        <v>1210</v>
      </c>
      <c r="H822" t="s">
        <v>1294</v>
      </c>
      <c r="I822" t="s">
        <v>1226</v>
      </c>
    </row>
    <row r="823" spans="1:9" x14ac:dyDescent="0.25">
      <c r="A823" t="s">
        <v>166</v>
      </c>
      <c r="B823" t="s">
        <v>207</v>
      </c>
      <c r="C823" t="s">
        <v>208</v>
      </c>
      <c r="D823" s="3">
        <v>45662</v>
      </c>
      <c r="E823" s="2">
        <v>0.54448644675925928</v>
      </c>
      <c r="F823" s="2">
        <v>5.3162615740740748E-3</v>
      </c>
      <c r="G823" t="s">
        <v>1210</v>
      </c>
      <c r="H823" t="s">
        <v>1294</v>
      </c>
      <c r="I823" t="s">
        <v>1226</v>
      </c>
    </row>
    <row r="824" spans="1:9" x14ac:dyDescent="0.25">
      <c r="A824" t="s">
        <v>166</v>
      </c>
      <c r="B824" t="s">
        <v>207</v>
      </c>
      <c r="C824" t="s">
        <v>208</v>
      </c>
      <c r="D824" s="3">
        <v>45662</v>
      </c>
      <c r="E824" s="2">
        <v>0.53917018518518522</v>
      </c>
      <c r="F824" s="2">
        <v>3.0166898148148145E-3</v>
      </c>
      <c r="G824" t="s">
        <v>1210</v>
      </c>
      <c r="H824" t="s">
        <v>1294</v>
      </c>
      <c r="I824" t="s">
        <v>1226</v>
      </c>
    </row>
    <row r="825" spans="1:9" x14ac:dyDescent="0.25">
      <c r="A825" t="s">
        <v>166</v>
      </c>
      <c r="B825" t="s">
        <v>207</v>
      </c>
      <c r="C825" t="s">
        <v>208</v>
      </c>
      <c r="D825" s="3">
        <v>45662</v>
      </c>
      <c r="E825" s="2">
        <v>0.53615349537037038</v>
      </c>
      <c r="F825" s="2">
        <v>1.9807407407407408E-3</v>
      </c>
      <c r="G825" t="s">
        <v>1210</v>
      </c>
      <c r="H825" t="s">
        <v>1294</v>
      </c>
      <c r="I825" t="s">
        <v>1226</v>
      </c>
    </row>
    <row r="826" spans="1:9" x14ac:dyDescent="0.25">
      <c r="A826" t="s">
        <v>166</v>
      </c>
      <c r="B826" t="s">
        <v>207</v>
      </c>
      <c r="C826" t="s">
        <v>208</v>
      </c>
      <c r="D826" s="3">
        <v>45662</v>
      </c>
      <c r="E826" s="2">
        <v>0.53417275462962965</v>
      </c>
      <c r="F826" s="2">
        <v>3.0402928240740743E-2</v>
      </c>
      <c r="G826" t="s">
        <v>1210</v>
      </c>
      <c r="H826" t="s">
        <v>1294</v>
      </c>
      <c r="I826" t="s">
        <v>1226</v>
      </c>
    </row>
    <row r="827" spans="1:9" x14ac:dyDescent="0.25">
      <c r="A827" t="s">
        <v>166</v>
      </c>
      <c r="B827" t="s">
        <v>207</v>
      </c>
      <c r="C827" t="s">
        <v>208</v>
      </c>
      <c r="D827" s="3">
        <v>45662</v>
      </c>
      <c r="E827" s="2">
        <v>0.50376983796296293</v>
      </c>
      <c r="F827" s="2">
        <v>2.4878634259259264E-2</v>
      </c>
      <c r="G827" t="s">
        <v>1210</v>
      </c>
      <c r="H827" t="s">
        <v>1294</v>
      </c>
      <c r="I827" t="s">
        <v>1226</v>
      </c>
    </row>
    <row r="828" spans="1:9" x14ac:dyDescent="0.25">
      <c r="A828" t="s">
        <v>166</v>
      </c>
      <c r="B828" t="s">
        <v>207</v>
      </c>
      <c r="C828" t="s">
        <v>208</v>
      </c>
      <c r="D828" s="3">
        <v>45662</v>
      </c>
      <c r="E828" s="2">
        <v>0.47889120370370369</v>
      </c>
      <c r="F828" s="2">
        <v>2.0815520833333333E-2</v>
      </c>
      <c r="G828" t="s">
        <v>1210</v>
      </c>
      <c r="H828" t="s">
        <v>1294</v>
      </c>
      <c r="I828" t="s">
        <v>1226</v>
      </c>
    </row>
    <row r="829" spans="1:9" x14ac:dyDescent="0.25">
      <c r="A829" t="s">
        <v>166</v>
      </c>
      <c r="B829" t="s">
        <v>207</v>
      </c>
      <c r="C829" t="s">
        <v>208</v>
      </c>
      <c r="D829" s="3">
        <v>45662</v>
      </c>
      <c r="E829" s="2">
        <v>0.45807568287037032</v>
      </c>
      <c r="F829" s="2">
        <v>4.9349768518518519E-3</v>
      </c>
      <c r="G829" t="s">
        <v>1210</v>
      </c>
      <c r="H829" t="s">
        <v>1294</v>
      </c>
      <c r="I829" t="s">
        <v>1226</v>
      </c>
    </row>
    <row r="830" spans="1:9" x14ac:dyDescent="0.25">
      <c r="A830" t="s">
        <v>166</v>
      </c>
      <c r="B830" t="s">
        <v>207</v>
      </c>
      <c r="C830" t="s">
        <v>208</v>
      </c>
      <c r="D830" s="3">
        <v>45662</v>
      </c>
      <c r="E830" s="2">
        <v>0.45314070601851847</v>
      </c>
      <c r="F830" s="2">
        <v>4.0403935185185187E-3</v>
      </c>
      <c r="G830" t="s">
        <v>1210</v>
      </c>
      <c r="H830" t="s">
        <v>1294</v>
      </c>
      <c r="I830" t="s">
        <v>1226</v>
      </c>
    </row>
    <row r="831" spans="1:9" x14ac:dyDescent="0.25">
      <c r="A831" t="s">
        <v>166</v>
      </c>
      <c r="B831" t="s">
        <v>207</v>
      </c>
      <c r="C831" t="s">
        <v>208</v>
      </c>
      <c r="D831" s="3">
        <v>45662</v>
      </c>
      <c r="E831" s="2">
        <v>0.44910031249999999</v>
      </c>
      <c r="F831" s="2">
        <v>4.2866087962962962E-3</v>
      </c>
      <c r="G831" t="s">
        <v>1210</v>
      </c>
      <c r="H831" t="s">
        <v>1294</v>
      </c>
      <c r="I831" t="s">
        <v>1226</v>
      </c>
    </row>
    <row r="832" spans="1:9" x14ac:dyDescent="0.25">
      <c r="A832" t="s">
        <v>166</v>
      </c>
      <c r="B832" t="s">
        <v>207</v>
      </c>
      <c r="C832" t="s">
        <v>208</v>
      </c>
      <c r="D832" s="3">
        <v>45662</v>
      </c>
      <c r="E832" s="2">
        <v>0.44481370370370371</v>
      </c>
      <c r="F832" s="2">
        <v>2.6324560185185187E-2</v>
      </c>
      <c r="G832" t="s">
        <v>1210</v>
      </c>
      <c r="H832" t="s">
        <v>1294</v>
      </c>
      <c r="I832" t="s">
        <v>1226</v>
      </c>
    </row>
    <row r="833" spans="1:9" x14ac:dyDescent="0.25">
      <c r="A833" t="s">
        <v>166</v>
      </c>
      <c r="B833" t="s">
        <v>207</v>
      </c>
      <c r="C833" t="s">
        <v>208</v>
      </c>
      <c r="D833" s="3">
        <v>45662</v>
      </c>
      <c r="E833" s="2">
        <v>0.41848913194444443</v>
      </c>
      <c r="F833" s="2">
        <v>3.7765775462962961E-2</v>
      </c>
      <c r="G833" t="s">
        <v>1210</v>
      </c>
      <c r="H833" t="s">
        <v>1294</v>
      </c>
      <c r="I833" t="s">
        <v>1226</v>
      </c>
    </row>
    <row r="834" spans="1:9" x14ac:dyDescent="0.25">
      <c r="A834" t="s">
        <v>166</v>
      </c>
      <c r="B834" t="s">
        <v>207</v>
      </c>
      <c r="C834" t="s">
        <v>208</v>
      </c>
      <c r="D834" s="3">
        <v>45662</v>
      </c>
      <c r="E834" s="2">
        <v>0.38072335648148153</v>
      </c>
      <c r="F834" s="2">
        <v>0</v>
      </c>
      <c r="G834" t="s">
        <v>1210</v>
      </c>
      <c r="H834" t="s">
        <v>1294</v>
      </c>
      <c r="I834" t="s">
        <v>1226</v>
      </c>
    </row>
    <row r="835" spans="1:9" x14ac:dyDescent="0.25">
      <c r="A835" t="s">
        <v>50</v>
      </c>
      <c r="B835" t="s">
        <v>209</v>
      </c>
      <c r="C835" t="s">
        <v>210</v>
      </c>
      <c r="D835" s="3">
        <v>45662</v>
      </c>
      <c r="E835" s="2">
        <v>0.70295469907407415</v>
      </c>
      <c r="F835" s="2">
        <v>0.17187633101851851</v>
      </c>
      <c r="G835" t="s">
        <v>1227</v>
      </c>
      <c r="H835" t="s">
        <v>1355</v>
      </c>
      <c r="I835" t="s">
        <v>1238</v>
      </c>
    </row>
    <row r="836" spans="1:9" x14ac:dyDescent="0.25">
      <c r="A836" t="s">
        <v>50</v>
      </c>
      <c r="B836" t="s">
        <v>209</v>
      </c>
      <c r="C836" t="s">
        <v>210</v>
      </c>
      <c r="D836" s="3">
        <v>45662</v>
      </c>
      <c r="E836" s="2">
        <v>0.53107836805555553</v>
      </c>
      <c r="F836" s="2">
        <v>6.1726250000000003E-2</v>
      </c>
      <c r="G836" t="s">
        <v>1227</v>
      </c>
      <c r="H836" t="s">
        <v>1355</v>
      </c>
      <c r="I836" t="s">
        <v>1238</v>
      </c>
    </row>
    <row r="837" spans="1:9" x14ac:dyDescent="0.25">
      <c r="A837" t="s">
        <v>50</v>
      </c>
      <c r="B837" t="s">
        <v>209</v>
      </c>
      <c r="C837" t="s">
        <v>210</v>
      </c>
      <c r="D837" s="3">
        <v>45662</v>
      </c>
      <c r="E837" s="2">
        <v>0.46935211805555554</v>
      </c>
      <c r="F837" s="2">
        <v>5.6079120370370363E-2</v>
      </c>
      <c r="G837" t="s">
        <v>1227</v>
      </c>
      <c r="H837" t="s">
        <v>1355</v>
      </c>
      <c r="I837" t="s">
        <v>1238</v>
      </c>
    </row>
    <row r="838" spans="1:9" x14ac:dyDescent="0.25">
      <c r="A838" t="s">
        <v>50</v>
      </c>
      <c r="B838" t="s">
        <v>209</v>
      </c>
      <c r="C838" t="s">
        <v>210</v>
      </c>
      <c r="D838" s="3">
        <v>45662</v>
      </c>
      <c r="E838" s="2">
        <v>0.41327299768518522</v>
      </c>
      <c r="F838" s="2">
        <v>0</v>
      </c>
      <c r="G838" t="s">
        <v>1227</v>
      </c>
      <c r="H838" t="s">
        <v>1355</v>
      </c>
      <c r="I838" t="s">
        <v>1238</v>
      </c>
    </row>
    <row r="839" spans="1:9" x14ac:dyDescent="0.25">
      <c r="A839" t="s">
        <v>50</v>
      </c>
      <c r="B839" t="s">
        <v>211</v>
      </c>
      <c r="C839" t="s">
        <v>212</v>
      </c>
      <c r="D839" s="3">
        <v>45662</v>
      </c>
      <c r="E839" s="2">
        <v>0.93571212962962969</v>
      </c>
      <c r="F839" s="2">
        <v>0.22400471064814817</v>
      </c>
      <c r="G839" t="s">
        <v>1356</v>
      </c>
      <c r="H839" t="s">
        <v>1357</v>
      </c>
      <c r="I839" t="s">
        <v>1231</v>
      </c>
    </row>
    <row r="840" spans="1:9" x14ac:dyDescent="0.25">
      <c r="A840" t="s">
        <v>50</v>
      </c>
      <c r="B840" t="s">
        <v>211</v>
      </c>
      <c r="C840" t="s">
        <v>212</v>
      </c>
      <c r="D840" s="3">
        <v>45662</v>
      </c>
      <c r="E840" s="2">
        <v>0.71170743055555563</v>
      </c>
      <c r="F840" s="2">
        <v>3.0294409722222221E-2</v>
      </c>
      <c r="G840" t="s">
        <v>1356</v>
      </c>
      <c r="H840" t="s">
        <v>1357</v>
      </c>
      <c r="I840" t="s">
        <v>1231</v>
      </c>
    </row>
    <row r="841" spans="1:9" x14ac:dyDescent="0.25">
      <c r="A841" t="s">
        <v>50</v>
      </c>
      <c r="B841" t="s">
        <v>211</v>
      </c>
      <c r="C841" t="s">
        <v>212</v>
      </c>
      <c r="D841" s="3">
        <v>45662</v>
      </c>
      <c r="E841" s="2">
        <v>0.68141300925925929</v>
      </c>
      <c r="F841" s="2">
        <v>0.13899144675925926</v>
      </c>
      <c r="G841" t="s">
        <v>1356</v>
      </c>
      <c r="H841" t="s">
        <v>1357</v>
      </c>
      <c r="I841" t="s">
        <v>1231</v>
      </c>
    </row>
    <row r="842" spans="1:9" x14ac:dyDescent="0.25">
      <c r="A842" t="s">
        <v>50</v>
      </c>
      <c r="B842" t="s">
        <v>211</v>
      </c>
      <c r="C842" t="s">
        <v>212</v>
      </c>
      <c r="D842" s="3">
        <v>45662</v>
      </c>
      <c r="E842" s="2">
        <v>0.5424215740740741</v>
      </c>
      <c r="F842" s="2">
        <v>9.9895682870370373E-2</v>
      </c>
      <c r="G842" t="s">
        <v>1356</v>
      </c>
      <c r="H842" t="s">
        <v>1357</v>
      </c>
      <c r="I842" t="s">
        <v>1231</v>
      </c>
    </row>
    <row r="843" spans="1:9" x14ac:dyDescent="0.25">
      <c r="A843" t="s">
        <v>50</v>
      </c>
      <c r="B843" t="s">
        <v>211</v>
      </c>
      <c r="C843" t="s">
        <v>212</v>
      </c>
      <c r="D843" s="3">
        <v>45662</v>
      </c>
      <c r="E843" s="2">
        <v>0.44252589120370373</v>
      </c>
      <c r="F843" s="2">
        <v>8.5977303240740752E-2</v>
      </c>
      <c r="G843" t="s">
        <v>1356</v>
      </c>
      <c r="H843" t="s">
        <v>1357</v>
      </c>
      <c r="I843" t="s">
        <v>1231</v>
      </c>
    </row>
    <row r="844" spans="1:9" x14ac:dyDescent="0.25">
      <c r="A844" t="s">
        <v>50</v>
      </c>
      <c r="B844" t="s">
        <v>211</v>
      </c>
      <c r="C844" t="s">
        <v>212</v>
      </c>
      <c r="D844" s="3">
        <v>45662</v>
      </c>
      <c r="E844" s="2">
        <v>0.35654858796296302</v>
      </c>
      <c r="F844" s="2">
        <v>0</v>
      </c>
      <c r="G844" t="s">
        <v>1356</v>
      </c>
      <c r="H844" t="s">
        <v>1357</v>
      </c>
      <c r="I844" t="s">
        <v>1231</v>
      </c>
    </row>
    <row r="845" spans="1:9" x14ac:dyDescent="0.25">
      <c r="A845" t="s">
        <v>50</v>
      </c>
      <c r="B845" t="s">
        <v>213</v>
      </c>
      <c r="C845" t="s">
        <v>214</v>
      </c>
      <c r="D845" s="3">
        <v>45662</v>
      </c>
      <c r="E845" s="2">
        <v>0.47261280092592589</v>
      </c>
      <c r="F845" s="2">
        <v>7.1990162037037037E-2</v>
      </c>
      <c r="G845" t="s">
        <v>1274</v>
      </c>
      <c r="H845" t="s">
        <v>1336</v>
      </c>
      <c r="I845" t="s">
        <v>1303</v>
      </c>
    </row>
    <row r="846" spans="1:9" x14ac:dyDescent="0.25">
      <c r="A846" t="s">
        <v>50</v>
      </c>
      <c r="B846" t="s">
        <v>213</v>
      </c>
      <c r="C846" t="s">
        <v>214</v>
      </c>
      <c r="D846" s="3">
        <v>45662</v>
      </c>
      <c r="E846" s="2">
        <v>0.40062265046296291</v>
      </c>
      <c r="F846" s="2">
        <v>0</v>
      </c>
      <c r="G846" t="s">
        <v>1274</v>
      </c>
      <c r="H846" t="s">
        <v>1336</v>
      </c>
      <c r="I846" t="s">
        <v>1303</v>
      </c>
    </row>
    <row r="847" spans="1:9" x14ac:dyDescent="0.25">
      <c r="A847" t="s">
        <v>50</v>
      </c>
      <c r="B847" t="s">
        <v>215</v>
      </c>
      <c r="C847" t="s">
        <v>216</v>
      </c>
      <c r="D847" s="3">
        <v>45662</v>
      </c>
      <c r="E847" s="2">
        <v>0.92949979166666663</v>
      </c>
      <c r="F847" s="2">
        <v>0.47807722222222221</v>
      </c>
      <c r="G847" t="s">
        <v>1224</v>
      </c>
      <c r="H847" t="s">
        <v>1358</v>
      </c>
      <c r="I847" t="s">
        <v>1238</v>
      </c>
    </row>
    <row r="848" spans="1:9" x14ac:dyDescent="0.25">
      <c r="A848" t="s">
        <v>50</v>
      </c>
      <c r="B848" t="s">
        <v>215</v>
      </c>
      <c r="C848" t="s">
        <v>216</v>
      </c>
      <c r="D848" s="3">
        <v>45662</v>
      </c>
      <c r="E848" s="2">
        <v>0.45142256944444448</v>
      </c>
      <c r="F848" s="2">
        <v>4.4220057870370366E-2</v>
      </c>
      <c r="G848" t="s">
        <v>1224</v>
      </c>
      <c r="H848" t="s">
        <v>1358</v>
      </c>
      <c r="I848" t="s">
        <v>1238</v>
      </c>
    </row>
    <row r="849" spans="1:9" x14ac:dyDescent="0.25">
      <c r="A849" t="s">
        <v>50</v>
      </c>
      <c r="B849" t="s">
        <v>215</v>
      </c>
      <c r="C849" t="s">
        <v>216</v>
      </c>
      <c r="D849" s="3">
        <v>45662</v>
      </c>
      <c r="E849" s="2">
        <v>0.40720251157407406</v>
      </c>
      <c r="F849" s="2">
        <v>4.6990115740740745E-2</v>
      </c>
      <c r="G849" t="s">
        <v>1224</v>
      </c>
      <c r="H849" t="s">
        <v>1358</v>
      </c>
      <c r="I849" t="s">
        <v>1238</v>
      </c>
    </row>
    <row r="850" spans="1:9" x14ac:dyDescent="0.25">
      <c r="A850" t="s">
        <v>50</v>
      </c>
      <c r="B850" t="s">
        <v>215</v>
      </c>
      <c r="C850" t="s">
        <v>216</v>
      </c>
      <c r="D850" s="3">
        <v>45662</v>
      </c>
      <c r="E850" s="2">
        <v>0.3602124074074074</v>
      </c>
      <c r="F850" s="2">
        <v>0</v>
      </c>
      <c r="G850" t="s">
        <v>1224</v>
      </c>
      <c r="H850" t="s">
        <v>1358</v>
      </c>
      <c r="I850" t="s">
        <v>1238</v>
      </c>
    </row>
    <row r="851" spans="1:9" x14ac:dyDescent="0.25">
      <c r="A851" t="s">
        <v>50</v>
      </c>
      <c r="B851" t="s">
        <v>217</v>
      </c>
      <c r="C851" t="s">
        <v>218</v>
      </c>
      <c r="D851" s="3">
        <v>45662</v>
      </c>
      <c r="E851" s="2">
        <v>0.81828030092592596</v>
      </c>
      <c r="F851" s="2">
        <v>5.4344398148148149E-2</v>
      </c>
      <c r="G851" t="s">
        <v>1359</v>
      </c>
      <c r="H851" t="s">
        <v>1360</v>
      </c>
      <c r="I851" t="s">
        <v>1257</v>
      </c>
    </row>
    <row r="852" spans="1:9" x14ac:dyDescent="0.25">
      <c r="A852" t="s">
        <v>50</v>
      </c>
      <c r="B852" t="s">
        <v>217</v>
      </c>
      <c r="C852" t="s">
        <v>218</v>
      </c>
      <c r="D852" s="3">
        <v>45662</v>
      </c>
      <c r="E852" s="2">
        <v>0.76393589120370375</v>
      </c>
      <c r="F852" s="2">
        <v>3.0473773148148146E-2</v>
      </c>
      <c r="G852" t="s">
        <v>1359</v>
      </c>
      <c r="H852" t="s">
        <v>1360</v>
      </c>
      <c r="I852" t="s">
        <v>1257</v>
      </c>
    </row>
    <row r="853" spans="1:9" x14ac:dyDescent="0.25">
      <c r="A853" t="s">
        <v>50</v>
      </c>
      <c r="B853" t="s">
        <v>217</v>
      </c>
      <c r="C853" t="s">
        <v>218</v>
      </c>
      <c r="D853" s="3">
        <v>45662</v>
      </c>
      <c r="E853" s="2">
        <v>0.7334621180555555</v>
      </c>
      <c r="F853" s="2">
        <v>6.9677569444444448E-2</v>
      </c>
      <c r="G853" t="s">
        <v>1359</v>
      </c>
      <c r="H853" t="s">
        <v>1360</v>
      </c>
      <c r="I853" t="s">
        <v>1257</v>
      </c>
    </row>
    <row r="854" spans="1:9" x14ac:dyDescent="0.25">
      <c r="A854" t="s">
        <v>50</v>
      </c>
      <c r="B854" t="s">
        <v>217</v>
      </c>
      <c r="C854" t="s">
        <v>218</v>
      </c>
      <c r="D854" s="3">
        <v>45662</v>
      </c>
      <c r="E854" s="2">
        <v>0.66378456018518517</v>
      </c>
      <c r="F854" s="2">
        <v>0.16099300925925927</v>
      </c>
      <c r="G854" t="s">
        <v>1359</v>
      </c>
      <c r="H854" t="s">
        <v>1360</v>
      </c>
      <c r="I854" t="s">
        <v>1257</v>
      </c>
    </row>
    <row r="855" spans="1:9" x14ac:dyDescent="0.25">
      <c r="A855" t="s">
        <v>50</v>
      </c>
      <c r="B855" t="s">
        <v>217</v>
      </c>
      <c r="C855" t="s">
        <v>218</v>
      </c>
      <c r="D855" s="3">
        <v>45662</v>
      </c>
      <c r="E855" s="2">
        <v>0.50279155092592587</v>
      </c>
      <c r="F855" s="2">
        <v>9.1542592592592606E-2</v>
      </c>
      <c r="G855" t="s">
        <v>1359</v>
      </c>
      <c r="H855" t="s">
        <v>1360</v>
      </c>
      <c r="I855" t="s">
        <v>1257</v>
      </c>
    </row>
    <row r="856" spans="1:9" x14ac:dyDescent="0.25">
      <c r="A856" t="s">
        <v>50</v>
      </c>
      <c r="B856" t="s">
        <v>217</v>
      </c>
      <c r="C856" t="s">
        <v>218</v>
      </c>
      <c r="D856" s="3">
        <v>45662</v>
      </c>
      <c r="E856" s="2">
        <v>0.41124895833333336</v>
      </c>
      <c r="F856" s="2">
        <v>3.0525613425925923E-2</v>
      </c>
      <c r="G856" t="s">
        <v>1359</v>
      </c>
      <c r="H856" t="s">
        <v>1360</v>
      </c>
      <c r="I856" t="s">
        <v>1257</v>
      </c>
    </row>
    <row r="857" spans="1:9" x14ac:dyDescent="0.25">
      <c r="A857" t="s">
        <v>50</v>
      </c>
      <c r="B857" t="s">
        <v>217</v>
      </c>
      <c r="C857" t="s">
        <v>218</v>
      </c>
      <c r="D857" s="3">
        <v>45662</v>
      </c>
      <c r="E857" s="2">
        <v>0.38072334490740739</v>
      </c>
      <c r="F857" s="2">
        <v>0</v>
      </c>
      <c r="G857" t="s">
        <v>1359</v>
      </c>
      <c r="H857" t="s">
        <v>1360</v>
      </c>
      <c r="I857" t="s">
        <v>1257</v>
      </c>
    </row>
    <row r="858" spans="1:9" x14ac:dyDescent="0.25">
      <c r="A858" t="s">
        <v>50</v>
      </c>
      <c r="B858" t="s">
        <v>219</v>
      </c>
      <c r="C858" t="s">
        <v>220</v>
      </c>
      <c r="D858" s="3">
        <v>45662</v>
      </c>
      <c r="E858" s="2">
        <v>0.81998040509259262</v>
      </c>
      <c r="F858" s="2">
        <v>0.16085874999999999</v>
      </c>
      <c r="G858" t="s">
        <v>1274</v>
      </c>
      <c r="H858" t="s">
        <v>1275</v>
      </c>
      <c r="I858" t="s">
        <v>1265</v>
      </c>
    </row>
    <row r="859" spans="1:9" x14ac:dyDescent="0.25">
      <c r="A859" t="s">
        <v>50</v>
      </c>
      <c r="B859" t="s">
        <v>219</v>
      </c>
      <c r="C859" t="s">
        <v>220</v>
      </c>
      <c r="D859" s="3">
        <v>45662</v>
      </c>
      <c r="E859" s="2">
        <v>0.65912165509259257</v>
      </c>
      <c r="F859" s="2">
        <v>2.4307060185185188E-2</v>
      </c>
      <c r="G859" t="s">
        <v>1274</v>
      </c>
      <c r="H859" t="s">
        <v>1275</v>
      </c>
      <c r="I859" t="s">
        <v>1265</v>
      </c>
    </row>
    <row r="860" spans="1:9" x14ac:dyDescent="0.25">
      <c r="A860" t="s">
        <v>50</v>
      </c>
      <c r="B860" t="s">
        <v>219</v>
      </c>
      <c r="C860" t="s">
        <v>220</v>
      </c>
      <c r="D860" s="3">
        <v>45662</v>
      </c>
      <c r="E860" s="2">
        <v>0.63481459490740744</v>
      </c>
      <c r="F860" s="2">
        <v>3.0528715277777781E-2</v>
      </c>
      <c r="G860" t="s">
        <v>1274</v>
      </c>
      <c r="H860" t="s">
        <v>1275</v>
      </c>
      <c r="I860" t="s">
        <v>1265</v>
      </c>
    </row>
    <row r="861" spans="1:9" x14ac:dyDescent="0.25">
      <c r="A861" t="s">
        <v>50</v>
      </c>
      <c r="B861" t="s">
        <v>219</v>
      </c>
      <c r="C861" t="s">
        <v>220</v>
      </c>
      <c r="D861" s="3">
        <v>45662</v>
      </c>
      <c r="E861" s="2">
        <v>0.60428587962962965</v>
      </c>
      <c r="F861" s="2">
        <v>9.0117129629629627E-3</v>
      </c>
      <c r="G861" t="s">
        <v>1274</v>
      </c>
      <c r="H861" t="s">
        <v>1275</v>
      </c>
      <c r="I861" t="s">
        <v>1265</v>
      </c>
    </row>
    <row r="862" spans="1:9" x14ac:dyDescent="0.25">
      <c r="A862" t="s">
        <v>50</v>
      </c>
      <c r="B862" t="s">
        <v>219</v>
      </c>
      <c r="C862" t="s">
        <v>220</v>
      </c>
      <c r="D862" s="3">
        <v>45662</v>
      </c>
      <c r="E862" s="2">
        <v>0.59527416666666666</v>
      </c>
      <c r="F862" s="2">
        <v>4.1848437500000002E-2</v>
      </c>
      <c r="G862" t="s">
        <v>1274</v>
      </c>
      <c r="H862" t="s">
        <v>1275</v>
      </c>
      <c r="I862" t="s">
        <v>1265</v>
      </c>
    </row>
    <row r="863" spans="1:9" x14ac:dyDescent="0.25">
      <c r="A863" t="s">
        <v>50</v>
      </c>
      <c r="B863" t="s">
        <v>219</v>
      </c>
      <c r="C863" t="s">
        <v>220</v>
      </c>
      <c r="D863" s="3">
        <v>45662</v>
      </c>
      <c r="E863" s="2">
        <v>0.55342574074074069</v>
      </c>
      <c r="F863" s="2">
        <v>1.402537037037037E-2</v>
      </c>
      <c r="G863" t="s">
        <v>1274</v>
      </c>
      <c r="H863" t="s">
        <v>1275</v>
      </c>
      <c r="I863" t="s">
        <v>1265</v>
      </c>
    </row>
    <row r="864" spans="1:9" x14ac:dyDescent="0.25">
      <c r="A864" t="s">
        <v>50</v>
      </c>
      <c r="B864" t="s">
        <v>219</v>
      </c>
      <c r="C864" t="s">
        <v>220</v>
      </c>
      <c r="D864" s="3">
        <v>45662</v>
      </c>
      <c r="E864" s="2">
        <v>0.53940037037037036</v>
      </c>
      <c r="F864" s="2">
        <v>3.4441030092592591E-2</v>
      </c>
      <c r="G864" t="s">
        <v>1274</v>
      </c>
      <c r="H864" t="s">
        <v>1275</v>
      </c>
      <c r="I864" t="s">
        <v>1265</v>
      </c>
    </row>
    <row r="865" spans="1:9" x14ac:dyDescent="0.25">
      <c r="A865" t="s">
        <v>50</v>
      </c>
      <c r="B865" t="s">
        <v>219</v>
      </c>
      <c r="C865" t="s">
        <v>220</v>
      </c>
      <c r="D865" s="3">
        <v>45662</v>
      </c>
      <c r="E865" s="2">
        <v>0.50495934027777778</v>
      </c>
      <c r="F865" s="2">
        <v>1.3835254629629631E-2</v>
      </c>
      <c r="G865" t="s">
        <v>1274</v>
      </c>
      <c r="H865" t="s">
        <v>1275</v>
      </c>
      <c r="I865" t="s">
        <v>1265</v>
      </c>
    </row>
    <row r="866" spans="1:9" x14ac:dyDescent="0.25">
      <c r="A866" t="s">
        <v>50</v>
      </c>
      <c r="B866" t="s">
        <v>219</v>
      </c>
      <c r="C866" t="s">
        <v>220</v>
      </c>
      <c r="D866" s="3">
        <v>45662</v>
      </c>
      <c r="E866" s="2">
        <v>0.49112408564814819</v>
      </c>
      <c r="F866" s="2">
        <v>8.837280092592591E-3</v>
      </c>
      <c r="G866" t="s">
        <v>1274</v>
      </c>
      <c r="H866" t="s">
        <v>1275</v>
      </c>
      <c r="I866" t="s">
        <v>1265</v>
      </c>
    </row>
    <row r="867" spans="1:9" x14ac:dyDescent="0.25">
      <c r="A867" t="s">
        <v>50</v>
      </c>
      <c r="B867" t="s">
        <v>219</v>
      </c>
      <c r="C867" t="s">
        <v>220</v>
      </c>
      <c r="D867" s="3">
        <v>45662</v>
      </c>
      <c r="E867" s="2">
        <v>0.48228680555555559</v>
      </c>
      <c r="F867" s="2">
        <v>2.0225740740740742E-2</v>
      </c>
      <c r="G867" t="s">
        <v>1274</v>
      </c>
      <c r="H867" t="s">
        <v>1275</v>
      </c>
      <c r="I867" t="s">
        <v>1265</v>
      </c>
    </row>
    <row r="868" spans="1:9" x14ac:dyDescent="0.25">
      <c r="A868" t="s">
        <v>50</v>
      </c>
      <c r="B868" t="s">
        <v>219</v>
      </c>
      <c r="C868" t="s">
        <v>220</v>
      </c>
      <c r="D868" s="3">
        <v>45662</v>
      </c>
      <c r="E868" s="2">
        <v>0.46206106481481485</v>
      </c>
      <c r="F868" s="2">
        <v>2.5490740740740741E-2</v>
      </c>
      <c r="G868" t="s">
        <v>1274</v>
      </c>
      <c r="H868" t="s">
        <v>1275</v>
      </c>
      <c r="I868" t="s">
        <v>1265</v>
      </c>
    </row>
    <row r="869" spans="1:9" x14ac:dyDescent="0.25">
      <c r="A869" t="s">
        <v>50</v>
      </c>
      <c r="B869" t="s">
        <v>219</v>
      </c>
      <c r="C869" t="s">
        <v>220</v>
      </c>
      <c r="D869" s="3">
        <v>45662</v>
      </c>
      <c r="E869" s="2">
        <v>0.4365703125</v>
      </c>
      <c r="F869" s="2">
        <v>5.1992557870370375E-2</v>
      </c>
      <c r="G869" t="s">
        <v>1274</v>
      </c>
      <c r="H869" t="s">
        <v>1275</v>
      </c>
      <c r="I869" t="s">
        <v>1265</v>
      </c>
    </row>
    <row r="870" spans="1:9" x14ac:dyDescent="0.25">
      <c r="A870" t="s">
        <v>50</v>
      </c>
      <c r="B870" t="s">
        <v>219</v>
      </c>
      <c r="C870" t="s">
        <v>220</v>
      </c>
      <c r="D870" s="3">
        <v>45662</v>
      </c>
      <c r="E870" s="2">
        <v>0.38457776620370371</v>
      </c>
      <c r="F870" s="2">
        <v>0</v>
      </c>
      <c r="G870" t="s">
        <v>1274</v>
      </c>
      <c r="H870" t="s">
        <v>1275</v>
      </c>
      <c r="I870" t="s">
        <v>1265</v>
      </c>
    </row>
    <row r="871" spans="1:9" x14ac:dyDescent="0.25">
      <c r="A871" t="s">
        <v>166</v>
      </c>
      <c r="B871" t="s">
        <v>221</v>
      </c>
      <c r="C871" t="s">
        <v>222</v>
      </c>
      <c r="D871" s="3">
        <v>45662</v>
      </c>
      <c r="E871" s="2">
        <v>0.64546313657407406</v>
      </c>
      <c r="F871" s="2">
        <v>0.17798438657407409</v>
      </c>
      <c r="G871" t="s">
        <v>1274</v>
      </c>
      <c r="H871" t="s">
        <v>1361</v>
      </c>
      <c r="I871" t="s">
        <v>1362</v>
      </c>
    </row>
    <row r="872" spans="1:9" x14ac:dyDescent="0.25">
      <c r="A872" t="s">
        <v>166</v>
      </c>
      <c r="B872" t="s">
        <v>221</v>
      </c>
      <c r="C872" t="s">
        <v>222</v>
      </c>
      <c r="D872" s="3">
        <v>45662</v>
      </c>
      <c r="E872" s="2">
        <v>0.46747875</v>
      </c>
      <c r="F872" s="2">
        <v>0.10044118055555555</v>
      </c>
      <c r="G872" t="s">
        <v>1274</v>
      </c>
      <c r="H872" t="s">
        <v>1361</v>
      </c>
      <c r="I872" t="s">
        <v>1362</v>
      </c>
    </row>
    <row r="873" spans="1:9" x14ac:dyDescent="0.25">
      <c r="A873" t="s">
        <v>166</v>
      </c>
      <c r="B873" t="s">
        <v>221</v>
      </c>
      <c r="C873" t="s">
        <v>222</v>
      </c>
      <c r="D873" s="3">
        <v>45662</v>
      </c>
      <c r="E873" s="2">
        <v>0.36703756944444449</v>
      </c>
      <c r="F873" s="2">
        <v>0</v>
      </c>
      <c r="G873" t="s">
        <v>1274</v>
      </c>
      <c r="H873" t="s">
        <v>1361</v>
      </c>
      <c r="I873" t="s">
        <v>1362</v>
      </c>
    </row>
    <row r="874" spans="1:9" x14ac:dyDescent="0.25">
      <c r="A874" t="s">
        <v>166</v>
      </c>
      <c r="B874" t="s">
        <v>223</v>
      </c>
      <c r="C874" t="s">
        <v>224</v>
      </c>
      <c r="D874" s="3">
        <v>45662</v>
      </c>
      <c r="E874" s="2">
        <v>0.87503605324074074</v>
      </c>
      <c r="F874" s="2">
        <v>7.0489583333333331E-4</v>
      </c>
      <c r="G874" t="s">
        <v>1274</v>
      </c>
      <c r="H874" t="s">
        <v>1363</v>
      </c>
      <c r="I874" t="s">
        <v>1364</v>
      </c>
    </row>
    <row r="875" spans="1:9" x14ac:dyDescent="0.25">
      <c r="A875" t="s">
        <v>166</v>
      </c>
      <c r="B875" t="s">
        <v>223</v>
      </c>
      <c r="C875" t="s">
        <v>224</v>
      </c>
      <c r="D875" s="3">
        <v>45662</v>
      </c>
      <c r="E875" s="2">
        <v>0.87433115740740741</v>
      </c>
      <c r="F875" s="2">
        <v>0.13789646990740742</v>
      </c>
      <c r="G875" t="s">
        <v>1274</v>
      </c>
      <c r="H875" t="s">
        <v>1363</v>
      </c>
      <c r="I875" t="s">
        <v>1364</v>
      </c>
    </row>
    <row r="876" spans="1:9" x14ac:dyDescent="0.25">
      <c r="A876" t="s">
        <v>166</v>
      </c>
      <c r="B876" t="s">
        <v>223</v>
      </c>
      <c r="C876" t="s">
        <v>224</v>
      </c>
      <c r="D876" s="3">
        <v>45662</v>
      </c>
      <c r="E876" s="2">
        <v>0.73643468750000007</v>
      </c>
      <c r="F876" s="2">
        <v>0.14651222222222224</v>
      </c>
      <c r="G876" t="s">
        <v>1274</v>
      </c>
      <c r="H876" t="s">
        <v>1363</v>
      </c>
      <c r="I876" t="s">
        <v>1364</v>
      </c>
    </row>
    <row r="877" spans="1:9" x14ac:dyDescent="0.25">
      <c r="A877" t="s">
        <v>166</v>
      </c>
      <c r="B877" t="s">
        <v>223</v>
      </c>
      <c r="C877" t="s">
        <v>224</v>
      </c>
      <c r="D877" s="3">
        <v>45662</v>
      </c>
      <c r="E877" s="2">
        <v>0.58992246527777781</v>
      </c>
      <c r="F877" s="2">
        <v>0.1584860300925926</v>
      </c>
      <c r="G877" t="s">
        <v>1274</v>
      </c>
      <c r="H877" t="s">
        <v>1363</v>
      </c>
      <c r="I877" t="s">
        <v>1364</v>
      </c>
    </row>
    <row r="878" spans="1:9" x14ac:dyDescent="0.25">
      <c r="A878" t="s">
        <v>166</v>
      </c>
      <c r="B878" t="s">
        <v>223</v>
      </c>
      <c r="C878" t="s">
        <v>224</v>
      </c>
      <c r="D878" s="3">
        <v>45662</v>
      </c>
      <c r="E878" s="2">
        <v>0.43143642361111106</v>
      </c>
      <c r="F878" s="2">
        <v>3.8943414351851849E-2</v>
      </c>
      <c r="G878" t="s">
        <v>1274</v>
      </c>
      <c r="H878" t="s">
        <v>1363</v>
      </c>
      <c r="I878" t="s">
        <v>1364</v>
      </c>
    </row>
    <row r="879" spans="1:9" x14ac:dyDescent="0.25">
      <c r="A879" t="s">
        <v>166</v>
      </c>
      <c r="B879" t="s">
        <v>223</v>
      </c>
      <c r="C879" t="s">
        <v>224</v>
      </c>
      <c r="D879" s="3">
        <v>45662</v>
      </c>
      <c r="E879" s="2">
        <v>0.39249300925925928</v>
      </c>
      <c r="F879" s="2">
        <v>2.3649004629629627E-2</v>
      </c>
      <c r="G879" t="s">
        <v>1274</v>
      </c>
      <c r="H879" t="s">
        <v>1363</v>
      </c>
      <c r="I879" t="s">
        <v>1364</v>
      </c>
    </row>
    <row r="880" spans="1:9" x14ac:dyDescent="0.25">
      <c r="A880" t="s">
        <v>166</v>
      </c>
      <c r="B880" t="s">
        <v>223</v>
      </c>
      <c r="C880" t="s">
        <v>224</v>
      </c>
      <c r="D880" s="3">
        <v>45662</v>
      </c>
      <c r="E880" s="2">
        <v>0.36884400462962968</v>
      </c>
      <c r="F880" s="2">
        <v>0</v>
      </c>
      <c r="G880" t="s">
        <v>1274</v>
      </c>
      <c r="H880" t="s">
        <v>1363</v>
      </c>
      <c r="I880" t="s">
        <v>1364</v>
      </c>
    </row>
    <row r="881" spans="1:9" x14ac:dyDescent="0.25">
      <c r="A881" t="s">
        <v>166</v>
      </c>
      <c r="B881" t="s">
        <v>225</v>
      </c>
      <c r="C881" t="s">
        <v>226</v>
      </c>
      <c r="D881" s="3">
        <v>45662</v>
      </c>
      <c r="E881" s="2">
        <v>0.87449405092592591</v>
      </c>
      <c r="F881" s="2">
        <v>0.13833399305555555</v>
      </c>
      <c r="G881" t="s">
        <v>1274</v>
      </c>
      <c r="H881" t="s">
        <v>1365</v>
      </c>
      <c r="I881" t="s">
        <v>1265</v>
      </c>
    </row>
    <row r="882" spans="1:9" x14ac:dyDescent="0.25">
      <c r="A882" t="s">
        <v>166</v>
      </c>
      <c r="B882" t="s">
        <v>225</v>
      </c>
      <c r="C882" t="s">
        <v>226</v>
      </c>
      <c r="D882" s="3">
        <v>45662</v>
      </c>
      <c r="E882" s="2">
        <v>0.73616005787037031</v>
      </c>
      <c r="F882" s="2">
        <v>0.15946399305555556</v>
      </c>
      <c r="G882" t="s">
        <v>1274</v>
      </c>
      <c r="H882" t="s">
        <v>1365</v>
      </c>
      <c r="I882" t="s">
        <v>1265</v>
      </c>
    </row>
    <row r="883" spans="1:9" x14ac:dyDescent="0.25">
      <c r="A883" t="s">
        <v>166</v>
      </c>
      <c r="B883" t="s">
        <v>225</v>
      </c>
      <c r="C883" t="s">
        <v>226</v>
      </c>
      <c r="D883" s="3">
        <v>45662</v>
      </c>
      <c r="E883" s="2">
        <v>0.57669606481481483</v>
      </c>
      <c r="F883" s="2">
        <v>1.332488425925926E-2</v>
      </c>
      <c r="G883" t="s">
        <v>1274</v>
      </c>
      <c r="H883" t="s">
        <v>1365</v>
      </c>
      <c r="I883" t="s">
        <v>1265</v>
      </c>
    </row>
    <row r="884" spans="1:9" x14ac:dyDescent="0.25">
      <c r="A884" t="s">
        <v>166</v>
      </c>
      <c r="B884" t="s">
        <v>225</v>
      </c>
      <c r="C884" t="s">
        <v>226</v>
      </c>
      <c r="D884" s="3">
        <v>45662</v>
      </c>
      <c r="E884" s="2">
        <v>0.56337118055555557</v>
      </c>
      <c r="F884" s="2">
        <v>5.7654918981481479E-2</v>
      </c>
      <c r="G884" t="s">
        <v>1274</v>
      </c>
      <c r="H884" t="s">
        <v>1365</v>
      </c>
      <c r="I884" t="s">
        <v>1265</v>
      </c>
    </row>
    <row r="885" spans="1:9" x14ac:dyDescent="0.25">
      <c r="A885" t="s">
        <v>166</v>
      </c>
      <c r="B885" t="s">
        <v>225</v>
      </c>
      <c r="C885" t="s">
        <v>226</v>
      </c>
      <c r="D885" s="3">
        <v>45662</v>
      </c>
      <c r="E885" s="2">
        <v>0.50571626157407412</v>
      </c>
      <c r="F885" s="2">
        <v>2.2423483796296297E-2</v>
      </c>
      <c r="G885" t="s">
        <v>1274</v>
      </c>
      <c r="H885" t="s">
        <v>1365</v>
      </c>
      <c r="I885" t="s">
        <v>1265</v>
      </c>
    </row>
    <row r="886" spans="1:9" x14ac:dyDescent="0.25">
      <c r="A886" t="s">
        <v>166</v>
      </c>
      <c r="B886" t="s">
        <v>225</v>
      </c>
      <c r="C886" t="s">
        <v>226</v>
      </c>
      <c r="D886" s="3">
        <v>45662</v>
      </c>
      <c r="E886" s="2">
        <v>0.48329277777777779</v>
      </c>
      <c r="F886" s="2">
        <v>1.8738333333333333E-2</v>
      </c>
      <c r="G886" t="s">
        <v>1274</v>
      </c>
      <c r="H886" t="s">
        <v>1365</v>
      </c>
      <c r="I886" t="s">
        <v>1265</v>
      </c>
    </row>
    <row r="887" spans="1:9" x14ac:dyDescent="0.25">
      <c r="A887" t="s">
        <v>166</v>
      </c>
      <c r="B887" t="s">
        <v>225</v>
      </c>
      <c r="C887" t="s">
        <v>226</v>
      </c>
      <c r="D887" s="3">
        <v>45662</v>
      </c>
      <c r="E887" s="2">
        <v>0.46455444444444444</v>
      </c>
      <c r="F887" s="2">
        <v>3.9094618055555558E-2</v>
      </c>
      <c r="G887" t="s">
        <v>1274</v>
      </c>
      <c r="H887" t="s">
        <v>1365</v>
      </c>
      <c r="I887" t="s">
        <v>1265</v>
      </c>
    </row>
    <row r="888" spans="1:9" x14ac:dyDescent="0.25">
      <c r="A888" t="s">
        <v>166</v>
      </c>
      <c r="B888" t="s">
        <v>225</v>
      </c>
      <c r="C888" t="s">
        <v>226</v>
      </c>
      <c r="D888" s="3">
        <v>45662</v>
      </c>
      <c r="E888" s="2">
        <v>0.42545982638888891</v>
      </c>
      <c r="F888" s="2">
        <v>1.8707800925925926E-2</v>
      </c>
      <c r="G888" t="s">
        <v>1274</v>
      </c>
      <c r="H888" t="s">
        <v>1365</v>
      </c>
      <c r="I888" t="s">
        <v>1265</v>
      </c>
    </row>
    <row r="889" spans="1:9" x14ac:dyDescent="0.25">
      <c r="A889" t="s">
        <v>166</v>
      </c>
      <c r="B889" t="s">
        <v>225</v>
      </c>
      <c r="C889" t="s">
        <v>226</v>
      </c>
      <c r="D889" s="3">
        <v>45662</v>
      </c>
      <c r="E889" s="2">
        <v>0.40675202546296302</v>
      </c>
      <c r="F889" s="2">
        <v>3.5173113425925932E-2</v>
      </c>
      <c r="G889" t="s">
        <v>1274</v>
      </c>
      <c r="H889" t="s">
        <v>1365</v>
      </c>
      <c r="I889" t="s">
        <v>1265</v>
      </c>
    </row>
    <row r="890" spans="1:9" x14ac:dyDescent="0.25">
      <c r="A890" t="s">
        <v>166</v>
      </c>
      <c r="B890" t="s">
        <v>225</v>
      </c>
      <c r="C890" t="s">
        <v>226</v>
      </c>
      <c r="D890" s="3">
        <v>45662</v>
      </c>
      <c r="E890" s="2">
        <v>0.37157891203703702</v>
      </c>
      <c r="F890" s="2">
        <v>0</v>
      </c>
      <c r="G890" t="s">
        <v>1274</v>
      </c>
      <c r="H890" t="s">
        <v>1365</v>
      </c>
      <c r="I890" t="s">
        <v>1265</v>
      </c>
    </row>
    <row r="891" spans="1:9" x14ac:dyDescent="0.25">
      <c r="A891" t="s">
        <v>166</v>
      </c>
      <c r="B891" t="s">
        <v>227</v>
      </c>
      <c r="C891" t="s">
        <v>228</v>
      </c>
      <c r="D891" s="3">
        <v>45662</v>
      </c>
      <c r="E891" s="2">
        <v>0.83374171296296307</v>
      </c>
      <c r="F891" s="2">
        <v>6.147653935185185E-2</v>
      </c>
      <c r="G891" t="s">
        <v>1216</v>
      </c>
      <c r="H891" t="s">
        <v>1304</v>
      </c>
      <c r="I891" t="s">
        <v>1257</v>
      </c>
    </row>
    <row r="892" spans="1:9" x14ac:dyDescent="0.25">
      <c r="A892" t="s">
        <v>166</v>
      </c>
      <c r="B892" t="s">
        <v>227</v>
      </c>
      <c r="C892" t="s">
        <v>228</v>
      </c>
      <c r="D892" s="3">
        <v>45662</v>
      </c>
      <c r="E892" s="2">
        <v>0.77226517361111113</v>
      </c>
      <c r="F892" s="2">
        <v>1.6330358796296296E-2</v>
      </c>
      <c r="G892" t="s">
        <v>1216</v>
      </c>
      <c r="H892" t="s">
        <v>1304</v>
      </c>
      <c r="I892" t="s">
        <v>1257</v>
      </c>
    </row>
    <row r="893" spans="1:9" x14ac:dyDescent="0.25">
      <c r="A893" t="s">
        <v>166</v>
      </c>
      <c r="B893" t="s">
        <v>227</v>
      </c>
      <c r="C893" t="s">
        <v>228</v>
      </c>
      <c r="D893" s="3">
        <v>45662</v>
      </c>
      <c r="E893" s="2">
        <v>0.75593481481481473</v>
      </c>
      <c r="F893" s="2">
        <v>0.14948809027777779</v>
      </c>
      <c r="G893" t="s">
        <v>1216</v>
      </c>
      <c r="H893" t="s">
        <v>1304</v>
      </c>
      <c r="I893" t="s">
        <v>1257</v>
      </c>
    </row>
    <row r="894" spans="1:9" x14ac:dyDescent="0.25">
      <c r="A894" t="s">
        <v>166</v>
      </c>
      <c r="B894" t="s">
        <v>227</v>
      </c>
      <c r="C894" t="s">
        <v>228</v>
      </c>
      <c r="D894" s="3">
        <v>45662</v>
      </c>
      <c r="E894" s="2">
        <v>0.60644672453703696</v>
      </c>
      <c r="F894" s="2">
        <v>0.10164292824074074</v>
      </c>
      <c r="G894" t="s">
        <v>1216</v>
      </c>
      <c r="H894" t="s">
        <v>1304</v>
      </c>
      <c r="I894" t="s">
        <v>1257</v>
      </c>
    </row>
    <row r="895" spans="1:9" x14ac:dyDescent="0.25">
      <c r="A895" t="s">
        <v>166</v>
      </c>
      <c r="B895" t="s">
        <v>227</v>
      </c>
      <c r="C895" t="s">
        <v>228</v>
      </c>
      <c r="D895" s="3">
        <v>45662</v>
      </c>
      <c r="E895" s="2">
        <v>0.5048037847222222</v>
      </c>
      <c r="F895" s="2">
        <v>7.7559259259259258E-2</v>
      </c>
      <c r="G895" t="s">
        <v>1216</v>
      </c>
      <c r="H895" t="s">
        <v>1304</v>
      </c>
      <c r="I895" t="s">
        <v>1257</v>
      </c>
    </row>
    <row r="896" spans="1:9" x14ac:dyDescent="0.25">
      <c r="A896" t="s">
        <v>166</v>
      </c>
      <c r="B896" t="s">
        <v>227</v>
      </c>
      <c r="C896" t="s">
        <v>228</v>
      </c>
      <c r="D896" s="3">
        <v>45662</v>
      </c>
      <c r="E896" s="2">
        <v>0.42724453703703702</v>
      </c>
      <c r="F896" s="2">
        <v>2.5285185185185185E-3</v>
      </c>
      <c r="G896" t="s">
        <v>1216</v>
      </c>
      <c r="H896" t="s">
        <v>1304</v>
      </c>
      <c r="I896" t="s">
        <v>1257</v>
      </c>
    </row>
    <row r="897" spans="1:9" x14ac:dyDescent="0.25">
      <c r="A897" t="s">
        <v>166</v>
      </c>
      <c r="B897" t="s">
        <v>227</v>
      </c>
      <c r="C897" t="s">
        <v>228</v>
      </c>
      <c r="D897" s="3">
        <v>45662</v>
      </c>
      <c r="E897" s="2">
        <v>0.42471601851851853</v>
      </c>
      <c r="F897" s="2">
        <v>5.0889525462962965E-2</v>
      </c>
      <c r="G897" t="s">
        <v>1216</v>
      </c>
      <c r="H897" t="s">
        <v>1304</v>
      </c>
      <c r="I897" t="s">
        <v>1257</v>
      </c>
    </row>
    <row r="898" spans="1:9" x14ac:dyDescent="0.25">
      <c r="A898" t="s">
        <v>166</v>
      </c>
      <c r="B898" t="s">
        <v>227</v>
      </c>
      <c r="C898" t="s">
        <v>228</v>
      </c>
      <c r="D898" s="3">
        <v>45662</v>
      </c>
      <c r="E898" s="2">
        <v>0.37382648148148151</v>
      </c>
      <c r="F898" s="2">
        <v>0</v>
      </c>
      <c r="G898" t="s">
        <v>1216</v>
      </c>
      <c r="H898" t="s">
        <v>1304</v>
      </c>
      <c r="I898" t="s">
        <v>1257</v>
      </c>
    </row>
    <row r="899" spans="1:9" x14ac:dyDescent="0.25">
      <c r="A899" t="s">
        <v>166</v>
      </c>
      <c r="B899" t="s">
        <v>229</v>
      </c>
      <c r="C899" t="s">
        <v>230</v>
      </c>
      <c r="D899" s="3">
        <v>45662</v>
      </c>
      <c r="E899" s="2">
        <v>0.44255362268518517</v>
      </c>
      <c r="F899" s="2">
        <v>8.3870185185185187E-2</v>
      </c>
      <c r="G899" t="s">
        <v>1210</v>
      </c>
      <c r="H899" t="s">
        <v>1366</v>
      </c>
      <c r="I899" t="s">
        <v>1221</v>
      </c>
    </row>
    <row r="900" spans="1:9" x14ac:dyDescent="0.25">
      <c r="A900" t="s">
        <v>166</v>
      </c>
      <c r="B900" t="s">
        <v>229</v>
      </c>
      <c r="C900" t="s">
        <v>230</v>
      </c>
      <c r="D900" s="3">
        <v>45662</v>
      </c>
      <c r="E900" s="2">
        <v>0.35868343750000004</v>
      </c>
      <c r="F900" s="2">
        <v>0</v>
      </c>
      <c r="G900" t="s">
        <v>1210</v>
      </c>
      <c r="H900" t="s">
        <v>1366</v>
      </c>
      <c r="I900" t="s">
        <v>1221</v>
      </c>
    </row>
    <row r="901" spans="1:9" x14ac:dyDescent="0.25">
      <c r="A901" t="s">
        <v>166</v>
      </c>
      <c r="B901" t="s">
        <v>229</v>
      </c>
      <c r="C901" t="s">
        <v>230</v>
      </c>
      <c r="D901" s="3">
        <v>45662</v>
      </c>
      <c r="E901" s="2">
        <v>0.86770756944444438</v>
      </c>
      <c r="F901" s="2">
        <v>0.21214269675925926</v>
      </c>
      <c r="G901" t="s">
        <v>1210</v>
      </c>
      <c r="H901" t="s">
        <v>1366</v>
      </c>
      <c r="I901" t="s">
        <v>1221</v>
      </c>
    </row>
    <row r="902" spans="1:9" x14ac:dyDescent="0.25">
      <c r="A902" t="s">
        <v>166</v>
      </c>
      <c r="B902" t="s">
        <v>229</v>
      </c>
      <c r="C902" t="s">
        <v>230</v>
      </c>
      <c r="D902" s="3">
        <v>45662</v>
      </c>
      <c r="E902" s="2">
        <v>0.65556487268518515</v>
      </c>
      <c r="F902" s="2">
        <v>3.3968796296296296E-2</v>
      </c>
      <c r="G902" t="s">
        <v>1210</v>
      </c>
      <c r="H902" t="s">
        <v>1366</v>
      </c>
      <c r="I902" t="s">
        <v>1221</v>
      </c>
    </row>
    <row r="903" spans="1:9" x14ac:dyDescent="0.25">
      <c r="A903" t="s">
        <v>166</v>
      </c>
      <c r="B903" t="s">
        <v>229</v>
      </c>
      <c r="C903" t="s">
        <v>230</v>
      </c>
      <c r="D903" s="3">
        <v>45662</v>
      </c>
      <c r="E903" s="2">
        <v>0.62159607638888892</v>
      </c>
      <c r="F903" s="2">
        <v>0.11887546296296296</v>
      </c>
      <c r="G903" t="s">
        <v>1210</v>
      </c>
      <c r="H903" t="s">
        <v>1366</v>
      </c>
      <c r="I903" t="s">
        <v>1221</v>
      </c>
    </row>
    <row r="904" spans="1:9" x14ac:dyDescent="0.25">
      <c r="A904" t="s">
        <v>166</v>
      </c>
      <c r="B904" t="s">
        <v>229</v>
      </c>
      <c r="C904" t="s">
        <v>230</v>
      </c>
      <c r="D904" s="3">
        <v>45662</v>
      </c>
      <c r="E904" s="2">
        <v>0.502720613425926</v>
      </c>
      <c r="F904" s="2">
        <v>6.0166990740740743E-2</v>
      </c>
      <c r="G904" t="s">
        <v>1210</v>
      </c>
      <c r="H904" t="s">
        <v>1366</v>
      </c>
      <c r="I904" t="s">
        <v>1221</v>
      </c>
    </row>
    <row r="905" spans="1:9" x14ac:dyDescent="0.25">
      <c r="A905" t="s">
        <v>166</v>
      </c>
      <c r="B905" t="s">
        <v>231</v>
      </c>
      <c r="C905" t="s">
        <v>232</v>
      </c>
      <c r="D905" s="3">
        <v>45662</v>
      </c>
      <c r="E905" s="2">
        <v>0.48727557870370369</v>
      </c>
      <c r="F905" s="2">
        <v>1.8025092592592593E-2</v>
      </c>
      <c r="G905" t="s">
        <v>1213</v>
      </c>
      <c r="H905" t="s">
        <v>1307</v>
      </c>
      <c r="I905" t="s">
        <v>1226</v>
      </c>
    </row>
    <row r="906" spans="1:9" x14ac:dyDescent="0.25">
      <c r="A906" t="s">
        <v>166</v>
      </c>
      <c r="B906" t="s">
        <v>231</v>
      </c>
      <c r="C906" t="s">
        <v>232</v>
      </c>
      <c r="D906" s="3">
        <v>45662</v>
      </c>
      <c r="E906" s="2">
        <v>0.46925048611111109</v>
      </c>
      <c r="F906" s="2">
        <v>2.0779745370370372E-2</v>
      </c>
      <c r="G906" t="s">
        <v>1213</v>
      </c>
      <c r="H906" t="s">
        <v>1307</v>
      </c>
      <c r="I906" t="s">
        <v>1226</v>
      </c>
    </row>
    <row r="907" spans="1:9" x14ac:dyDescent="0.25">
      <c r="A907" t="s">
        <v>166</v>
      </c>
      <c r="B907" t="s">
        <v>231</v>
      </c>
      <c r="C907" t="s">
        <v>232</v>
      </c>
      <c r="D907" s="3">
        <v>45662</v>
      </c>
      <c r="E907" s="2">
        <v>0.44847074074074073</v>
      </c>
      <c r="F907" s="2">
        <v>7.117502314814815E-2</v>
      </c>
      <c r="G907" t="s">
        <v>1213</v>
      </c>
      <c r="H907" t="s">
        <v>1307</v>
      </c>
      <c r="I907" t="s">
        <v>1226</v>
      </c>
    </row>
    <row r="908" spans="1:9" x14ac:dyDescent="0.25">
      <c r="A908" t="s">
        <v>166</v>
      </c>
      <c r="B908" t="s">
        <v>231</v>
      </c>
      <c r="C908" t="s">
        <v>232</v>
      </c>
      <c r="D908" s="3">
        <v>45662</v>
      </c>
      <c r="E908" s="2">
        <v>0.37729571759259262</v>
      </c>
      <c r="F908" s="2">
        <v>0</v>
      </c>
      <c r="G908" t="s">
        <v>1213</v>
      </c>
      <c r="H908" t="s">
        <v>1307</v>
      </c>
      <c r="I908" t="s">
        <v>1226</v>
      </c>
    </row>
    <row r="909" spans="1:9" x14ac:dyDescent="0.25">
      <c r="A909" t="s">
        <v>166</v>
      </c>
      <c r="B909" t="s">
        <v>231</v>
      </c>
      <c r="C909" t="s">
        <v>232</v>
      </c>
      <c r="D909" s="3">
        <v>45662</v>
      </c>
      <c r="E909" s="2">
        <v>0.7223937962962963</v>
      </c>
      <c r="F909" s="2">
        <v>7.0443333333333344E-2</v>
      </c>
      <c r="G909" t="s">
        <v>1213</v>
      </c>
      <c r="H909" t="s">
        <v>1307</v>
      </c>
      <c r="I909" t="s">
        <v>1226</v>
      </c>
    </row>
    <row r="910" spans="1:9" x14ac:dyDescent="0.25">
      <c r="A910" t="s">
        <v>166</v>
      </c>
      <c r="B910" t="s">
        <v>231</v>
      </c>
      <c r="C910" t="s">
        <v>232</v>
      </c>
      <c r="D910" s="3">
        <v>45662</v>
      </c>
      <c r="E910" s="2">
        <v>0.65195045138888885</v>
      </c>
      <c r="F910" s="2">
        <v>0.16467487268518519</v>
      </c>
      <c r="G910" t="s">
        <v>1213</v>
      </c>
      <c r="H910" t="s">
        <v>1307</v>
      </c>
      <c r="I910" t="s">
        <v>1226</v>
      </c>
    </row>
    <row r="911" spans="1:9" x14ac:dyDescent="0.25">
      <c r="A911" t="s">
        <v>166</v>
      </c>
      <c r="B911" t="s">
        <v>233</v>
      </c>
      <c r="C911" t="s">
        <v>234</v>
      </c>
      <c r="D911" s="3">
        <v>45662</v>
      </c>
      <c r="E911" s="2">
        <v>0.72846216435185196</v>
      </c>
      <c r="F911" s="2">
        <v>7.474050925925925E-2</v>
      </c>
      <c r="G911" t="s">
        <v>1247</v>
      </c>
      <c r="H911" t="s">
        <v>1367</v>
      </c>
      <c r="I911" t="s">
        <v>1238</v>
      </c>
    </row>
    <row r="912" spans="1:9" x14ac:dyDescent="0.25">
      <c r="A912" t="s">
        <v>166</v>
      </c>
      <c r="B912" t="s">
        <v>233</v>
      </c>
      <c r="C912" t="s">
        <v>234</v>
      </c>
      <c r="D912" s="3">
        <v>45662</v>
      </c>
      <c r="E912" s="2">
        <v>0.65372165509259261</v>
      </c>
      <c r="F912" s="2">
        <v>0.1101481712962963</v>
      </c>
      <c r="G912" t="s">
        <v>1213</v>
      </c>
      <c r="H912" t="s">
        <v>1307</v>
      </c>
      <c r="I912" t="s">
        <v>1226</v>
      </c>
    </row>
    <row r="913" spans="1:9" x14ac:dyDescent="0.25">
      <c r="A913" t="s">
        <v>166</v>
      </c>
      <c r="B913" t="s">
        <v>233</v>
      </c>
      <c r="C913" t="s">
        <v>234</v>
      </c>
      <c r="D913" s="3">
        <v>45662</v>
      </c>
      <c r="E913" s="2">
        <v>0.54357348379629633</v>
      </c>
      <c r="F913" s="2">
        <v>1.7124803240740741E-2</v>
      </c>
      <c r="G913" t="s">
        <v>1247</v>
      </c>
      <c r="H913" t="s">
        <v>1367</v>
      </c>
      <c r="I913" t="s">
        <v>1238</v>
      </c>
    </row>
    <row r="914" spans="1:9" x14ac:dyDescent="0.25">
      <c r="A914" t="s">
        <v>166</v>
      </c>
      <c r="B914" t="s">
        <v>233</v>
      </c>
      <c r="C914" t="s">
        <v>234</v>
      </c>
      <c r="D914" s="3">
        <v>45662</v>
      </c>
      <c r="E914" s="2">
        <v>0.5264486805555556</v>
      </c>
      <c r="F914" s="2">
        <v>7.9937500000000006E-4</v>
      </c>
      <c r="G914" t="s">
        <v>1247</v>
      </c>
      <c r="H914" t="s">
        <v>1367</v>
      </c>
      <c r="I914" t="s">
        <v>1238</v>
      </c>
    </row>
    <row r="915" spans="1:9" x14ac:dyDescent="0.25">
      <c r="A915" t="s">
        <v>166</v>
      </c>
      <c r="B915" t="s">
        <v>233</v>
      </c>
      <c r="C915" t="s">
        <v>234</v>
      </c>
      <c r="D915" s="3">
        <v>45662</v>
      </c>
      <c r="E915" s="2">
        <v>0.52564930555555556</v>
      </c>
      <c r="F915" s="2">
        <v>6.0589062499999992E-2</v>
      </c>
      <c r="G915" t="s">
        <v>1247</v>
      </c>
      <c r="H915" t="s">
        <v>1367</v>
      </c>
      <c r="I915" t="s">
        <v>1238</v>
      </c>
    </row>
    <row r="916" spans="1:9" x14ac:dyDescent="0.25">
      <c r="A916" t="s">
        <v>166</v>
      </c>
      <c r="B916" t="s">
        <v>233</v>
      </c>
      <c r="C916" t="s">
        <v>234</v>
      </c>
      <c r="D916" s="3">
        <v>45662</v>
      </c>
      <c r="E916" s="2">
        <v>0.46506025462962963</v>
      </c>
      <c r="F916" s="2">
        <v>2.6334722222222224E-3</v>
      </c>
      <c r="G916" t="s">
        <v>1247</v>
      </c>
      <c r="H916" t="s">
        <v>1367</v>
      </c>
      <c r="I916" t="s">
        <v>1238</v>
      </c>
    </row>
    <row r="917" spans="1:9" x14ac:dyDescent="0.25">
      <c r="A917" t="s">
        <v>166</v>
      </c>
      <c r="B917" t="s">
        <v>233</v>
      </c>
      <c r="C917" t="s">
        <v>234</v>
      </c>
      <c r="D917" s="3">
        <v>45662</v>
      </c>
      <c r="E917" s="2">
        <v>0.46242678240740737</v>
      </c>
      <c r="F917" s="2">
        <v>5.5710763888888884E-3</v>
      </c>
      <c r="G917" t="s">
        <v>1247</v>
      </c>
      <c r="H917" t="s">
        <v>1367</v>
      </c>
      <c r="I917" t="s">
        <v>1238</v>
      </c>
    </row>
    <row r="918" spans="1:9" x14ac:dyDescent="0.25">
      <c r="A918" t="s">
        <v>166</v>
      </c>
      <c r="B918" t="s">
        <v>233</v>
      </c>
      <c r="C918" t="s">
        <v>234</v>
      </c>
      <c r="D918" s="3">
        <v>45662</v>
      </c>
      <c r="E918" s="2">
        <v>0.45685570601851855</v>
      </c>
      <c r="F918" s="2">
        <v>5.9938541666666664E-3</v>
      </c>
      <c r="G918" t="s">
        <v>1247</v>
      </c>
      <c r="H918" t="s">
        <v>1367</v>
      </c>
      <c r="I918" t="s">
        <v>1238</v>
      </c>
    </row>
    <row r="919" spans="1:9" x14ac:dyDescent="0.25">
      <c r="A919" t="s">
        <v>166</v>
      </c>
      <c r="B919" t="s">
        <v>233</v>
      </c>
      <c r="C919" t="s">
        <v>234</v>
      </c>
      <c r="D919" s="3">
        <v>45662</v>
      </c>
      <c r="E919" s="2">
        <v>0.45086185185185185</v>
      </c>
      <c r="F919" s="2">
        <v>3.9518634259259257E-2</v>
      </c>
      <c r="G919" t="s">
        <v>1247</v>
      </c>
      <c r="H919" t="s">
        <v>1367</v>
      </c>
      <c r="I919" t="s">
        <v>1238</v>
      </c>
    </row>
    <row r="920" spans="1:9" x14ac:dyDescent="0.25">
      <c r="A920" t="s">
        <v>166</v>
      </c>
      <c r="B920" t="s">
        <v>233</v>
      </c>
      <c r="C920" t="s">
        <v>234</v>
      </c>
      <c r="D920" s="3">
        <v>45662</v>
      </c>
      <c r="E920" s="2">
        <v>0.41134322916666671</v>
      </c>
      <c r="F920" s="2">
        <v>2.9221377314814816E-2</v>
      </c>
      <c r="G920" t="s">
        <v>1247</v>
      </c>
      <c r="H920" t="s">
        <v>1367</v>
      </c>
      <c r="I920" t="s">
        <v>1238</v>
      </c>
    </row>
    <row r="921" spans="1:9" x14ac:dyDescent="0.25">
      <c r="A921" t="s">
        <v>166</v>
      </c>
      <c r="B921" t="s">
        <v>233</v>
      </c>
      <c r="C921" t="s">
        <v>234</v>
      </c>
      <c r="D921" s="3">
        <v>45662</v>
      </c>
      <c r="E921" s="2">
        <v>0.38212184027777779</v>
      </c>
      <c r="F921" s="2">
        <v>0</v>
      </c>
      <c r="G921" t="s">
        <v>1247</v>
      </c>
      <c r="H921" t="s">
        <v>1367</v>
      </c>
      <c r="I921" t="s">
        <v>1238</v>
      </c>
    </row>
    <row r="922" spans="1:9" x14ac:dyDescent="0.25">
      <c r="A922" t="s">
        <v>166</v>
      </c>
      <c r="B922" t="s">
        <v>235</v>
      </c>
      <c r="C922" t="s">
        <v>236</v>
      </c>
      <c r="D922" s="3">
        <v>45662</v>
      </c>
      <c r="E922" s="2">
        <v>0.75961600694444442</v>
      </c>
      <c r="F922" s="2">
        <v>5.6419803240740744E-2</v>
      </c>
      <c r="G922" t="s">
        <v>1274</v>
      </c>
      <c r="H922" t="s">
        <v>1368</v>
      </c>
      <c r="I922" t="s">
        <v>1238</v>
      </c>
    </row>
    <row r="923" spans="1:9" x14ac:dyDescent="0.25">
      <c r="A923" t="s">
        <v>166</v>
      </c>
      <c r="B923" t="s">
        <v>235</v>
      </c>
      <c r="C923" t="s">
        <v>236</v>
      </c>
      <c r="D923" s="3">
        <v>45662</v>
      </c>
      <c r="E923" s="2">
        <v>0.70319620370370373</v>
      </c>
      <c r="F923" s="2">
        <v>5.0630578703703709E-2</v>
      </c>
      <c r="G923" t="s">
        <v>1274</v>
      </c>
      <c r="H923" t="s">
        <v>1368</v>
      </c>
      <c r="I923" t="s">
        <v>1238</v>
      </c>
    </row>
    <row r="924" spans="1:9" x14ac:dyDescent="0.25">
      <c r="A924" t="s">
        <v>166</v>
      </c>
      <c r="B924" t="s">
        <v>235</v>
      </c>
      <c r="C924" t="s">
        <v>236</v>
      </c>
      <c r="D924" s="3">
        <v>45662</v>
      </c>
      <c r="E924" s="2">
        <v>0.65256562499999993</v>
      </c>
      <c r="F924" s="2">
        <v>6.9067094907407409E-2</v>
      </c>
      <c r="G924" t="s">
        <v>1213</v>
      </c>
      <c r="H924" t="s">
        <v>1307</v>
      </c>
      <c r="I924" t="s">
        <v>1226</v>
      </c>
    </row>
    <row r="925" spans="1:9" x14ac:dyDescent="0.25">
      <c r="A925" t="s">
        <v>166</v>
      </c>
      <c r="B925" t="s">
        <v>235</v>
      </c>
      <c r="C925" t="s">
        <v>236</v>
      </c>
      <c r="D925" s="3">
        <v>45662</v>
      </c>
      <c r="E925" s="2">
        <v>0.58349851851851853</v>
      </c>
      <c r="F925" s="2">
        <v>4.0155868055555551E-2</v>
      </c>
      <c r="G925" t="s">
        <v>1274</v>
      </c>
      <c r="H925" t="s">
        <v>1368</v>
      </c>
      <c r="I925" t="s">
        <v>1238</v>
      </c>
    </row>
    <row r="926" spans="1:9" x14ac:dyDescent="0.25">
      <c r="A926" t="s">
        <v>166</v>
      </c>
      <c r="B926" t="s">
        <v>235</v>
      </c>
      <c r="C926" t="s">
        <v>236</v>
      </c>
      <c r="D926" s="3">
        <v>45662</v>
      </c>
      <c r="E926" s="2">
        <v>0.54334265046296293</v>
      </c>
      <c r="F926" s="2">
        <v>4.8602256944444443E-2</v>
      </c>
      <c r="G926" t="s">
        <v>1274</v>
      </c>
      <c r="H926" t="s">
        <v>1368</v>
      </c>
      <c r="I926" t="s">
        <v>1238</v>
      </c>
    </row>
    <row r="927" spans="1:9" x14ac:dyDescent="0.25">
      <c r="A927" t="s">
        <v>166</v>
      </c>
      <c r="B927" t="s">
        <v>235</v>
      </c>
      <c r="C927" t="s">
        <v>236</v>
      </c>
      <c r="D927" s="3">
        <v>45662</v>
      </c>
      <c r="E927" s="2">
        <v>0.49474039351851856</v>
      </c>
      <c r="F927" s="2">
        <v>3.639628472222222E-2</v>
      </c>
      <c r="G927" t="s">
        <v>1274</v>
      </c>
      <c r="H927" t="s">
        <v>1368</v>
      </c>
      <c r="I927" t="s">
        <v>1238</v>
      </c>
    </row>
    <row r="928" spans="1:9" x14ac:dyDescent="0.25">
      <c r="A928" t="s">
        <v>166</v>
      </c>
      <c r="B928" t="s">
        <v>235</v>
      </c>
      <c r="C928" t="s">
        <v>236</v>
      </c>
      <c r="D928" s="3">
        <v>45662</v>
      </c>
      <c r="E928" s="2">
        <v>0.45834410879629628</v>
      </c>
      <c r="F928" s="2">
        <v>2.1823541666666665E-2</v>
      </c>
      <c r="G928" t="s">
        <v>1274</v>
      </c>
      <c r="H928" t="s">
        <v>1368</v>
      </c>
      <c r="I928" t="s">
        <v>1238</v>
      </c>
    </row>
    <row r="929" spans="1:9" x14ac:dyDescent="0.25">
      <c r="A929" t="s">
        <v>166</v>
      </c>
      <c r="B929" t="s">
        <v>235</v>
      </c>
      <c r="C929" t="s">
        <v>236</v>
      </c>
      <c r="D929" s="3">
        <v>45662</v>
      </c>
      <c r="E929" s="2">
        <v>0.43652056712962967</v>
      </c>
      <c r="F929" s="2">
        <v>2.5219467592592592E-2</v>
      </c>
      <c r="G929" t="s">
        <v>1274</v>
      </c>
      <c r="H929" t="s">
        <v>1368</v>
      </c>
      <c r="I929" t="s">
        <v>1238</v>
      </c>
    </row>
    <row r="930" spans="1:9" x14ac:dyDescent="0.25">
      <c r="A930" t="s">
        <v>166</v>
      </c>
      <c r="B930" t="s">
        <v>235</v>
      </c>
      <c r="C930" t="s">
        <v>236</v>
      </c>
      <c r="D930" s="3">
        <v>45662</v>
      </c>
      <c r="E930" s="2">
        <v>0.41130109953703703</v>
      </c>
      <c r="F930" s="2">
        <v>2.93302662037037E-2</v>
      </c>
      <c r="G930" t="s">
        <v>1274</v>
      </c>
      <c r="H930" t="s">
        <v>1368</v>
      </c>
      <c r="I930" t="s">
        <v>1238</v>
      </c>
    </row>
    <row r="931" spans="1:9" x14ac:dyDescent="0.25">
      <c r="A931" t="s">
        <v>166</v>
      </c>
      <c r="B931" t="s">
        <v>235</v>
      </c>
      <c r="C931" t="s">
        <v>236</v>
      </c>
      <c r="D931" s="3">
        <v>45662</v>
      </c>
      <c r="E931" s="2">
        <v>0.38197083333333337</v>
      </c>
      <c r="F931" s="2">
        <v>0</v>
      </c>
      <c r="G931" t="s">
        <v>1274</v>
      </c>
      <c r="H931" t="s">
        <v>1368</v>
      </c>
      <c r="I931" t="s">
        <v>1238</v>
      </c>
    </row>
    <row r="932" spans="1:9" x14ac:dyDescent="0.25">
      <c r="A932" t="s">
        <v>166</v>
      </c>
      <c r="B932" t="s">
        <v>237</v>
      </c>
      <c r="C932" t="s">
        <v>238</v>
      </c>
      <c r="D932" s="3">
        <v>45662</v>
      </c>
      <c r="E932" s="2">
        <v>0.7754731597222223</v>
      </c>
      <c r="F932" s="2">
        <v>0.11066679398148148</v>
      </c>
      <c r="G932" t="s">
        <v>1213</v>
      </c>
      <c r="H932" t="s">
        <v>1369</v>
      </c>
      <c r="I932" t="s">
        <v>1226</v>
      </c>
    </row>
    <row r="933" spans="1:9" x14ac:dyDescent="0.25">
      <c r="A933" t="s">
        <v>166</v>
      </c>
      <c r="B933" t="s">
        <v>237</v>
      </c>
      <c r="C933" t="s">
        <v>238</v>
      </c>
      <c r="D933" s="3">
        <v>45662</v>
      </c>
      <c r="E933" s="2">
        <v>0.6648063657407407</v>
      </c>
      <c r="F933" s="2">
        <v>0.19171766203703702</v>
      </c>
      <c r="G933" t="s">
        <v>1213</v>
      </c>
      <c r="H933" t="s">
        <v>1369</v>
      </c>
      <c r="I933" t="s">
        <v>1226</v>
      </c>
    </row>
    <row r="934" spans="1:9" x14ac:dyDescent="0.25">
      <c r="A934" t="s">
        <v>166</v>
      </c>
      <c r="B934" t="s">
        <v>237</v>
      </c>
      <c r="C934" t="s">
        <v>238</v>
      </c>
      <c r="D934" s="3">
        <v>45662</v>
      </c>
      <c r="E934" s="2">
        <v>0.47308870370370371</v>
      </c>
      <c r="F934" s="2">
        <v>2.7241180555555553E-2</v>
      </c>
      <c r="G934" t="s">
        <v>1213</v>
      </c>
      <c r="H934" t="s">
        <v>1369</v>
      </c>
      <c r="I934" t="s">
        <v>1226</v>
      </c>
    </row>
    <row r="935" spans="1:9" x14ac:dyDescent="0.25">
      <c r="A935" t="s">
        <v>166</v>
      </c>
      <c r="B935" t="s">
        <v>237</v>
      </c>
      <c r="C935" t="s">
        <v>238</v>
      </c>
      <c r="D935" s="3">
        <v>45662</v>
      </c>
      <c r="E935" s="2">
        <v>0.44584752314814818</v>
      </c>
      <c r="F935" s="2">
        <v>2.3501365740740739E-2</v>
      </c>
      <c r="G935" t="s">
        <v>1213</v>
      </c>
      <c r="H935" t="s">
        <v>1369</v>
      </c>
      <c r="I935" t="s">
        <v>1226</v>
      </c>
    </row>
    <row r="936" spans="1:9" x14ac:dyDescent="0.25">
      <c r="A936" t="s">
        <v>166</v>
      </c>
      <c r="B936" t="s">
        <v>237</v>
      </c>
      <c r="C936" t="s">
        <v>238</v>
      </c>
      <c r="D936" s="3">
        <v>45662</v>
      </c>
      <c r="E936" s="2">
        <v>0.42234616898148153</v>
      </c>
      <c r="F936" s="2">
        <v>6.4631979166666673E-2</v>
      </c>
      <c r="G936" t="s">
        <v>1213</v>
      </c>
      <c r="H936" t="s">
        <v>1369</v>
      </c>
      <c r="I936" t="s">
        <v>1226</v>
      </c>
    </row>
    <row r="937" spans="1:9" x14ac:dyDescent="0.25">
      <c r="A937" t="s">
        <v>166</v>
      </c>
      <c r="B937" t="s">
        <v>237</v>
      </c>
      <c r="C937" t="s">
        <v>238</v>
      </c>
      <c r="D937" s="3">
        <v>45662</v>
      </c>
      <c r="E937" s="2">
        <v>0.35771418981481484</v>
      </c>
      <c r="F937" s="2">
        <v>0</v>
      </c>
      <c r="G937" t="s">
        <v>1213</v>
      </c>
      <c r="H937" t="s">
        <v>1369</v>
      </c>
      <c r="I937" t="s">
        <v>1226</v>
      </c>
    </row>
    <row r="938" spans="1:9" x14ac:dyDescent="0.25">
      <c r="A938" t="s">
        <v>166</v>
      </c>
      <c r="B938" t="s">
        <v>239</v>
      </c>
      <c r="C938" t="s">
        <v>240</v>
      </c>
      <c r="D938" s="3">
        <v>45662</v>
      </c>
      <c r="E938" s="2">
        <v>0.74021215277777774</v>
      </c>
      <c r="F938" s="2">
        <v>5.9021851851851853E-2</v>
      </c>
      <c r="G938" t="s">
        <v>1222</v>
      </c>
      <c r="H938" t="s">
        <v>1305</v>
      </c>
      <c r="I938" t="s">
        <v>1370</v>
      </c>
    </row>
    <row r="939" spans="1:9" x14ac:dyDescent="0.25">
      <c r="A939" t="s">
        <v>166</v>
      </c>
      <c r="B939" t="s">
        <v>239</v>
      </c>
      <c r="C939" t="s">
        <v>240</v>
      </c>
      <c r="D939" s="3">
        <v>45662</v>
      </c>
      <c r="E939" s="2">
        <v>0.68119030092592592</v>
      </c>
      <c r="F939" s="2">
        <v>9.7486111111111124E-3</v>
      </c>
      <c r="G939" t="s">
        <v>1222</v>
      </c>
      <c r="H939" t="s">
        <v>1305</v>
      </c>
      <c r="I939" t="s">
        <v>1370</v>
      </c>
    </row>
    <row r="940" spans="1:9" x14ac:dyDescent="0.25">
      <c r="A940" t="s">
        <v>166</v>
      </c>
      <c r="B940" t="s">
        <v>239</v>
      </c>
      <c r="C940" t="s">
        <v>240</v>
      </c>
      <c r="D940" s="3">
        <v>45662</v>
      </c>
      <c r="E940" s="2">
        <v>0.67144168981481478</v>
      </c>
      <c r="F940" s="2">
        <v>8.6001157407407413E-4</v>
      </c>
      <c r="G940" t="s">
        <v>1222</v>
      </c>
      <c r="H940" t="s">
        <v>1305</v>
      </c>
      <c r="I940" t="s">
        <v>1370</v>
      </c>
    </row>
    <row r="941" spans="1:9" x14ac:dyDescent="0.25">
      <c r="A941" t="s">
        <v>166</v>
      </c>
      <c r="B941" t="s">
        <v>239</v>
      </c>
      <c r="C941" t="s">
        <v>240</v>
      </c>
      <c r="D941" s="3">
        <v>45662</v>
      </c>
      <c r="E941" s="2">
        <v>0.67058167824074078</v>
      </c>
      <c r="F941" s="2">
        <v>1.5853634259259262E-2</v>
      </c>
      <c r="G941" t="s">
        <v>1222</v>
      </c>
      <c r="H941" t="s">
        <v>1305</v>
      </c>
      <c r="I941" t="s">
        <v>1370</v>
      </c>
    </row>
    <row r="942" spans="1:9" x14ac:dyDescent="0.25">
      <c r="A942" t="s">
        <v>166</v>
      </c>
      <c r="B942" t="s">
        <v>239</v>
      </c>
      <c r="C942" t="s">
        <v>240</v>
      </c>
      <c r="D942" s="3">
        <v>45662</v>
      </c>
      <c r="E942" s="2">
        <v>0.65472804398148143</v>
      </c>
      <c r="F942" s="2">
        <v>1.164204861111111E-2</v>
      </c>
      <c r="G942" t="s">
        <v>1222</v>
      </c>
      <c r="H942" t="s">
        <v>1305</v>
      </c>
      <c r="I942" t="s">
        <v>1370</v>
      </c>
    </row>
    <row r="943" spans="1:9" x14ac:dyDescent="0.25">
      <c r="A943" t="s">
        <v>166</v>
      </c>
      <c r="B943" t="s">
        <v>239</v>
      </c>
      <c r="C943" t="s">
        <v>240</v>
      </c>
      <c r="D943" s="3">
        <v>45662</v>
      </c>
      <c r="E943" s="2">
        <v>0.64308599537037037</v>
      </c>
      <c r="F943" s="2">
        <v>1.0668287037037037E-3</v>
      </c>
      <c r="G943" t="s">
        <v>1222</v>
      </c>
      <c r="H943" t="s">
        <v>1305</v>
      </c>
      <c r="I943" t="s">
        <v>1370</v>
      </c>
    </row>
    <row r="944" spans="1:9" x14ac:dyDescent="0.25">
      <c r="A944" t="s">
        <v>166</v>
      </c>
      <c r="B944" t="s">
        <v>239</v>
      </c>
      <c r="C944" t="s">
        <v>240</v>
      </c>
      <c r="D944" s="3">
        <v>45662</v>
      </c>
      <c r="E944" s="2">
        <v>0.64201917824074073</v>
      </c>
      <c r="F944" s="2">
        <v>2.1182245370370372E-2</v>
      </c>
      <c r="G944" t="s">
        <v>1222</v>
      </c>
      <c r="H944" t="s">
        <v>1305</v>
      </c>
      <c r="I944" t="s">
        <v>1370</v>
      </c>
    </row>
    <row r="945" spans="1:9" x14ac:dyDescent="0.25">
      <c r="A945" t="s">
        <v>166</v>
      </c>
      <c r="B945" t="s">
        <v>239</v>
      </c>
      <c r="C945" t="s">
        <v>240</v>
      </c>
      <c r="D945" s="3">
        <v>45662</v>
      </c>
      <c r="E945" s="2">
        <v>0.62083693287037034</v>
      </c>
      <c r="F945" s="2">
        <v>0.10800032407407407</v>
      </c>
      <c r="G945" t="s">
        <v>1222</v>
      </c>
      <c r="H945" t="s">
        <v>1305</v>
      </c>
      <c r="I945" t="s">
        <v>1370</v>
      </c>
    </row>
    <row r="946" spans="1:9" x14ac:dyDescent="0.25">
      <c r="A946" t="s">
        <v>166</v>
      </c>
      <c r="B946" t="s">
        <v>239</v>
      </c>
      <c r="C946" t="s">
        <v>240</v>
      </c>
      <c r="D946" s="3">
        <v>45662</v>
      </c>
      <c r="E946" s="2">
        <v>0.51283660879629622</v>
      </c>
      <c r="F946" s="2">
        <v>0.12578843749999999</v>
      </c>
      <c r="G946" t="s">
        <v>1222</v>
      </c>
      <c r="H946" t="s">
        <v>1305</v>
      </c>
      <c r="I946" t="s">
        <v>1370</v>
      </c>
    </row>
    <row r="947" spans="1:9" x14ac:dyDescent="0.25">
      <c r="A947" t="s">
        <v>166</v>
      </c>
      <c r="B947" t="s">
        <v>239</v>
      </c>
      <c r="C947" t="s">
        <v>240</v>
      </c>
      <c r="D947" s="3">
        <v>45662</v>
      </c>
      <c r="E947" s="2">
        <v>0.38704817129629632</v>
      </c>
      <c r="F947" s="2">
        <v>0</v>
      </c>
      <c r="G947" t="s">
        <v>1222</v>
      </c>
      <c r="H947" t="s">
        <v>1305</v>
      </c>
      <c r="I947" t="s">
        <v>1370</v>
      </c>
    </row>
    <row r="948" spans="1:9" x14ac:dyDescent="0.25">
      <c r="A948" t="s">
        <v>166</v>
      </c>
      <c r="B948" t="s">
        <v>241</v>
      </c>
      <c r="C948" t="s">
        <v>242</v>
      </c>
      <c r="D948" s="3">
        <v>45662</v>
      </c>
      <c r="E948" s="2">
        <v>0.67336900462962967</v>
      </c>
      <c r="F948" s="2">
        <v>6.5508321759259261E-2</v>
      </c>
      <c r="G948" t="s">
        <v>1274</v>
      </c>
      <c r="H948" t="s">
        <v>1371</v>
      </c>
      <c r="I948" t="s">
        <v>1303</v>
      </c>
    </row>
    <row r="949" spans="1:9" x14ac:dyDescent="0.25">
      <c r="A949" t="s">
        <v>166</v>
      </c>
      <c r="B949" t="s">
        <v>241</v>
      </c>
      <c r="C949" t="s">
        <v>242</v>
      </c>
      <c r="D949" s="3">
        <v>45662</v>
      </c>
      <c r="E949" s="2">
        <v>0.60786068287037043</v>
      </c>
      <c r="F949" s="2">
        <v>0.19931381944444446</v>
      </c>
      <c r="G949" t="s">
        <v>1274</v>
      </c>
      <c r="H949" t="s">
        <v>1371</v>
      </c>
      <c r="I949" t="s">
        <v>1303</v>
      </c>
    </row>
    <row r="950" spans="1:9" x14ac:dyDescent="0.25">
      <c r="A950" t="s">
        <v>166</v>
      </c>
      <c r="B950" t="s">
        <v>241</v>
      </c>
      <c r="C950" t="s">
        <v>242</v>
      </c>
      <c r="D950" s="3">
        <v>45662</v>
      </c>
      <c r="E950" s="2">
        <v>0.40854686342592594</v>
      </c>
      <c r="F950" s="2">
        <v>2.6366053240740744E-2</v>
      </c>
      <c r="G950" t="s">
        <v>1274</v>
      </c>
      <c r="H950" t="s">
        <v>1371</v>
      </c>
      <c r="I950" t="s">
        <v>1303</v>
      </c>
    </row>
    <row r="951" spans="1:9" x14ac:dyDescent="0.25">
      <c r="A951" t="s">
        <v>166</v>
      </c>
      <c r="B951" t="s">
        <v>241</v>
      </c>
      <c r="C951" t="s">
        <v>242</v>
      </c>
      <c r="D951" s="3">
        <v>45662</v>
      </c>
      <c r="E951" s="2">
        <v>0.38218081018518518</v>
      </c>
      <c r="F951" s="2">
        <v>0</v>
      </c>
      <c r="G951" t="s">
        <v>1274</v>
      </c>
      <c r="H951" t="s">
        <v>1371</v>
      </c>
      <c r="I951" t="s">
        <v>1303</v>
      </c>
    </row>
    <row r="952" spans="1:9" x14ac:dyDescent="0.25">
      <c r="A952" t="s">
        <v>166</v>
      </c>
      <c r="B952" t="s">
        <v>243</v>
      </c>
      <c r="C952" t="s">
        <v>244</v>
      </c>
      <c r="D952" s="3">
        <v>45662</v>
      </c>
      <c r="E952" s="2">
        <v>0.73290995370370371</v>
      </c>
      <c r="F952" s="2">
        <v>0.28737063657407408</v>
      </c>
      <c r="G952" t="s">
        <v>1219</v>
      </c>
      <c r="H952" t="s">
        <v>1372</v>
      </c>
      <c r="I952" t="s">
        <v>1257</v>
      </c>
    </row>
    <row r="953" spans="1:9" x14ac:dyDescent="0.25">
      <c r="A953" t="s">
        <v>166</v>
      </c>
      <c r="B953" t="s">
        <v>243</v>
      </c>
      <c r="C953" t="s">
        <v>244</v>
      </c>
      <c r="D953" s="3">
        <v>45662</v>
      </c>
      <c r="E953" s="2">
        <v>0.44553931712962963</v>
      </c>
      <c r="F953" s="2">
        <v>1.4260335648148147E-2</v>
      </c>
      <c r="G953" t="s">
        <v>1219</v>
      </c>
      <c r="H953" t="s">
        <v>1372</v>
      </c>
      <c r="I953" t="s">
        <v>1257</v>
      </c>
    </row>
    <row r="954" spans="1:9" x14ac:dyDescent="0.25">
      <c r="A954" t="s">
        <v>166</v>
      </c>
      <c r="B954" t="s">
        <v>243</v>
      </c>
      <c r="C954" t="s">
        <v>244</v>
      </c>
      <c r="D954" s="3">
        <v>45662</v>
      </c>
      <c r="E954" s="2">
        <v>0.43127898148148147</v>
      </c>
      <c r="F954" s="2">
        <v>4.6361562500000002E-2</v>
      </c>
      <c r="G954" t="s">
        <v>1219</v>
      </c>
      <c r="H954" t="s">
        <v>1372</v>
      </c>
      <c r="I954" t="s">
        <v>1257</v>
      </c>
    </row>
    <row r="955" spans="1:9" x14ac:dyDescent="0.25">
      <c r="A955" t="s">
        <v>166</v>
      </c>
      <c r="B955" t="s">
        <v>243</v>
      </c>
      <c r="C955" t="s">
        <v>244</v>
      </c>
      <c r="D955" s="3">
        <v>45662</v>
      </c>
      <c r="E955" s="2">
        <v>0.38491741898148146</v>
      </c>
      <c r="F955" s="2">
        <v>0</v>
      </c>
      <c r="G955" t="s">
        <v>1219</v>
      </c>
      <c r="H955" t="s">
        <v>1372</v>
      </c>
      <c r="I955" t="s">
        <v>1257</v>
      </c>
    </row>
    <row r="956" spans="1:9" x14ac:dyDescent="0.25">
      <c r="A956" t="s">
        <v>166</v>
      </c>
      <c r="B956" t="s">
        <v>245</v>
      </c>
      <c r="C956" t="s">
        <v>246</v>
      </c>
      <c r="D956" s="3">
        <v>45662</v>
      </c>
      <c r="E956" s="2">
        <v>0.8968138541666667</v>
      </c>
      <c r="F956" s="2">
        <v>0.30478</v>
      </c>
      <c r="G956" t="s">
        <v>1222</v>
      </c>
      <c r="H956" t="s">
        <v>1347</v>
      </c>
      <c r="I956" t="s">
        <v>1226</v>
      </c>
    </row>
    <row r="957" spans="1:9" x14ac:dyDescent="0.25">
      <c r="A957" t="s">
        <v>166</v>
      </c>
      <c r="B957" t="s">
        <v>245</v>
      </c>
      <c r="C957" t="s">
        <v>246</v>
      </c>
      <c r="D957" s="3">
        <v>45662</v>
      </c>
      <c r="E957" s="2">
        <v>0.59203385416666665</v>
      </c>
      <c r="F957" s="2">
        <v>2.0841608796296294E-2</v>
      </c>
      <c r="G957" t="s">
        <v>1222</v>
      </c>
      <c r="H957" t="s">
        <v>1347</v>
      </c>
      <c r="I957" t="s">
        <v>1226</v>
      </c>
    </row>
    <row r="958" spans="1:9" x14ac:dyDescent="0.25">
      <c r="A958" t="s">
        <v>166</v>
      </c>
      <c r="B958" t="s">
        <v>245</v>
      </c>
      <c r="C958" t="s">
        <v>246</v>
      </c>
      <c r="D958" s="3">
        <v>45662</v>
      </c>
      <c r="E958" s="2">
        <v>0.57119224537037039</v>
      </c>
      <c r="F958" s="2">
        <v>5.9130902777777772E-2</v>
      </c>
      <c r="G958" t="s">
        <v>1222</v>
      </c>
      <c r="H958" t="s">
        <v>1347</v>
      </c>
      <c r="I958" t="s">
        <v>1226</v>
      </c>
    </row>
    <row r="959" spans="1:9" x14ac:dyDescent="0.25">
      <c r="A959" t="s">
        <v>166</v>
      </c>
      <c r="B959" t="s">
        <v>245</v>
      </c>
      <c r="C959" t="s">
        <v>246</v>
      </c>
      <c r="D959" s="3">
        <v>45662</v>
      </c>
      <c r="E959" s="2">
        <v>0.51206134259259262</v>
      </c>
      <c r="F959" s="2">
        <v>3.1580115740740738E-2</v>
      </c>
      <c r="G959" t="s">
        <v>1222</v>
      </c>
      <c r="H959" t="s">
        <v>1347</v>
      </c>
      <c r="I959" t="s">
        <v>1226</v>
      </c>
    </row>
    <row r="960" spans="1:9" x14ac:dyDescent="0.25">
      <c r="A960" t="s">
        <v>166</v>
      </c>
      <c r="B960" t="s">
        <v>245</v>
      </c>
      <c r="C960" t="s">
        <v>246</v>
      </c>
      <c r="D960" s="3">
        <v>45662</v>
      </c>
      <c r="E960" s="2">
        <v>0.48048122685185185</v>
      </c>
      <c r="F960" s="2">
        <v>9.0644699074074075E-2</v>
      </c>
      <c r="G960" t="s">
        <v>1222</v>
      </c>
      <c r="H960" t="s">
        <v>1347</v>
      </c>
      <c r="I960" t="s">
        <v>1226</v>
      </c>
    </row>
    <row r="961" spans="1:9" x14ac:dyDescent="0.25">
      <c r="A961" t="s">
        <v>166</v>
      </c>
      <c r="B961" t="s">
        <v>245</v>
      </c>
      <c r="C961" t="s">
        <v>246</v>
      </c>
      <c r="D961" s="3">
        <v>45662</v>
      </c>
      <c r="E961" s="2">
        <v>0.38983652777777777</v>
      </c>
      <c r="F961" s="2">
        <v>0</v>
      </c>
      <c r="G961" t="s">
        <v>1222</v>
      </c>
      <c r="H961" t="s">
        <v>1347</v>
      </c>
      <c r="I961" t="s">
        <v>1226</v>
      </c>
    </row>
    <row r="962" spans="1:9" x14ac:dyDescent="0.25">
      <c r="A962" t="s">
        <v>166</v>
      </c>
      <c r="B962" t="s">
        <v>247</v>
      </c>
      <c r="C962" t="s">
        <v>248</v>
      </c>
      <c r="D962" s="3">
        <v>45662</v>
      </c>
      <c r="E962" s="2">
        <v>0.60760450231481478</v>
      </c>
      <c r="F962" s="2">
        <v>4.0466724537037042E-2</v>
      </c>
      <c r="G962" t="s">
        <v>1281</v>
      </c>
      <c r="H962" t="s">
        <v>1373</v>
      </c>
      <c r="I962" t="s">
        <v>1254</v>
      </c>
    </row>
    <row r="963" spans="1:9" x14ac:dyDescent="0.25">
      <c r="A963" t="s">
        <v>166</v>
      </c>
      <c r="B963" t="s">
        <v>247</v>
      </c>
      <c r="C963" t="s">
        <v>248</v>
      </c>
      <c r="D963" s="3">
        <v>45662</v>
      </c>
      <c r="E963" s="2">
        <v>0.56713777777777785</v>
      </c>
      <c r="F963" s="2">
        <v>0.13998181712962962</v>
      </c>
      <c r="G963" t="s">
        <v>1281</v>
      </c>
      <c r="H963" t="s">
        <v>1373</v>
      </c>
      <c r="I963" t="s">
        <v>1254</v>
      </c>
    </row>
    <row r="964" spans="1:9" x14ac:dyDescent="0.25">
      <c r="A964" t="s">
        <v>166</v>
      </c>
      <c r="B964" t="s">
        <v>247</v>
      </c>
      <c r="C964" t="s">
        <v>248</v>
      </c>
      <c r="D964" s="3">
        <v>45662</v>
      </c>
      <c r="E964" s="2">
        <v>0.42715596064814815</v>
      </c>
      <c r="F964" s="2">
        <v>2.8615740740740744E-4</v>
      </c>
      <c r="G964" t="s">
        <v>1281</v>
      </c>
      <c r="H964" t="s">
        <v>1373</v>
      </c>
      <c r="I964" t="s">
        <v>1254</v>
      </c>
    </row>
    <row r="965" spans="1:9" x14ac:dyDescent="0.25">
      <c r="A965" t="s">
        <v>166</v>
      </c>
      <c r="B965" t="s">
        <v>247</v>
      </c>
      <c r="C965" t="s">
        <v>248</v>
      </c>
      <c r="D965" s="3">
        <v>45662</v>
      </c>
      <c r="E965" s="2">
        <v>0.42686980324074075</v>
      </c>
      <c r="F965" s="2">
        <v>3.9817546296296295E-2</v>
      </c>
      <c r="G965" t="s">
        <v>1281</v>
      </c>
      <c r="H965" t="s">
        <v>1373</v>
      </c>
      <c r="I965" t="s">
        <v>1254</v>
      </c>
    </row>
    <row r="966" spans="1:9" x14ac:dyDescent="0.25">
      <c r="A966" t="s">
        <v>166</v>
      </c>
      <c r="B966" t="s">
        <v>247</v>
      </c>
      <c r="C966" t="s">
        <v>248</v>
      </c>
      <c r="D966" s="3">
        <v>45662</v>
      </c>
      <c r="E966" s="2">
        <v>0.38705225694444439</v>
      </c>
      <c r="F966" s="2">
        <v>1.7127789351851851E-2</v>
      </c>
      <c r="G966" t="s">
        <v>1281</v>
      </c>
      <c r="H966" t="s">
        <v>1373</v>
      </c>
      <c r="I966" t="s">
        <v>1254</v>
      </c>
    </row>
    <row r="967" spans="1:9" x14ac:dyDescent="0.25">
      <c r="A967" t="s">
        <v>166</v>
      </c>
      <c r="B967" t="s">
        <v>247</v>
      </c>
      <c r="C967" t="s">
        <v>248</v>
      </c>
      <c r="D967" s="3">
        <v>45662</v>
      </c>
      <c r="E967" s="2">
        <v>0.36992446759259257</v>
      </c>
      <c r="F967" s="2">
        <v>0</v>
      </c>
      <c r="G967" t="s">
        <v>1281</v>
      </c>
      <c r="H967" t="s">
        <v>1373</v>
      </c>
      <c r="I967" t="s">
        <v>1254</v>
      </c>
    </row>
    <row r="968" spans="1:9" x14ac:dyDescent="0.25">
      <c r="A968" t="s">
        <v>166</v>
      </c>
      <c r="B968" t="s">
        <v>249</v>
      </c>
      <c r="C968" t="s">
        <v>250</v>
      </c>
      <c r="D968" s="3">
        <v>45662</v>
      </c>
      <c r="E968" s="2">
        <v>0.82665664351851842</v>
      </c>
      <c r="F968" s="2">
        <v>0.23883436342592593</v>
      </c>
      <c r="G968" t="s">
        <v>1274</v>
      </c>
      <c r="H968" t="s">
        <v>1300</v>
      </c>
      <c r="I968" t="s">
        <v>1301</v>
      </c>
    </row>
    <row r="969" spans="1:9" x14ac:dyDescent="0.25">
      <c r="A969" t="s">
        <v>166</v>
      </c>
      <c r="B969" t="s">
        <v>249</v>
      </c>
      <c r="C969" t="s">
        <v>250</v>
      </c>
      <c r="D969" s="3">
        <v>45662</v>
      </c>
      <c r="E969" s="2">
        <v>0.58782228009259263</v>
      </c>
      <c r="F969" s="2">
        <v>8.0012824074074076E-2</v>
      </c>
      <c r="G969" t="s">
        <v>1274</v>
      </c>
      <c r="H969" t="s">
        <v>1300</v>
      </c>
      <c r="I969" t="s">
        <v>1301</v>
      </c>
    </row>
    <row r="970" spans="1:9" x14ac:dyDescent="0.25">
      <c r="A970" t="s">
        <v>166</v>
      </c>
      <c r="B970" t="s">
        <v>249</v>
      </c>
      <c r="C970" t="s">
        <v>250</v>
      </c>
      <c r="D970" s="3">
        <v>45662</v>
      </c>
      <c r="E970" s="2">
        <v>0.50780945601851857</v>
      </c>
      <c r="F970" s="2">
        <v>4.3351956018518517E-2</v>
      </c>
      <c r="G970" t="s">
        <v>1274</v>
      </c>
      <c r="H970" t="s">
        <v>1300</v>
      </c>
      <c r="I970" t="s">
        <v>1301</v>
      </c>
    </row>
    <row r="971" spans="1:9" x14ac:dyDescent="0.25">
      <c r="A971" t="s">
        <v>166</v>
      </c>
      <c r="B971" t="s">
        <v>249</v>
      </c>
      <c r="C971" t="s">
        <v>250</v>
      </c>
      <c r="D971" s="3">
        <v>45662</v>
      </c>
      <c r="E971" s="2">
        <v>0.46445749999999997</v>
      </c>
      <c r="F971" s="2">
        <v>3.1194907407407407E-2</v>
      </c>
      <c r="G971" t="s">
        <v>1210</v>
      </c>
      <c r="H971" t="s">
        <v>1374</v>
      </c>
      <c r="I971" t="s">
        <v>1257</v>
      </c>
    </row>
    <row r="972" spans="1:9" x14ac:dyDescent="0.25">
      <c r="A972" t="s">
        <v>166</v>
      </c>
      <c r="B972" t="s">
        <v>249</v>
      </c>
      <c r="C972" t="s">
        <v>250</v>
      </c>
      <c r="D972" s="3">
        <v>45662</v>
      </c>
      <c r="E972" s="2">
        <v>0.43326259259259259</v>
      </c>
      <c r="F972" s="2">
        <v>1.0266435185185185E-3</v>
      </c>
      <c r="G972" t="s">
        <v>1274</v>
      </c>
      <c r="H972" t="s">
        <v>1300</v>
      </c>
      <c r="I972" t="s">
        <v>1301</v>
      </c>
    </row>
    <row r="973" spans="1:9" x14ac:dyDescent="0.25">
      <c r="A973" t="s">
        <v>166</v>
      </c>
      <c r="B973" t="s">
        <v>249</v>
      </c>
      <c r="C973" t="s">
        <v>250</v>
      </c>
      <c r="D973" s="3">
        <v>45662</v>
      </c>
      <c r="E973" s="2">
        <v>0.43223594907407409</v>
      </c>
      <c r="F973" s="2">
        <v>1.6866203703703702E-3</v>
      </c>
      <c r="G973" t="s">
        <v>1210</v>
      </c>
      <c r="H973" t="s">
        <v>1374</v>
      </c>
      <c r="I973" t="s">
        <v>1257</v>
      </c>
    </row>
    <row r="974" spans="1:9" x14ac:dyDescent="0.25">
      <c r="A974" t="s">
        <v>166</v>
      </c>
      <c r="B974" t="s">
        <v>249</v>
      </c>
      <c r="C974" t="s">
        <v>250</v>
      </c>
      <c r="D974" s="3">
        <v>45662</v>
      </c>
      <c r="E974" s="2">
        <v>0.43054931712962968</v>
      </c>
      <c r="F974" s="2">
        <v>4.6805555555555554E-4</v>
      </c>
      <c r="G974" t="s">
        <v>1274</v>
      </c>
      <c r="H974" t="s">
        <v>1300</v>
      </c>
      <c r="I974" t="s">
        <v>1301</v>
      </c>
    </row>
    <row r="975" spans="1:9" x14ac:dyDescent="0.25">
      <c r="A975" t="s">
        <v>166</v>
      </c>
      <c r="B975" t="s">
        <v>249</v>
      </c>
      <c r="C975" t="s">
        <v>250</v>
      </c>
      <c r="D975" s="3">
        <v>45662</v>
      </c>
      <c r="E975" s="2">
        <v>0.43008126157407406</v>
      </c>
      <c r="F975" s="2">
        <v>5.7177488425925925E-2</v>
      </c>
      <c r="G975" t="s">
        <v>1274</v>
      </c>
      <c r="H975" t="s">
        <v>1300</v>
      </c>
      <c r="I975" t="s">
        <v>1301</v>
      </c>
    </row>
    <row r="976" spans="1:9" x14ac:dyDescent="0.25">
      <c r="A976" t="s">
        <v>166</v>
      </c>
      <c r="B976" t="s">
        <v>249</v>
      </c>
      <c r="C976" t="s">
        <v>250</v>
      </c>
      <c r="D976" s="3">
        <v>45662</v>
      </c>
      <c r="E976" s="2">
        <v>0.37290377314814815</v>
      </c>
      <c r="F976" s="2">
        <v>0</v>
      </c>
      <c r="G976" t="s">
        <v>1210</v>
      </c>
      <c r="H976" t="s">
        <v>1374</v>
      </c>
      <c r="I976" t="s">
        <v>1257</v>
      </c>
    </row>
    <row r="977" spans="1:9" x14ac:dyDescent="0.25">
      <c r="A977" t="s">
        <v>166</v>
      </c>
      <c r="B977" t="s">
        <v>251</v>
      </c>
      <c r="C977" t="s">
        <v>252</v>
      </c>
      <c r="D977" s="3">
        <v>45662</v>
      </c>
      <c r="E977" s="2">
        <v>0.95569568287037043</v>
      </c>
      <c r="F977" s="2">
        <v>0.39962922453703703</v>
      </c>
      <c r="G977" t="s">
        <v>1274</v>
      </c>
      <c r="H977" t="s">
        <v>1375</v>
      </c>
      <c r="I977" t="s">
        <v>1231</v>
      </c>
    </row>
    <row r="978" spans="1:9" x14ac:dyDescent="0.25">
      <c r="A978" t="s">
        <v>166</v>
      </c>
      <c r="B978" t="s">
        <v>251</v>
      </c>
      <c r="C978" t="s">
        <v>252</v>
      </c>
      <c r="D978" s="3">
        <v>45662</v>
      </c>
      <c r="E978" s="2">
        <v>0.55606645833333335</v>
      </c>
      <c r="F978" s="2">
        <v>1.6896319444444443E-2</v>
      </c>
      <c r="G978" t="s">
        <v>1274</v>
      </c>
      <c r="H978" t="s">
        <v>1375</v>
      </c>
      <c r="I978" t="s">
        <v>1231</v>
      </c>
    </row>
    <row r="979" spans="1:9" x14ac:dyDescent="0.25">
      <c r="A979" t="s">
        <v>166</v>
      </c>
      <c r="B979" t="s">
        <v>251</v>
      </c>
      <c r="C979" t="s">
        <v>252</v>
      </c>
      <c r="D979" s="3">
        <v>45662</v>
      </c>
      <c r="E979" s="2">
        <v>0.53917013888888887</v>
      </c>
      <c r="F979" s="2">
        <v>0.12939334490740742</v>
      </c>
      <c r="G979" t="s">
        <v>1274</v>
      </c>
      <c r="H979" t="s">
        <v>1375</v>
      </c>
      <c r="I979" t="s">
        <v>1231</v>
      </c>
    </row>
    <row r="980" spans="1:9" x14ac:dyDescent="0.25">
      <c r="A980" t="s">
        <v>166</v>
      </c>
      <c r="B980" t="s">
        <v>251</v>
      </c>
      <c r="C980" t="s">
        <v>252</v>
      </c>
      <c r="D980" s="3">
        <v>45662</v>
      </c>
      <c r="E980" s="2">
        <v>0.40977679398148154</v>
      </c>
      <c r="F980" s="2">
        <v>3.6574328703703703E-2</v>
      </c>
      <c r="G980" t="s">
        <v>1274</v>
      </c>
      <c r="H980" t="s">
        <v>1375</v>
      </c>
      <c r="I980" t="s">
        <v>1231</v>
      </c>
    </row>
    <row r="981" spans="1:9" x14ac:dyDescent="0.25">
      <c r="A981" t="s">
        <v>166</v>
      </c>
      <c r="B981" t="s">
        <v>251</v>
      </c>
      <c r="C981" t="s">
        <v>252</v>
      </c>
      <c r="D981" s="3">
        <v>45662</v>
      </c>
      <c r="E981" s="2">
        <v>0.37320246527777773</v>
      </c>
      <c r="F981" s="2">
        <v>0</v>
      </c>
      <c r="G981" t="s">
        <v>1274</v>
      </c>
      <c r="H981" t="s">
        <v>1375</v>
      </c>
      <c r="I981" t="s">
        <v>1231</v>
      </c>
    </row>
    <row r="982" spans="1:9" x14ac:dyDescent="0.25">
      <c r="A982" t="s">
        <v>166</v>
      </c>
      <c r="B982" t="s">
        <v>253</v>
      </c>
      <c r="C982" t="s">
        <v>254</v>
      </c>
      <c r="D982" s="3">
        <v>45662</v>
      </c>
      <c r="E982" s="2">
        <v>0.77487208333333335</v>
      </c>
      <c r="F982" s="2">
        <v>0.3329170949074074</v>
      </c>
      <c r="G982" t="s">
        <v>1222</v>
      </c>
      <c r="H982" t="s">
        <v>1376</v>
      </c>
      <c r="I982" t="s">
        <v>1370</v>
      </c>
    </row>
    <row r="983" spans="1:9" x14ac:dyDescent="0.25">
      <c r="A983" t="s">
        <v>166</v>
      </c>
      <c r="B983" t="s">
        <v>253</v>
      </c>
      <c r="C983" t="s">
        <v>254</v>
      </c>
      <c r="D983" s="3">
        <v>45662</v>
      </c>
      <c r="E983" s="2">
        <v>0.44195498842592595</v>
      </c>
      <c r="F983" s="2">
        <v>6.5929641203703704E-2</v>
      </c>
      <c r="G983" t="s">
        <v>1222</v>
      </c>
      <c r="H983" t="s">
        <v>1376</v>
      </c>
      <c r="I983" t="s">
        <v>1370</v>
      </c>
    </row>
    <row r="984" spans="1:9" x14ac:dyDescent="0.25">
      <c r="A984" t="s">
        <v>166</v>
      </c>
      <c r="B984" t="s">
        <v>253</v>
      </c>
      <c r="C984" t="s">
        <v>254</v>
      </c>
      <c r="D984" s="3">
        <v>45662</v>
      </c>
      <c r="E984" s="2">
        <v>0.37602534722222219</v>
      </c>
      <c r="F984" s="2">
        <v>0</v>
      </c>
      <c r="G984" t="s">
        <v>1222</v>
      </c>
      <c r="H984" t="s">
        <v>1376</v>
      </c>
      <c r="I984" t="s">
        <v>1370</v>
      </c>
    </row>
    <row r="985" spans="1:9" x14ac:dyDescent="0.25">
      <c r="A985" t="s">
        <v>166</v>
      </c>
      <c r="B985" t="s">
        <v>255</v>
      </c>
      <c r="C985" t="s">
        <v>256</v>
      </c>
      <c r="D985" s="3">
        <v>45662</v>
      </c>
      <c r="E985" s="2">
        <v>0.76952425925925916</v>
      </c>
      <c r="F985" s="2">
        <v>0.19198559027777776</v>
      </c>
      <c r="G985" t="s">
        <v>1260</v>
      </c>
      <c r="H985" t="s">
        <v>1377</v>
      </c>
      <c r="I985" t="s">
        <v>1378</v>
      </c>
    </row>
    <row r="986" spans="1:9" x14ac:dyDescent="0.25">
      <c r="A986" t="s">
        <v>166</v>
      </c>
      <c r="B986" t="s">
        <v>255</v>
      </c>
      <c r="C986" t="s">
        <v>256</v>
      </c>
      <c r="D986" s="3">
        <v>45662</v>
      </c>
      <c r="E986" s="2">
        <v>0.5775386574074074</v>
      </c>
      <c r="F986" s="2">
        <v>0.20862997685185183</v>
      </c>
      <c r="G986" t="s">
        <v>1222</v>
      </c>
      <c r="H986" t="s">
        <v>1376</v>
      </c>
      <c r="I986" t="s">
        <v>1370</v>
      </c>
    </row>
    <row r="987" spans="1:9" x14ac:dyDescent="0.25">
      <c r="A987" t="s">
        <v>166</v>
      </c>
      <c r="B987" t="s">
        <v>255</v>
      </c>
      <c r="C987" t="s">
        <v>256</v>
      </c>
      <c r="D987" s="3">
        <v>45662</v>
      </c>
      <c r="E987" s="2">
        <v>0.36890868055555553</v>
      </c>
      <c r="F987" s="2">
        <v>0</v>
      </c>
      <c r="G987" t="s">
        <v>1260</v>
      </c>
      <c r="H987" t="s">
        <v>1377</v>
      </c>
      <c r="I987" t="s">
        <v>1378</v>
      </c>
    </row>
    <row r="988" spans="1:9" x14ac:dyDescent="0.25">
      <c r="A988" t="s">
        <v>50</v>
      </c>
      <c r="B988" t="s">
        <v>257</v>
      </c>
      <c r="C988" t="s">
        <v>258</v>
      </c>
      <c r="D988" s="3">
        <v>45662</v>
      </c>
      <c r="E988" s="2">
        <v>0.79090604166666667</v>
      </c>
      <c r="F988" s="2">
        <v>1.0303819444444444E-3</v>
      </c>
      <c r="G988" t="s">
        <v>1274</v>
      </c>
      <c r="H988" t="s">
        <v>1379</v>
      </c>
      <c r="I988" t="s">
        <v>1380</v>
      </c>
    </row>
    <row r="989" spans="1:9" x14ac:dyDescent="0.25">
      <c r="A989" t="s">
        <v>50</v>
      </c>
      <c r="B989" t="s">
        <v>257</v>
      </c>
      <c r="C989" t="s">
        <v>258</v>
      </c>
      <c r="D989" s="3">
        <v>45662</v>
      </c>
      <c r="E989" s="2">
        <v>0.78987565972222218</v>
      </c>
      <c r="F989" s="2">
        <v>2.1877314814814814E-4</v>
      </c>
      <c r="G989" t="s">
        <v>1274</v>
      </c>
      <c r="H989" t="s">
        <v>1379</v>
      </c>
      <c r="I989" t="s">
        <v>1380</v>
      </c>
    </row>
    <row r="990" spans="1:9" x14ac:dyDescent="0.25">
      <c r="A990" t="s">
        <v>50</v>
      </c>
      <c r="B990" t="s">
        <v>257</v>
      </c>
      <c r="C990" t="s">
        <v>258</v>
      </c>
      <c r="D990" s="3">
        <v>45662</v>
      </c>
      <c r="E990" s="2">
        <v>0.78965688657407407</v>
      </c>
      <c r="F990" s="2">
        <v>5.5305798611111116E-2</v>
      </c>
      <c r="G990" t="s">
        <v>1274</v>
      </c>
      <c r="H990" t="s">
        <v>1379</v>
      </c>
      <c r="I990" t="s">
        <v>1380</v>
      </c>
    </row>
    <row r="991" spans="1:9" x14ac:dyDescent="0.25">
      <c r="A991" t="s">
        <v>50</v>
      </c>
      <c r="B991" t="s">
        <v>257</v>
      </c>
      <c r="C991" t="s">
        <v>258</v>
      </c>
      <c r="D991" s="3">
        <v>45662</v>
      </c>
      <c r="E991" s="2">
        <v>0.734351087962963</v>
      </c>
      <c r="F991" s="2">
        <v>0.23388833333333334</v>
      </c>
      <c r="G991" t="s">
        <v>1274</v>
      </c>
      <c r="H991" t="s">
        <v>1379</v>
      </c>
      <c r="I991" t="s">
        <v>1380</v>
      </c>
    </row>
    <row r="992" spans="1:9" x14ac:dyDescent="0.25">
      <c r="A992" t="s">
        <v>50</v>
      </c>
      <c r="B992" t="s">
        <v>257</v>
      </c>
      <c r="C992" t="s">
        <v>258</v>
      </c>
      <c r="D992" s="3">
        <v>45662</v>
      </c>
      <c r="E992" s="2">
        <v>0.50046275462962964</v>
      </c>
      <c r="F992" s="2">
        <v>0.13450848379629629</v>
      </c>
      <c r="G992" t="s">
        <v>1260</v>
      </c>
      <c r="H992" t="s">
        <v>1261</v>
      </c>
      <c r="I992" t="s">
        <v>1262</v>
      </c>
    </row>
    <row r="993" spans="1:9" x14ac:dyDescent="0.25">
      <c r="A993" t="s">
        <v>50</v>
      </c>
      <c r="B993" t="s">
        <v>257</v>
      </c>
      <c r="C993" t="s">
        <v>258</v>
      </c>
      <c r="D993" s="3">
        <v>45662</v>
      </c>
      <c r="E993" s="2">
        <v>0.36595427083333337</v>
      </c>
      <c r="F993" s="2">
        <v>0</v>
      </c>
      <c r="G993" t="s">
        <v>1274</v>
      </c>
      <c r="H993" t="s">
        <v>1379</v>
      </c>
      <c r="I993" t="s">
        <v>1380</v>
      </c>
    </row>
    <row r="994" spans="1:9" x14ac:dyDescent="0.25">
      <c r="A994" t="s">
        <v>50</v>
      </c>
      <c r="B994" t="s">
        <v>259</v>
      </c>
      <c r="C994" t="s">
        <v>260</v>
      </c>
      <c r="D994" s="3">
        <v>45662</v>
      </c>
      <c r="E994" s="2">
        <v>0.79951028935185187</v>
      </c>
      <c r="F994" s="2">
        <v>0.33576299768518519</v>
      </c>
      <c r="G994" t="s">
        <v>1210</v>
      </c>
      <c r="H994" t="s">
        <v>1381</v>
      </c>
      <c r="I994" t="s">
        <v>1229</v>
      </c>
    </row>
    <row r="995" spans="1:9" x14ac:dyDescent="0.25">
      <c r="A995" t="s">
        <v>50</v>
      </c>
      <c r="B995" t="s">
        <v>259</v>
      </c>
      <c r="C995" t="s">
        <v>260</v>
      </c>
      <c r="D995" s="3">
        <v>45662</v>
      </c>
      <c r="E995" s="2">
        <v>0.46374729166666667</v>
      </c>
      <c r="F995" s="2">
        <v>5.3113194444444449E-3</v>
      </c>
      <c r="G995" t="s">
        <v>1210</v>
      </c>
      <c r="H995" t="s">
        <v>1381</v>
      </c>
      <c r="I995" t="s">
        <v>1229</v>
      </c>
    </row>
    <row r="996" spans="1:9" x14ac:dyDescent="0.25">
      <c r="A996" t="s">
        <v>50</v>
      </c>
      <c r="B996" t="s">
        <v>259</v>
      </c>
      <c r="C996" t="s">
        <v>260</v>
      </c>
      <c r="D996" s="3">
        <v>45662</v>
      </c>
      <c r="E996" s="2">
        <v>0.45843597222222221</v>
      </c>
      <c r="F996" s="2">
        <v>4.2331342592592587E-2</v>
      </c>
      <c r="G996" t="s">
        <v>1210</v>
      </c>
      <c r="H996" t="s">
        <v>1381</v>
      </c>
      <c r="I996" t="s">
        <v>1229</v>
      </c>
    </row>
    <row r="997" spans="1:9" x14ac:dyDescent="0.25">
      <c r="A997" t="s">
        <v>50</v>
      </c>
      <c r="B997" t="s">
        <v>259</v>
      </c>
      <c r="C997" t="s">
        <v>260</v>
      </c>
      <c r="D997" s="3">
        <v>45662</v>
      </c>
      <c r="E997" s="2">
        <v>0.41610462962962963</v>
      </c>
      <c r="F997" s="2">
        <v>3.925511574074074E-2</v>
      </c>
      <c r="G997" t="s">
        <v>1210</v>
      </c>
      <c r="H997" t="s">
        <v>1381</v>
      </c>
      <c r="I997" t="s">
        <v>1229</v>
      </c>
    </row>
    <row r="998" spans="1:9" x14ac:dyDescent="0.25">
      <c r="A998" t="s">
        <v>50</v>
      </c>
      <c r="B998" t="s">
        <v>259</v>
      </c>
      <c r="C998" t="s">
        <v>260</v>
      </c>
      <c r="D998" s="3">
        <v>45662</v>
      </c>
      <c r="E998" s="2">
        <v>0.37684950231481484</v>
      </c>
      <c r="F998" s="2">
        <v>3.6107986111111115E-3</v>
      </c>
      <c r="G998" t="s">
        <v>1210</v>
      </c>
      <c r="H998" t="s">
        <v>1381</v>
      </c>
      <c r="I998" t="s">
        <v>1229</v>
      </c>
    </row>
    <row r="999" spans="1:9" x14ac:dyDescent="0.25">
      <c r="A999" t="s">
        <v>50</v>
      </c>
      <c r="B999" t="s">
        <v>259</v>
      </c>
      <c r="C999" t="s">
        <v>260</v>
      </c>
      <c r="D999" s="3">
        <v>45662</v>
      </c>
      <c r="E999" s="2">
        <v>0.37323870370370371</v>
      </c>
      <c r="F999" s="2">
        <v>0</v>
      </c>
      <c r="G999" t="s">
        <v>1210</v>
      </c>
      <c r="H999" t="s">
        <v>1381</v>
      </c>
      <c r="I999" t="s">
        <v>1229</v>
      </c>
    </row>
    <row r="1000" spans="1:9" x14ac:dyDescent="0.25">
      <c r="A1000" t="s">
        <v>166</v>
      </c>
      <c r="B1000" t="s">
        <v>261</v>
      </c>
      <c r="C1000" t="s">
        <v>262</v>
      </c>
      <c r="D1000" s="3">
        <v>45662</v>
      </c>
      <c r="E1000" s="2">
        <v>0.84208690972222222</v>
      </c>
      <c r="F1000" s="2">
        <v>0.37918876157407411</v>
      </c>
      <c r="G1000" t="s">
        <v>1274</v>
      </c>
      <c r="H1000" t="s">
        <v>1300</v>
      </c>
      <c r="I1000" t="s">
        <v>1301</v>
      </c>
    </row>
    <row r="1001" spans="1:9" x14ac:dyDescent="0.25">
      <c r="A1001" t="s">
        <v>166</v>
      </c>
      <c r="B1001" t="s">
        <v>261</v>
      </c>
      <c r="C1001" t="s">
        <v>262</v>
      </c>
      <c r="D1001" s="3">
        <v>45662</v>
      </c>
      <c r="E1001" s="2">
        <v>0.46289813657407408</v>
      </c>
      <c r="F1001" s="2">
        <v>6.7095821759259267E-2</v>
      </c>
      <c r="G1001" t="s">
        <v>1274</v>
      </c>
      <c r="H1001" t="s">
        <v>1300</v>
      </c>
      <c r="I1001" t="s">
        <v>1301</v>
      </c>
    </row>
    <row r="1002" spans="1:9" x14ac:dyDescent="0.25">
      <c r="A1002" t="s">
        <v>166</v>
      </c>
      <c r="B1002" t="s">
        <v>261</v>
      </c>
      <c r="C1002" t="s">
        <v>262</v>
      </c>
      <c r="D1002" s="3">
        <v>45662</v>
      </c>
      <c r="E1002" s="2">
        <v>0.39580232638888885</v>
      </c>
      <c r="F1002" s="2">
        <v>2.8340740740740746E-2</v>
      </c>
      <c r="G1002" t="s">
        <v>1274</v>
      </c>
      <c r="H1002" t="s">
        <v>1300</v>
      </c>
      <c r="I1002" t="s">
        <v>1301</v>
      </c>
    </row>
    <row r="1003" spans="1:9" x14ac:dyDescent="0.25">
      <c r="A1003" t="s">
        <v>166</v>
      </c>
      <c r="B1003" t="s">
        <v>261</v>
      </c>
      <c r="C1003" t="s">
        <v>262</v>
      </c>
      <c r="D1003" s="3">
        <v>45662</v>
      </c>
      <c r="E1003" s="2">
        <v>0.36746158564814818</v>
      </c>
      <c r="F1003" s="2">
        <v>0</v>
      </c>
      <c r="G1003" t="s">
        <v>1274</v>
      </c>
      <c r="H1003" t="s">
        <v>1300</v>
      </c>
      <c r="I1003" t="s">
        <v>1301</v>
      </c>
    </row>
    <row r="1004" spans="1:9" x14ac:dyDescent="0.25">
      <c r="A1004" t="s">
        <v>166</v>
      </c>
      <c r="B1004" t="s">
        <v>263</v>
      </c>
      <c r="C1004" t="s">
        <v>264</v>
      </c>
      <c r="D1004" s="3">
        <v>45662</v>
      </c>
      <c r="E1004" s="2">
        <v>0.72373231481481481</v>
      </c>
      <c r="F1004" s="2">
        <v>4.1645439814814812E-2</v>
      </c>
      <c r="G1004" t="s">
        <v>1359</v>
      </c>
      <c r="H1004" t="s">
        <v>1382</v>
      </c>
      <c r="I1004" t="s">
        <v>1257</v>
      </c>
    </row>
    <row r="1005" spans="1:9" x14ac:dyDescent="0.25">
      <c r="A1005" t="s">
        <v>166</v>
      </c>
      <c r="B1005" t="s">
        <v>263</v>
      </c>
      <c r="C1005" t="s">
        <v>264</v>
      </c>
      <c r="D1005" s="3">
        <v>45662</v>
      </c>
      <c r="E1005" s="2">
        <v>0.68208687499999998</v>
      </c>
      <c r="F1005" s="2">
        <v>9.7760995370370377E-2</v>
      </c>
      <c r="G1005" t="s">
        <v>1359</v>
      </c>
      <c r="H1005" t="s">
        <v>1382</v>
      </c>
      <c r="I1005" t="s">
        <v>1257</v>
      </c>
    </row>
    <row r="1006" spans="1:9" x14ac:dyDescent="0.25">
      <c r="A1006" t="s">
        <v>166</v>
      </c>
      <c r="B1006" t="s">
        <v>263</v>
      </c>
      <c r="C1006" t="s">
        <v>264</v>
      </c>
      <c r="D1006" s="3">
        <v>45662</v>
      </c>
      <c r="E1006" s="2">
        <v>0.58432587962962967</v>
      </c>
      <c r="F1006" s="2">
        <v>0.13493770833333332</v>
      </c>
      <c r="G1006" t="s">
        <v>1359</v>
      </c>
      <c r="H1006" t="s">
        <v>1382</v>
      </c>
      <c r="I1006" t="s">
        <v>1257</v>
      </c>
    </row>
    <row r="1007" spans="1:9" x14ac:dyDescent="0.25">
      <c r="A1007" t="s">
        <v>166</v>
      </c>
      <c r="B1007" t="s">
        <v>263</v>
      </c>
      <c r="C1007" t="s">
        <v>264</v>
      </c>
      <c r="D1007" s="3">
        <v>45662</v>
      </c>
      <c r="E1007" s="2">
        <v>0.44938817129629632</v>
      </c>
      <c r="F1007" s="2">
        <v>3.1543750000000002E-2</v>
      </c>
      <c r="G1007" t="s">
        <v>1359</v>
      </c>
      <c r="H1007" t="s">
        <v>1382</v>
      </c>
      <c r="I1007" t="s">
        <v>1257</v>
      </c>
    </row>
    <row r="1008" spans="1:9" x14ac:dyDescent="0.25">
      <c r="A1008" t="s">
        <v>166</v>
      </c>
      <c r="B1008" t="s">
        <v>263</v>
      </c>
      <c r="C1008" t="s">
        <v>264</v>
      </c>
      <c r="D1008" s="3">
        <v>45662</v>
      </c>
      <c r="E1008" s="2">
        <v>0.41784443287037037</v>
      </c>
      <c r="F1008" s="2">
        <v>1.7280925925925925E-2</v>
      </c>
      <c r="G1008" t="s">
        <v>1359</v>
      </c>
      <c r="H1008" t="s">
        <v>1382</v>
      </c>
      <c r="I1008" t="s">
        <v>1257</v>
      </c>
    </row>
    <row r="1009" spans="1:9" x14ac:dyDescent="0.25">
      <c r="A1009" t="s">
        <v>166</v>
      </c>
      <c r="B1009" t="s">
        <v>263</v>
      </c>
      <c r="C1009" t="s">
        <v>264</v>
      </c>
      <c r="D1009" s="3">
        <v>45662</v>
      </c>
      <c r="E1009" s="2">
        <v>0.40056350694444443</v>
      </c>
      <c r="F1009" s="2">
        <v>3.4888159722222221E-2</v>
      </c>
      <c r="G1009" t="s">
        <v>1359</v>
      </c>
      <c r="H1009" t="s">
        <v>1382</v>
      </c>
      <c r="I1009" t="s">
        <v>1257</v>
      </c>
    </row>
    <row r="1010" spans="1:9" x14ac:dyDescent="0.25">
      <c r="A1010" t="s">
        <v>166</v>
      </c>
      <c r="B1010" t="s">
        <v>263</v>
      </c>
      <c r="C1010" t="s">
        <v>264</v>
      </c>
      <c r="D1010" s="3">
        <v>45662</v>
      </c>
      <c r="E1010" s="2">
        <v>0.36567534722222222</v>
      </c>
      <c r="F1010" s="2">
        <v>0</v>
      </c>
      <c r="G1010" t="s">
        <v>1359</v>
      </c>
      <c r="H1010" t="s">
        <v>1382</v>
      </c>
      <c r="I1010" t="s">
        <v>1257</v>
      </c>
    </row>
    <row r="1011" spans="1:9" x14ac:dyDescent="0.25">
      <c r="A1011" t="s">
        <v>50</v>
      </c>
      <c r="B1011" t="s">
        <v>265</v>
      </c>
      <c r="C1011" t="s">
        <v>266</v>
      </c>
      <c r="D1011" s="3">
        <v>45662</v>
      </c>
      <c r="E1011" s="2">
        <v>0.61178114583333332</v>
      </c>
      <c r="F1011" s="2">
        <v>5.5269421296296299E-2</v>
      </c>
      <c r="G1011" t="s">
        <v>1213</v>
      </c>
      <c r="H1011" t="s">
        <v>1310</v>
      </c>
      <c r="I1011" t="s">
        <v>1226</v>
      </c>
    </row>
    <row r="1012" spans="1:9" x14ac:dyDescent="0.25">
      <c r="A1012" t="s">
        <v>50</v>
      </c>
      <c r="B1012" t="s">
        <v>265</v>
      </c>
      <c r="C1012" t="s">
        <v>266</v>
      </c>
      <c r="D1012" s="3">
        <v>45662</v>
      </c>
      <c r="E1012" s="2">
        <v>0.55651172453703701</v>
      </c>
      <c r="F1012" s="2">
        <v>4.3290821759259253E-2</v>
      </c>
      <c r="G1012" t="s">
        <v>1213</v>
      </c>
      <c r="H1012" t="s">
        <v>1310</v>
      </c>
      <c r="I1012" t="s">
        <v>1226</v>
      </c>
    </row>
    <row r="1013" spans="1:9" x14ac:dyDescent="0.25">
      <c r="A1013" t="s">
        <v>50</v>
      </c>
      <c r="B1013" t="s">
        <v>265</v>
      </c>
      <c r="C1013" t="s">
        <v>266</v>
      </c>
      <c r="D1013" s="3">
        <v>45662</v>
      </c>
      <c r="E1013" s="2">
        <v>0.51322090277777777</v>
      </c>
      <c r="F1013" s="2">
        <v>5.7922974537037042E-2</v>
      </c>
      <c r="G1013" t="s">
        <v>1213</v>
      </c>
      <c r="H1013" t="s">
        <v>1310</v>
      </c>
      <c r="I1013" t="s">
        <v>1226</v>
      </c>
    </row>
    <row r="1014" spans="1:9" x14ac:dyDescent="0.25">
      <c r="A1014" t="s">
        <v>50</v>
      </c>
      <c r="B1014" t="s">
        <v>265</v>
      </c>
      <c r="C1014" t="s">
        <v>266</v>
      </c>
      <c r="D1014" s="3">
        <v>45662</v>
      </c>
      <c r="E1014" s="2">
        <v>0.45529792824074072</v>
      </c>
      <c r="F1014" s="2">
        <v>3.8457870370370371E-2</v>
      </c>
      <c r="G1014" t="s">
        <v>1213</v>
      </c>
      <c r="H1014" t="s">
        <v>1310</v>
      </c>
      <c r="I1014" t="s">
        <v>1226</v>
      </c>
    </row>
    <row r="1015" spans="1:9" x14ac:dyDescent="0.25">
      <c r="A1015" t="s">
        <v>50</v>
      </c>
      <c r="B1015" t="s">
        <v>265</v>
      </c>
      <c r="C1015" t="s">
        <v>266</v>
      </c>
      <c r="D1015" s="3">
        <v>45662</v>
      </c>
      <c r="E1015" s="2">
        <v>0.41684006944444446</v>
      </c>
      <c r="F1015" s="2">
        <v>2.7170555555555555E-2</v>
      </c>
      <c r="G1015" t="s">
        <v>1213</v>
      </c>
      <c r="H1015" t="s">
        <v>1310</v>
      </c>
      <c r="I1015" t="s">
        <v>1226</v>
      </c>
    </row>
    <row r="1016" spans="1:9" x14ac:dyDescent="0.25">
      <c r="A1016" t="s">
        <v>50</v>
      </c>
      <c r="B1016" t="s">
        <v>265</v>
      </c>
      <c r="C1016" t="s">
        <v>266</v>
      </c>
      <c r="D1016" s="3">
        <v>45662</v>
      </c>
      <c r="E1016" s="2">
        <v>0.38966951388888887</v>
      </c>
      <c r="F1016" s="2">
        <v>0</v>
      </c>
      <c r="G1016" t="s">
        <v>1213</v>
      </c>
      <c r="H1016" t="s">
        <v>1310</v>
      </c>
      <c r="I1016" t="s">
        <v>1226</v>
      </c>
    </row>
    <row r="1017" spans="1:9" x14ac:dyDescent="0.25">
      <c r="A1017" t="s">
        <v>50</v>
      </c>
      <c r="B1017" t="s">
        <v>267</v>
      </c>
      <c r="C1017" t="s">
        <v>268</v>
      </c>
      <c r="D1017" s="3">
        <v>45662</v>
      </c>
      <c r="E1017" s="2">
        <v>0.62581743055555561</v>
      </c>
      <c r="F1017" s="2">
        <v>7.9710370370370376E-2</v>
      </c>
      <c r="G1017" t="s">
        <v>1210</v>
      </c>
      <c r="H1017" t="s">
        <v>1383</v>
      </c>
      <c r="I1017" t="s">
        <v>1229</v>
      </c>
    </row>
    <row r="1018" spans="1:9" x14ac:dyDescent="0.25">
      <c r="A1018" t="s">
        <v>50</v>
      </c>
      <c r="B1018" t="s">
        <v>267</v>
      </c>
      <c r="C1018" t="s">
        <v>268</v>
      </c>
      <c r="D1018" s="3">
        <v>45662</v>
      </c>
      <c r="E1018" s="2">
        <v>0.54610706018518518</v>
      </c>
      <c r="F1018" s="2">
        <v>1.5415300925925926E-2</v>
      </c>
      <c r="G1018" t="s">
        <v>1210</v>
      </c>
      <c r="H1018" t="s">
        <v>1383</v>
      </c>
      <c r="I1018" t="s">
        <v>1229</v>
      </c>
    </row>
    <row r="1019" spans="1:9" x14ac:dyDescent="0.25">
      <c r="A1019" t="s">
        <v>50</v>
      </c>
      <c r="B1019" t="s">
        <v>267</v>
      </c>
      <c r="C1019" t="s">
        <v>268</v>
      </c>
      <c r="D1019" s="3">
        <v>45662</v>
      </c>
      <c r="E1019" s="2">
        <v>0.53069175925925927</v>
      </c>
      <c r="F1019" s="2">
        <v>7.8532430555555546E-2</v>
      </c>
      <c r="G1019" t="s">
        <v>1210</v>
      </c>
      <c r="H1019" t="s">
        <v>1383</v>
      </c>
      <c r="I1019" t="s">
        <v>1229</v>
      </c>
    </row>
    <row r="1020" spans="1:9" x14ac:dyDescent="0.25">
      <c r="A1020" t="s">
        <v>50</v>
      </c>
      <c r="B1020" t="s">
        <v>267</v>
      </c>
      <c r="C1020" t="s">
        <v>268</v>
      </c>
      <c r="D1020" s="3">
        <v>45662</v>
      </c>
      <c r="E1020" s="2">
        <v>0.45215932870370373</v>
      </c>
      <c r="F1020" s="2">
        <v>6.3233865740740747E-2</v>
      </c>
      <c r="G1020" t="s">
        <v>1210</v>
      </c>
      <c r="H1020" t="s">
        <v>1383</v>
      </c>
      <c r="I1020" t="s">
        <v>1229</v>
      </c>
    </row>
    <row r="1021" spans="1:9" x14ac:dyDescent="0.25">
      <c r="A1021" t="s">
        <v>50</v>
      </c>
      <c r="B1021" t="s">
        <v>267</v>
      </c>
      <c r="C1021" t="s">
        <v>268</v>
      </c>
      <c r="D1021" s="3">
        <v>45662</v>
      </c>
      <c r="E1021" s="2">
        <v>0.38892546296296299</v>
      </c>
      <c r="F1021" s="2">
        <v>2.8489953703703705E-2</v>
      </c>
      <c r="G1021" t="s">
        <v>1210</v>
      </c>
      <c r="H1021" t="s">
        <v>1383</v>
      </c>
      <c r="I1021" t="s">
        <v>1229</v>
      </c>
    </row>
    <row r="1022" spans="1:9" x14ac:dyDescent="0.25">
      <c r="A1022" t="s">
        <v>50</v>
      </c>
      <c r="B1022" t="s">
        <v>267</v>
      </c>
      <c r="C1022" t="s">
        <v>268</v>
      </c>
      <c r="D1022" s="3">
        <v>45662</v>
      </c>
      <c r="E1022" s="2">
        <v>0.36043550925925927</v>
      </c>
      <c r="F1022" s="2">
        <v>0</v>
      </c>
      <c r="G1022" t="s">
        <v>1210</v>
      </c>
      <c r="H1022" t="s">
        <v>1383</v>
      </c>
      <c r="I1022" t="s">
        <v>1229</v>
      </c>
    </row>
    <row r="1023" spans="1:9" x14ac:dyDescent="0.25">
      <c r="A1023" t="s">
        <v>50</v>
      </c>
      <c r="B1023" t="s">
        <v>267</v>
      </c>
      <c r="C1023" t="s">
        <v>268</v>
      </c>
      <c r="D1023" s="3">
        <v>45662</v>
      </c>
      <c r="E1023" s="2">
        <v>0.69083487268518518</v>
      </c>
      <c r="F1023" s="2">
        <v>6.5017442129629621E-2</v>
      </c>
      <c r="G1023" t="s">
        <v>1210</v>
      </c>
      <c r="H1023" t="s">
        <v>1383</v>
      </c>
      <c r="I1023" t="s">
        <v>1229</v>
      </c>
    </row>
    <row r="1024" spans="1:9" x14ac:dyDescent="0.25">
      <c r="A1024" t="s">
        <v>50</v>
      </c>
      <c r="B1024" t="s">
        <v>269</v>
      </c>
      <c r="C1024" t="s">
        <v>270</v>
      </c>
      <c r="D1024" s="3">
        <v>45662</v>
      </c>
      <c r="E1024" s="2">
        <v>0.71274888888888899</v>
      </c>
      <c r="F1024" s="2">
        <v>0.3488717824074074</v>
      </c>
      <c r="G1024" t="s">
        <v>1222</v>
      </c>
      <c r="H1024" t="s">
        <v>1384</v>
      </c>
      <c r="I1024" t="s">
        <v>1226</v>
      </c>
    </row>
    <row r="1025" spans="1:9" x14ac:dyDescent="0.25">
      <c r="A1025" t="s">
        <v>50</v>
      </c>
      <c r="B1025" t="s">
        <v>269</v>
      </c>
      <c r="C1025" t="s">
        <v>270</v>
      </c>
      <c r="D1025" s="3">
        <v>45662</v>
      </c>
      <c r="E1025" s="2">
        <v>0.36387711805555556</v>
      </c>
      <c r="F1025" s="2">
        <v>0</v>
      </c>
      <c r="G1025" t="s">
        <v>1222</v>
      </c>
      <c r="H1025" t="s">
        <v>1384</v>
      </c>
      <c r="I1025" t="s">
        <v>1226</v>
      </c>
    </row>
    <row r="1026" spans="1:9" x14ac:dyDescent="0.25">
      <c r="A1026" t="s">
        <v>9</v>
      </c>
      <c r="B1026" t="s">
        <v>271</v>
      </c>
      <c r="C1026" t="s">
        <v>272</v>
      </c>
      <c r="D1026" s="3">
        <v>45662</v>
      </c>
      <c r="E1026" s="2">
        <v>0.70997829861111106</v>
      </c>
      <c r="F1026" s="2">
        <v>6.563231481481481E-2</v>
      </c>
      <c r="G1026" t="s">
        <v>1247</v>
      </c>
      <c r="H1026" t="s">
        <v>1385</v>
      </c>
      <c r="I1026" t="s">
        <v>1386</v>
      </c>
    </row>
    <row r="1027" spans="1:9" x14ac:dyDescent="0.25">
      <c r="A1027" t="s">
        <v>9</v>
      </c>
      <c r="B1027" t="s">
        <v>271</v>
      </c>
      <c r="C1027" t="s">
        <v>272</v>
      </c>
      <c r="D1027" s="3">
        <v>45662</v>
      </c>
      <c r="E1027" s="2">
        <v>0.64434599537037041</v>
      </c>
      <c r="F1027" s="2">
        <v>8.2302997685185189E-2</v>
      </c>
      <c r="G1027" t="s">
        <v>1247</v>
      </c>
      <c r="H1027" t="s">
        <v>1385</v>
      </c>
      <c r="I1027" t="s">
        <v>1386</v>
      </c>
    </row>
    <row r="1028" spans="1:9" x14ac:dyDescent="0.25">
      <c r="A1028" t="s">
        <v>9</v>
      </c>
      <c r="B1028" t="s">
        <v>271</v>
      </c>
      <c r="C1028" t="s">
        <v>272</v>
      </c>
      <c r="D1028" s="3">
        <v>45662</v>
      </c>
      <c r="E1028" s="2">
        <v>0.56204299768518517</v>
      </c>
      <c r="F1028" s="2">
        <v>0.12703405092592593</v>
      </c>
      <c r="G1028" t="s">
        <v>1247</v>
      </c>
      <c r="H1028" t="s">
        <v>1385</v>
      </c>
      <c r="I1028" t="s">
        <v>1386</v>
      </c>
    </row>
    <row r="1029" spans="1:9" x14ac:dyDescent="0.25">
      <c r="A1029" t="s">
        <v>9</v>
      </c>
      <c r="B1029" t="s">
        <v>271</v>
      </c>
      <c r="C1029" t="s">
        <v>272</v>
      </c>
      <c r="D1029" s="3">
        <v>45662</v>
      </c>
      <c r="E1029" s="2">
        <v>0.43500894675925927</v>
      </c>
      <c r="F1029" s="2">
        <v>6.8996168981481476E-2</v>
      </c>
      <c r="G1029" t="s">
        <v>1247</v>
      </c>
      <c r="H1029" t="s">
        <v>1385</v>
      </c>
      <c r="I1029" t="s">
        <v>1386</v>
      </c>
    </row>
    <row r="1030" spans="1:9" x14ac:dyDescent="0.25">
      <c r="A1030" t="s">
        <v>9</v>
      </c>
      <c r="B1030" t="s">
        <v>271</v>
      </c>
      <c r="C1030" t="s">
        <v>272</v>
      </c>
      <c r="D1030" s="3">
        <v>45662</v>
      </c>
      <c r="E1030" s="2">
        <v>0.36601277777777774</v>
      </c>
      <c r="F1030" s="2">
        <v>0</v>
      </c>
      <c r="G1030" t="s">
        <v>1247</v>
      </c>
      <c r="H1030" t="s">
        <v>1385</v>
      </c>
      <c r="I1030" t="s">
        <v>1386</v>
      </c>
    </row>
    <row r="1031" spans="1:9" x14ac:dyDescent="0.25">
      <c r="A1031" t="s">
        <v>50</v>
      </c>
      <c r="B1031" t="s">
        <v>273</v>
      </c>
      <c r="C1031" t="s">
        <v>274</v>
      </c>
      <c r="D1031" s="3">
        <v>45662</v>
      </c>
      <c r="E1031" s="2">
        <v>0.85453450231481476</v>
      </c>
      <c r="F1031" s="2">
        <v>0.26027062500000003</v>
      </c>
      <c r="G1031" t="s">
        <v>1222</v>
      </c>
      <c r="H1031" t="s">
        <v>1387</v>
      </c>
      <c r="I1031" t="s">
        <v>1226</v>
      </c>
    </row>
    <row r="1032" spans="1:9" x14ac:dyDescent="0.25">
      <c r="A1032" t="s">
        <v>50</v>
      </c>
      <c r="B1032" t="s">
        <v>273</v>
      </c>
      <c r="C1032" t="s">
        <v>274</v>
      </c>
      <c r="D1032" s="3">
        <v>45662</v>
      </c>
      <c r="E1032" s="2">
        <v>0.59426387731481478</v>
      </c>
      <c r="F1032" s="2">
        <v>3.3689571759259261E-2</v>
      </c>
      <c r="G1032" t="s">
        <v>1222</v>
      </c>
      <c r="H1032" t="s">
        <v>1387</v>
      </c>
      <c r="I1032" t="s">
        <v>1226</v>
      </c>
    </row>
    <row r="1033" spans="1:9" x14ac:dyDescent="0.25">
      <c r="A1033" t="s">
        <v>50</v>
      </c>
      <c r="B1033" t="s">
        <v>273</v>
      </c>
      <c r="C1033" t="s">
        <v>274</v>
      </c>
      <c r="D1033" s="3">
        <v>45662</v>
      </c>
      <c r="E1033" s="2">
        <v>0.56057430555555554</v>
      </c>
      <c r="F1033" s="2">
        <v>0.13063635416666666</v>
      </c>
      <c r="G1033" t="s">
        <v>1222</v>
      </c>
      <c r="H1033" t="s">
        <v>1387</v>
      </c>
      <c r="I1033" t="s">
        <v>1226</v>
      </c>
    </row>
    <row r="1034" spans="1:9" x14ac:dyDescent="0.25">
      <c r="A1034" t="s">
        <v>50</v>
      </c>
      <c r="B1034" t="s">
        <v>273</v>
      </c>
      <c r="C1034" t="s">
        <v>274</v>
      </c>
      <c r="D1034" s="3">
        <v>45662</v>
      </c>
      <c r="E1034" s="2">
        <v>0.42993795138888885</v>
      </c>
      <c r="F1034" s="2">
        <v>5.9148958333333335E-2</v>
      </c>
      <c r="G1034" t="s">
        <v>1222</v>
      </c>
      <c r="H1034" t="s">
        <v>1387</v>
      </c>
      <c r="I1034" t="s">
        <v>1226</v>
      </c>
    </row>
    <row r="1035" spans="1:9" x14ac:dyDescent="0.25">
      <c r="A1035" t="s">
        <v>50</v>
      </c>
      <c r="B1035" t="s">
        <v>273</v>
      </c>
      <c r="C1035" t="s">
        <v>274</v>
      </c>
      <c r="D1035" s="3">
        <v>45662</v>
      </c>
      <c r="E1035" s="2">
        <v>0.37078899305555552</v>
      </c>
      <c r="F1035" s="2">
        <v>0</v>
      </c>
      <c r="G1035" t="s">
        <v>1222</v>
      </c>
      <c r="H1035" t="s">
        <v>1387</v>
      </c>
      <c r="I1035" t="s">
        <v>1226</v>
      </c>
    </row>
    <row r="1036" spans="1:9" x14ac:dyDescent="0.25">
      <c r="A1036" t="s">
        <v>50</v>
      </c>
      <c r="B1036" t="s">
        <v>275</v>
      </c>
      <c r="C1036" t="s">
        <v>276</v>
      </c>
      <c r="D1036" s="3">
        <v>45662</v>
      </c>
      <c r="E1036" s="2">
        <v>0.72979626157407418</v>
      </c>
      <c r="F1036" s="2">
        <v>0.18264680555555557</v>
      </c>
      <c r="G1036" t="s">
        <v>1274</v>
      </c>
      <c r="H1036" t="s">
        <v>1388</v>
      </c>
      <c r="I1036" t="s">
        <v>1265</v>
      </c>
    </row>
    <row r="1037" spans="1:9" x14ac:dyDescent="0.25">
      <c r="A1037" t="s">
        <v>50</v>
      </c>
      <c r="B1037" t="s">
        <v>275</v>
      </c>
      <c r="C1037" t="s">
        <v>276</v>
      </c>
      <c r="D1037" s="3">
        <v>45662</v>
      </c>
      <c r="E1037" s="2">
        <v>0.5471494560185185</v>
      </c>
      <c r="F1037" s="2">
        <v>7.1505208333333334E-3</v>
      </c>
      <c r="G1037" t="s">
        <v>1274</v>
      </c>
      <c r="H1037" t="s">
        <v>1388</v>
      </c>
      <c r="I1037" t="s">
        <v>1265</v>
      </c>
    </row>
    <row r="1038" spans="1:9" x14ac:dyDescent="0.25">
      <c r="A1038" t="s">
        <v>50</v>
      </c>
      <c r="B1038" t="s">
        <v>275</v>
      </c>
      <c r="C1038" t="s">
        <v>276</v>
      </c>
      <c r="D1038" s="3">
        <v>45662</v>
      </c>
      <c r="E1038" s="2">
        <v>0.53999893518518516</v>
      </c>
      <c r="F1038" s="2">
        <v>1.0419791666666667E-3</v>
      </c>
      <c r="G1038" t="s">
        <v>1274</v>
      </c>
      <c r="H1038" t="s">
        <v>1388</v>
      </c>
      <c r="I1038" t="s">
        <v>1265</v>
      </c>
    </row>
    <row r="1039" spans="1:9" x14ac:dyDescent="0.25">
      <c r="A1039" t="s">
        <v>50</v>
      </c>
      <c r="B1039" t="s">
        <v>275</v>
      </c>
      <c r="C1039" t="s">
        <v>276</v>
      </c>
      <c r="D1039" s="3">
        <v>45662</v>
      </c>
      <c r="E1039" s="2">
        <v>0.53895695601851845</v>
      </c>
      <c r="F1039" s="2">
        <v>3.6063414351851848E-2</v>
      </c>
      <c r="G1039" t="s">
        <v>1274</v>
      </c>
      <c r="H1039" t="s">
        <v>1388</v>
      </c>
      <c r="I1039" t="s">
        <v>1265</v>
      </c>
    </row>
    <row r="1040" spans="1:9" x14ac:dyDescent="0.25">
      <c r="A1040" t="s">
        <v>50</v>
      </c>
      <c r="B1040" t="s">
        <v>275</v>
      </c>
      <c r="C1040" t="s">
        <v>276</v>
      </c>
      <c r="D1040" s="3">
        <v>45662</v>
      </c>
      <c r="E1040" s="2">
        <v>0.50289354166666667</v>
      </c>
      <c r="F1040" s="2">
        <v>1.4675439814814817E-2</v>
      </c>
      <c r="G1040" t="s">
        <v>1274</v>
      </c>
      <c r="H1040" t="s">
        <v>1388</v>
      </c>
      <c r="I1040" t="s">
        <v>1265</v>
      </c>
    </row>
    <row r="1041" spans="1:9" x14ac:dyDescent="0.25">
      <c r="A1041" t="s">
        <v>50</v>
      </c>
      <c r="B1041" t="s">
        <v>275</v>
      </c>
      <c r="C1041" t="s">
        <v>276</v>
      </c>
      <c r="D1041" s="3">
        <v>45662</v>
      </c>
      <c r="E1041" s="2">
        <v>0.48821810185185188</v>
      </c>
      <c r="F1041" s="2">
        <v>4.6178240740740737E-3</v>
      </c>
      <c r="G1041" t="s">
        <v>1274</v>
      </c>
      <c r="H1041" t="s">
        <v>1388</v>
      </c>
      <c r="I1041" t="s">
        <v>1265</v>
      </c>
    </row>
    <row r="1042" spans="1:9" x14ac:dyDescent="0.25">
      <c r="A1042" t="s">
        <v>50</v>
      </c>
      <c r="B1042" t="s">
        <v>275</v>
      </c>
      <c r="C1042" t="s">
        <v>276</v>
      </c>
      <c r="D1042" s="3">
        <v>45662</v>
      </c>
      <c r="E1042" s="2">
        <v>0.48360027777777775</v>
      </c>
      <c r="F1042" s="2">
        <v>7.2253819444444449E-3</v>
      </c>
      <c r="G1042" t="s">
        <v>1274</v>
      </c>
      <c r="H1042" t="s">
        <v>1388</v>
      </c>
      <c r="I1042" t="s">
        <v>1265</v>
      </c>
    </row>
    <row r="1043" spans="1:9" x14ac:dyDescent="0.25">
      <c r="A1043" t="s">
        <v>50</v>
      </c>
      <c r="B1043" t="s">
        <v>275</v>
      </c>
      <c r="C1043" t="s">
        <v>276</v>
      </c>
      <c r="D1043" s="3">
        <v>45662</v>
      </c>
      <c r="E1043" s="2">
        <v>0.47637489583333337</v>
      </c>
      <c r="F1043" s="2">
        <v>5.3511805555555561E-3</v>
      </c>
      <c r="G1043" t="s">
        <v>1274</v>
      </c>
      <c r="H1043" t="s">
        <v>1388</v>
      </c>
      <c r="I1043" t="s">
        <v>1265</v>
      </c>
    </row>
    <row r="1044" spans="1:9" x14ac:dyDescent="0.25">
      <c r="A1044" t="s">
        <v>50</v>
      </c>
      <c r="B1044" t="s">
        <v>275</v>
      </c>
      <c r="C1044" t="s">
        <v>276</v>
      </c>
      <c r="D1044" s="3">
        <v>45662</v>
      </c>
      <c r="E1044" s="2">
        <v>0.47102371527777781</v>
      </c>
      <c r="F1044" s="2">
        <v>4.1592037037037038E-2</v>
      </c>
      <c r="G1044" t="s">
        <v>1274</v>
      </c>
      <c r="H1044" t="s">
        <v>1388</v>
      </c>
      <c r="I1044" t="s">
        <v>1265</v>
      </c>
    </row>
    <row r="1045" spans="1:9" x14ac:dyDescent="0.25">
      <c r="A1045" t="s">
        <v>50</v>
      </c>
      <c r="B1045" t="s">
        <v>275</v>
      </c>
      <c r="C1045" t="s">
        <v>276</v>
      </c>
      <c r="D1045" s="3">
        <v>45662</v>
      </c>
      <c r="E1045" s="2">
        <v>0.42943167824074074</v>
      </c>
      <c r="F1045" s="2">
        <v>5.5556018518518518E-2</v>
      </c>
      <c r="G1045" t="s">
        <v>1274</v>
      </c>
      <c r="H1045" t="s">
        <v>1388</v>
      </c>
      <c r="I1045" t="s">
        <v>1265</v>
      </c>
    </row>
    <row r="1046" spans="1:9" x14ac:dyDescent="0.25">
      <c r="A1046" t="s">
        <v>50</v>
      </c>
      <c r="B1046" t="s">
        <v>275</v>
      </c>
      <c r="C1046" t="s">
        <v>276</v>
      </c>
      <c r="D1046" s="3">
        <v>45662</v>
      </c>
      <c r="E1046" s="2">
        <v>0.3738756597222222</v>
      </c>
      <c r="F1046" s="2">
        <v>0</v>
      </c>
      <c r="G1046" t="s">
        <v>1274</v>
      </c>
      <c r="H1046" t="s">
        <v>1388</v>
      </c>
      <c r="I1046" t="s">
        <v>1265</v>
      </c>
    </row>
    <row r="1047" spans="1:9" x14ac:dyDescent="0.25">
      <c r="A1047" t="s">
        <v>9</v>
      </c>
      <c r="B1047" t="s">
        <v>277</v>
      </c>
      <c r="C1047" t="s">
        <v>278</v>
      </c>
      <c r="D1047" s="3">
        <v>45662</v>
      </c>
      <c r="E1047" s="2">
        <v>0.71555538194444435</v>
      </c>
      <c r="F1047" s="2">
        <v>4.828356481481482E-4</v>
      </c>
      <c r="G1047" t="s">
        <v>1222</v>
      </c>
      <c r="H1047" t="s">
        <v>1389</v>
      </c>
      <c r="I1047" t="s">
        <v>1236</v>
      </c>
    </row>
    <row r="1048" spans="1:9" x14ac:dyDescent="0.25">
      <c r="A1048" t="s">
        <v>9</v>
      </c>
      <c r="B1048" t="s">
        <v>277</v>
      </c>
      <c r="C1048" t="s">
        <v>278</v>
      </c>
      <c r="D1048" s="3">
        <v>45662</v>
      </c>
      <c r="E1048" s="2">
        <v>0.71507254629629635</v>
      </c>
      <c r="F1048" s="2">
        <v>1.4238796296296296E-2</v>
      </c>
      <c r="G1048" t="s">
        <v>1222</v>
      </c>
      <c r="H1048" t="s">
        <v>1389</v>
      </c>
      <c r="I1048" t="s">
        <v>1236</v>
      </c>
    </row>
    <row r="1049" spans="1:9" x14ac:dyDescent="0.25">
      <c r="A1049" t="s">
        <v>9</v>
      </c>
      <c r="B1049" t="s">
        <v>277</v>
      </c>
      <c r="C1049" t="s">
        <v>278</v>
      </c>
      <c r="D1049" s="3">
        <v>45662</v>
      </c>
      <c r="E1049" s="2">
        <v>0.700833738425926</v>
      </c>
      <c r="F1049" s="2">
        <v>1.6463067129629631E-2</v>
      </c>
      <c r="G1049" t="s">
        <v>1222</v>
      </c>
      <c r="H1049" t="s">
        <v>1389</v>
      </c>
      <c r="I1049" t="s">
        <v>1236</v>
      </c>
    </row>
    <row r="1050" spans="1:9" x14ac:dyDescent="0.25">
      <c r="A1050" t="s">
        <v>9</v>
      </c>
      <c r="B1050" t="s">
        <v>277</v>
      </c>
      <c r="C1050" t="s">
        <v>278</v>
      </c>
      <c r="D1050" s="3">
        <v>45662</v>
      </c>
      <c r="E1050" s="2">
        <v>0.68437068287037039</v>
      </c>
      <c r="F1050" s="2">
        <v>1.7753217592592591E-2</v>
      </c>
      <c r="G1050" t="s">
        <v>1222</v>
      </c>
      <c r="H1050" t="s">
        <v>1389</v>
      </c>
      <c r="I1050" t="s">
        <v>1236</v>
      </c>
    </row>
    <row r="1051" spans="1:9" x14ac:dyDescent="0.25">
      <c r="A1051" t="s">
        <v>9</v>
      </c>
      <c r="B1051" t="s">
        <v>277</v>
      </c>
      <c r="C1051" t="s">
        <v>278</v>
      </c>
      <c r="D1051" s="3">
        <v>45662</v>
      </c>
      <c r="E1051" s="2">
        <v>0.66661746527777777</v>
      </c>
      <c r="F1051" s="2">
        <v>0.13221239583333333</v>
      </c>
      <c r="G1051" t="s">
        <v>1222</v>
      </c>
      <c r="H1051" t="s">
        <v>1389</v>
      </c>
      <c r="I1051" t="s">
        <v>1236</v>
      </c>
    </row>
    <row r="1052" spans="1:9" x14ac:dyDescent="0.25">
      <c r="A1052" t="s">
        <v>9</v>
      </c>
      <c r="B1052" t="s">
        <v>277</v>
      </c>
      <c r="C1052" t="s">
        <v>278</v>
      </c>
      <c r="D1052" s="3">
        <v>45662</v>
      </c>
      <c r="E1052" s="2">
        <v>0.53440506944444444</v>
      </c>
      <c r="F1052" s="2">
        <v>2.8507754629629629E-3</v>
      </c>
      <c r="G1052" t="s">
        <v>1222</v>
      </c>
      <c r="H1052" t="s">
        <v>1389</v>
      </c>
      <c r="I1052" t="s">
        <v>1236</v>
      </c>
    </row>
    <row r="1053" spans="1:9" x14ac:dyDescent="0.25">
      <c r="A1053" t="s">
        <v>9</v>
      </c>
      <c r="B1053" t="s">
        <v>277</v>
      </c>
      <c r="C1053" t="s">
        <v>278</v>
      </c>
      <c r="D1053" s="3">
        <v>45662</v>
      </c>
      <c r="E1053" s="2">
        <v>0.53155429398148146</v>
      </c>
      <c r="F1053" s="2">
        <v>1.634298611111111E-2</v>
      </c>
      <c r="G1053" t="s">
        <v>1222</v>
      </c>
      <c r="H1053" t="s">
        <v>1389</v>
      </c>
      <c r="I1053" t="s">
        <v>1236</v>
      </c>
    </row>
    <row r="1054" spans="1:9" x14ac:dyDescent="0.25">
      <c r="A1054" t="s">
        <v>9</v>
      </c>
      <c r="B1054" t="s">
        <v>277</v>
      </c>
      <c r="C1054" t="s">
        <v>278</v>
      </c>
      <c r="D1054" s="3">
        <v>45662</v>
      </c>
      <c r="E1054" s="2">
        <v>0.51521130787037039</v>
      </c>
      <c r="F1054" s="2">
        <v>1.9339814814814812E-3</v>
      </c>
      <c r="G1054" t="s">
        <v>1222</v>
      </c>
      <c r="H1054" t="s">
        <v>1389</v>
      </c>
      <c r="I1054" t="s">
        <v>1236</v>
      </c>
    </row>
    <row r="1055" spans="1:9" x14ac:dyDescent="0.25">
      <c r="A1055" t="s">
        <v>9</v>
      </c>
      <c r="B1055" t="s">
        <v>277</v>
      </c>
      <c r="C1055" t="s">
        <v>278</v>
      </c>
      <c r="D1055" s="3">
        <v>45662</v>
      </c>
      <c r="E1055" s="2">
        <v>0.5132773263888889</v>
      </c>
      <c r="F1055" s="2">
        <v>7.6455208333333332E-3</v>
      </c>
      <c r="G1055" t="s">
        <v>1222</v>
      </c>
      <c r="H1055" t="s">
        <v>1389</v>
      </c>
      <c r="I1055" t="s">
        <v>1236</v>
      </c>
    </row>
    <row r="1056" spans="1:9" x14ac:dyDescent="0.25">
      <c r="A1056" t="s">
        <v>9</v>
      </c>
      <c r="B1056" t="s">
        <v>277</v>
      </c>
      <c r="C1056" t="s">
        <v>278</v>
      </c>
      <c r="D1056" s="3">
        <v>45662</v>
      </c>
      <c r="E1056" s="2">
        <v>0.50563181712962957</v>
      </c>
      <c r="F1056" s="2">
        <v>1.4362858796296297E-2</v>
      </c>
      <c r="G1056" t="s">
        <v>1222</v>
      </c>
      <c r="H1056" t="s">
        <v>1389</v>
      </c>
      <c r="I1056" t="s">
        <v>1236</v>
      </c>
    </row>
    <row r="1057" spans="1:9" x14ac:dyDescent="0.25">
      <c r="A1057" t="s">
        <v>9</v>
      </c>
      <c r="B1057" t="s">
        <v>277</v>
      </c>
      <c r="C1057" t="s">
        <v>278</v>
      </c>
      <c r="D1057" s="3">
        <v>45662</v>
      </c>
      <c r="E1057" s="2">
        <v>0.49126895833333334</v>
      </c>
      <c r="F1057" s="2">
        <v>4.741412037037037E-3</v>
      </c>
      <c r="G1057" t="s">
        <v>1222</v>
      </c>
      <c r="H1057" t="s">
        <v>1389</v>
      </c>
      <c r="I1057" t="s">
        <v>1236</v>
      </c>
    </row>
    <row r="1058" spans="1:9" x14ac:dyDescent="0.25">
      <c r="A1058" t="s">
        <v>9</v>
      </c>
      <c r="B1058" t="s">
        <v>277</v>
      </c>
      <c r="C1058" t="s">
        <v>278</v>
      </c>
      <c r="D1058" s="3">
        <v>45662</v>
      </c>
      <c r="E1058" s="2">
        <v>0.4865275462962963</v>
      </c>
      <c r="F1058" s="2">
        <v>2.0569398148148146E-2</v>
      </c>
      <c r="G1058" t="s">
        <v>1222</v>
      </c>
      <c r="H1058" t="s">
        <v>1389</v>
      </c>
      <c r="I1058" t="s">
        <v>1236</v>
      </c>
    </row>
    <row r="1059" spans="1:9" x14ac:dyDescent="0.25">
      <c r="A1059" t="s">
        <v>9</v>
      </c>
      <c r="B1059" t="s">
        <v>277</v>
      </c>
      <c r="C1059" t="s">
        <v>278</v>
      </c>
      <c r="D1059" s="3">
        <v>45662</v>
      </c>
      <c r="E1059" s="2">
        <v>0.46595814814814812</v>
      </c>
      <c r="F1059" s="2">
        <v>2.3863541666666664E-3</v>
      </c>
      <c r="G1059" t="s">
        <v>1222</v>
      </c>
      <c r="H1059" t="s">
        <v>1389</v>
      </c>
      <c r="I1059" t="s">
        <v>1236</v>
      </c>
    </row>
    <row r="1060" spans="1:9" x14ac:dyDescent="0.25">
      <c r="A1060" t="s">
        <v>9</v>
      </c>
      <c r="B1060" t="s">
        <v>277</v>
      </c>
      <c r="C1060" t="s">
        <v>278</v>
      </c>
      <c r="D1060" s="3">
        <v>45662</v>
      </c>
      <c r="E1060" s="2">
        <v>0.46357179398148146</v>
      </c>
      <c r="F1060" s="2">
        <v>2.3196527777777777E-3</v>
      </c>
      <c r="G1060" t="s">
        <v>1222</v>
      </c>
      <c r="H1060" t="s">
        <v>1389</v>
      </c>
      <c r="I1060" t="s">
        <v>1236</v>
      </c>
    </row>
    <row r="1061" spans="1:9" x14ac:dyDescent="0.25">
      <c r="A1061" t="s">
        <v>9</v>
      </c>
      <c r="B1061" t="s">
        <v>277</v>
      </c>
      <c r="C1061" t="s">
        <v>278</v>
      </c>
      <c r="D1061" s="3">
        <v>45662</v>
      </c>
      <c r="E1061" s="2">
        <v>0.46125214120370367</v>
      </c>
      <c r="F1061" s="2">
        <v>6.349305555555556E-3</v>
      </c>
      <c r="G1061" t="s">
        <v>1222</v>
      </c>
      <c r="H1061" t="s">
        <v>1389</v>
      </c>
      <c r="I1061" t="s">
        <v>1236</v>
      </c>
    </row>
    <row r="1062" spans="1:9" x14ac:dyDescent="0.25">
      <c r="A1062" t="s">
        <v>9</v>
      </c>
      <c r="B1062" t="s">
        <v>277</v>
      </c>
      <c r="C1062" t="s">
        <v>278</v>
      </c>
      <c r="D1062" s="3">
        <v>45662</v>
      </c>
      <c r="E1062" s="2">
        <v>0.45490284722222224</v>
      </c>
      <c r="F1062" s="2">
        <v>2.5361574074074075E-3</v>
      </c>
      <c r="G1062" t="s">
        <v>1222</v>
      </c>
      <c r="H1062" t="s">
        <v>1389</v>
      </c>
      <c r="I1062" t="s">
        <v>1236</v>
      </c>
    </row>
    <row r="1063" spans="1:9" x14ac:dyDescent="0.25">
      <c r="A1063" t="s">
        <v>9</v>
      </c>
      <c r="B1063" t="s">
        <v>277</v>
      </c>
      <c r="C1063" t="s">
        <v>278</v>
      </c>
      <c r="D1063" s="3">
        <v>45662</v>
      </c>
      <c r="E1063" s="2">
        <v>0.45236668981481482</v>
      </c>
      <c r="F1063" s="2">
        <v>1.9347337962962964E-3</v>
      </c>
      <c r="G1063" t="s">
        <v>1222</v>
      </c>
      <c r="H1063" t="s">
        <v>1389</v>
      </c>
      <c r="I1063" t="s">
        <v>1236</v>
      </c>
    </row>
    <row r="1064" spans="1:9" x14ac:dyDescent="0.25">
      <c r="A1064" t="s">
        <v>9</v>
      </c>
      <c r="B1064" t="s">
        <v>277</v>
      </c>
      <c r="C1064" t="s">
        <v>278</v>
      </c>
      <c r="D1064" s="3">
        <v>45662</v>
      </c>
      <c r="E1064" s="2">
        <v>0.45043195601851854</v>
      </c>
      <c r="F1064" s="2">
        <v>2.680960648148148E-3</v>
      </c>
      <c r="G1064" t="s">
        <v>1222</v>
      </c>
      <c r="H1064" t="s">
        <v>1389</v>
      </c>
      <c r="I1064" t="s">
        <v>1236</v>
      </c>
    </row>
    <row r="1065" spans="1:9" x14ac:dyDescent="0.25">
      <c r="A1065" t="s">
        <v>9</v>
      </c>
      <c r="B1065" t="s">
        <v>277</v>
      </c>
      <c r="C1065" t="s">
        <v>278</v>
      </c>
      <c r="D1065" s="3">
        <v>45662</v>
      </c>
      <c r="E1065" s="2">
        <v>0.44775100694444442</v>
      </c>
      <c r="F1065" s="2">
        <v>8.1281249999999999E-3</v>
      </c>
      <c r="G1065" t="s">
        <v>1222</v>
      </c>
      <c r="H1065" t="s">
        <v>1389</v>
      </c>
      <c r="I1065" t="s">
        <v>1236</v>
      </c>
    </row>
    <row r="1066" spans="1:9" x14ac:dyDescent="0.25">
      <c r="A1066" t="s">
        <v>9</v>
      </c>
      <c r="B1066" t="s">
        <v>277</v>
      </c>
      <c r="C1066" t="s">
        <v>278</v>
      </c>
      <c r="D1066" s="3">
        <v>45662</v>
      </c>
      <c r="E1066" s="2">
        <v>0.4396228703703704</v>
      </c>
      <c r="F1066" s="2">
        <v>7.1839490740740738E-2</v>
      </c>
      <c r="G1066" t="s">
        <v>1222</v>
      </c>
      <c r="H1066" t="s">
        <v>1389</v>
      </c>
      <c r="I1066" t="s">
        <v>1236</v>
      </c>
    </row>
    <row r="1067" spans="1:9" x14ac:dyDescent="0.25">
      <c r="A1067" t="s">
        <v>9</v>
      </c>
      <c r="B1067" t="s">
        <v>277</v>
      </c>
      <c r="C1067" t="s">
        <v>278</v>
      </c>
      <c r="D1067" s="3">
        <v>45662</v>
      </c>
      <c r="E1067" s="2">
        <v>0.36778337962962965</v>
      </c>
      <c r="F1067" s="2">
        <v>0</v>
      </c>
      <c r="G1067" t="s">
        <v>1222</v>
      </c>
      <c r="H1067" t="s">
        <v>1389</v>
      </c>
      <c r="I1067" t="s">
        <v>1236</v>
      </c>
    </row>
    <row r="1068" spans="1:9" x14ac:dyDescent="0.25">
      <c r="A1068" t="s">
        <v>9</v>
      </c>
      <c r="B1068" t="s">
        <v>279</v>
      </c>
      <c r="C1068" t="s">
        <v>280</v>
      </c>
      <c r="D1068" s="3">
        <v>45662</v>
      </c>
      <c r="E1068" s="2">
        <v>0.84413597222222225</v>
      </c>
      <c r="F1068" s="2">
        <v>0.11227966435185184</v>
      </c>
      <c r="G1068" t="s">
        <v>1274</v>
      </c>
      <c r="H1068" t="s">
        <v>1390</v>
      </c>
      <c r="I1068" t="s">
        <v>1303</v>
      </c>
    </row>
    <row r="1069" spans="1:9" x14ac:dyDescent="0.25">
      <c r="A1069" t="s">
        <v>9</v>
      </c>
      <c r="B1069" t="s">
        <v>279</v>
      </c>
      <c r="C1069" t="s">
        <v>280</v>
      </c>
      <c r="D1069" s="3">
        <v>45662</v>
      </c>
      <c r="E1069" s="2">
        <v>0.73185630787037026</v>
      </c>
      <c r="F1069" s="2">
        <v>0.28633644675925923</v>
      </c>
      <c r="G1069" t="s">
        <v>1274</v>
      </c>
      <c r="H1069" t="s">
        <v>1390</v>
      </c>
      <c r="I1069" t="s">
        <v>1303</v>
      </c>
    </row>
    <row r="1070" spans="1:9" x14ac:dyDescent="0.25">
      <c r="A1070" t="s">
        <v>9</v>
      </c>
      <c r="B1070" t="s">
        <v>279</v>
      </c>
      <c r="C1070" t="s">
        <v>280</v>
      </c>
      <c r="D1070" s="3">
        <v>45662</v>
      </c>
      <c r="E1070" s="2">
        <v>0.44551986111111108</v>
      </c>
      <c r="F1070" s="2">
        <v>5.6734745370370376E-2</v>
      </c>
      <c r="G1070" t="s">
        <v>1274</v>
      </c>
      <c r="H1070" t="s">
        <v>1390</v>
      </c>
      <c r="I1070" t="s">
        <v>1303</v>
      </c>
    </row>
    <row r="1071" spans="1:9" x14ac:dyDescent="0.25">
      <c r="A1071" t="s">
        <v>9</v>
      </c>
      <c r="B1071" t="s">
        <v>279</v>
      </c>
      <c r="C1071" t="s">
        <v>280</v>
      </c>
      <c r="D1071" s="3">
        <v>45662</v>
      </c>
      <c r="E1071" s="2">
        <v>0.38878511574074071</v>
      </c>
      <c r="F1071" s="2">
        <v>0</v>
      </c>
      <c r="G1071" t="s">
        <v>1274</v>
      </c>
      <c r="H1071" t="s">
        <v>1390</v>
      </c>
      <c r="I1071" t="s">
        <v>1303</v>
      </c>
    </row>
    <row r="1072" spans="1:9" x14ac:dyDescent="0.25">
      <c r="A1072" t="s">
        <v>87</v>
      </c>
      <c r="B1072" t="s">
        <v>281</v>
      </c>
      <c r="C1072" t="s">
        <v>282</v>
      </c>
      <c r="D1072" s="3">
        <v>45662</v>
      </c>
      <c r="E1072" s="2">
        <v>0.90589115740740744</v>
      </c>
      <c r="F1072" s="2">
        <v>6.5251157407407402E-4</v>
      </c>
      <c r="G1072" t="s">
        <v>1210</v>
      </c>
      <c r="H1072" t="s">
        <v>1230</v>
      </c>
      <c r="I1072" t="s">
        <v>1231</v>
      </c>
    </row>
    <row r="1073" spans="1:9" x14ac:dyDescent="0.25">
      <c r="A1073" t="s">
        <v>87</v>
      </c>
      <c r="B1073" t="s">
        <v>281</v>
      </c>
      <c r="C1073" t="s">
        <v>282</v>
      </c>
      <c r="D1073" s="3">
        <v>45662</v>
      </c>
      <c r="E1073" s="2">
        <v>0.90523864583333336</v>
      </c>
      <c r="F1073" s="2">
        <v>0.19777998842592592</v>
      </c>
      <c r="G1073" t="s">
        <v>1210</v>
      </c>
      <c r="H1073" t="s">
        <v>1230</v>
      </c>
      <c r="I1073" t="s">
        <v>1231</v>
      </c>
    </row>
    <row r="1074" spans="1:9" x14ac:dyDescent="0.25">
      <c r="A1074" t="s">
        <v>87</v>
      </c>
      <c r="B1074" t="s">
        <v>281</v>
      </c>
      <c r="C1074" t="s">
        <v>282</v>
      </c>
      <c r="D1074" s="3">
        <v>45662</v>
      </c>
      <c r="E1074" s="2">
        <v>0.70745865740740743</v>
      </c>
      <c r="F1074" s="2">
        <v>0.15427783564814815</v>
      </c>
      <c r="G1074" t="s">
        <v>1210</v>
      </c>
      <c r="H1074" t="s">
        <v>1230</v>
      </c>
      <c r="I1074" t="s">
        <v>1231</v>
      </c>
    </row>
    <row r="1075" spans="1:9" x14ac:dyDescent="0.25">
      <c r="A1075" t="s">
        <v>87</v>
      </c>
      <c r="B1075" t="s">
        <v>281</v>
      </c>
      <c r="C1075" t="s">
        <v>282</v>
      </c>
      <c r="D1075" s="3">
        <v>45662</v>
      </c>
      <c r="E1075" s="2">
        <v>0.5531808217592592</v>
      </c>
      <c r="F1075" s="2">
        <v>1.6498391203703704E-2</v>
      </c>
      <c r="G1075" t="s">
        <v>1210</v>
      </c>
      <c r="H1075" t="s">
        <v>1230</v>
      </c>
      <c r="I1075" t="s">
        <v>1231</v>
      </c>
    </row>
    <row r="1076" spans="1:9" x14ac:dyDescent="0.25">
      <c r="A1076" t="s">
        <v>87</v>
      </c>
      <c r="B1076" t="s">
        <v>281</v>
      </c>
      <c r="C1076" t="s">
        <v>282</v>
      </c>
      <c r="D1076" s="3">
        <v>45662</v>
      </c>
      <c r="E1076" s="2">
        <v>0.53668243055555553</v>
      </c>
      <c r="F1076" s="2">
        <v>1.7525173611111108E-2</v>
      </c>
      <c r="G1076" t="s">
        <v>1210</v>
      </c>
      <c r="H1076" t="s">
        <v>1230</v>
      </c>
      <c r="I1076" t="s">
        <v>1231</v>
      </c>
    </row>
    <row r="1077" spans="1:9" x14ac:dyDescent="0.25">
      <c r="A1077" t="s">
        <v>87</v>
      </c>
      <c r="B1077" t="s">
        <v>281</v>
      </c>
      <c r="C1077" t="s">
        <v>282</v>
      </c>
      <c r="D1077" s="3">
        <v>45662</v>
      </c>
      <c r="E1077" s="2">
        <v>0.51915725694444448</v>
      </c>
      <c r="F1077" s="2">
        <v>5.9517037037037035E-2</v>
      </c>
      <c r="G1077" t="s">
        <v>1210</v>
      </c>
      <c r="H1077" t="s">
        <v>1230</v>
      </c>
      <c r="I1077" t="s">
        <v>1231</v>
      </c>
    </row>
    <row r="1078" spans="1:9" x14ac:dyDescent="0.25">
      <c r="A1078" t="s">
        <v>87</v>
      </c>
      <c r="B1078" t="s">
        <v>281</v>
      </c>
      <c r="C1078" t="s">
        <v>282</v>
      </c>
      <c r="D1078" s="3">
        <v>45662</v>
      </c>
      <c r="E1078" s="2">
        <v>0.45964023148148153</v>
      </c>
      <c r="F1078" s="2">
        <v>1.4268622685185186E-2</v>
      </c>
      <c r="G1078" t="s">
        <v>1210</v>
      </c>
      <c r="H1078" t="s">
        <v>1230</v>
      </c>
      <c r="I1078" t="s">
        <v>1231</v>
      </c>
    </row>
    <row r="1079" spans="1:9" x14ac:dyDescent="0.25">
      <c r="A1079" t="s">
        <v>87</v>
      </c>
      <c r="B1079" t="s">
        <v>281</v>
      </c>
      <c r="C1079" t="s">
        <v>282</v>
      </c>
      <c r="D1079" s="3">
        <v>45662</v>
      </c>
      <c r="E1079" s="2">
        <v>0.44537160879629628</v>
      </c>
      <c r="F1079" s="2">
        <v>7.5721759259259258E-3</v>
      </c>
      <c r="G1079" t="s">
        <v>1210</v>
      </c>
      <c r="H1079" t="s">
        <v>1230</v>
      </c>
      <c r="I1079" t="s">
        <v>1231</v>
      </c>
    </row>
    <row r="1080" spans="1:9" x14ac:dyDescent="0.25">
      <c r="A1080" t="s">
        <v>87</v>
      </c>
      <c r="B1080" t="s">
        <v>281</v>
      </c>
      <c r="C1080" t="s">
        <v>282</v>
      </c>
      <c r="D1080" s="3">
        <v>45662</v>
      </c>
      <c r="E1080" s="2">
        <v>0.43779943287037032</v>
      </c>
      <c r="F1080" s="2">
        <v>2.3437094907407408E-2</v>
      </c>
      <c r="G1080" t="s">
        <v>1210</v>
      </c>
      <c r="H1080" t="s">
        <v>1230</v>
      </c>
      <c r="I1080" t="s">
        <v>1231</v>
      </c>
    </row>
    <row r="1081" spans="1:9" x14ac:dyDescent="0.25">
      <c r="A1081" t="s">
        <v>87</v>
      </c>
      <c r="B1081" t="s">
        <v>281</v>
      </c>
      <c r="C1081" t="s">
        <v>282</v>
      </c>
      <c r="D1081" s="3">
        <v>45662</v>
      </c>
      <c r="E1081" s="2">
        <v>0.41436233796296301</v>
      </c>
      <c r="F1081" s="2">
        <v>2.0053715277777776E-2</v>
      </c>
      <c r="G1081" t="s">
        <v>1210</v>
      </c>
      <c r="H1081" t="s">
        <v>1230</v>
      </c>
      <c r="I1081" t="s">
        <v>1231</v>
      </c>
    </row>
    <row r="1082" spans="1:9" x14ac:dyDescent="0.25">
      <c r="A1082" t="s">
        <v>87</v>
      </c>
      <c r="B1082" t="s">
        <v>281</v>
      </c>
      <c r="C1082" t="s">
        <v>282</v>
      </c>
      <c r="D1082" s="3">
        <v>45662</v>
      </c>
      <c r="E1082" s="2">
        <v>0.39430862268518524</v>
      </c>
      <c r="F1082" s="2">
        <v>0</v>
      </c>
      <c r="G1082" t="s">
        <v>1210</v>
      </c>
      <c r="H1082" t="s">
        <v>1230</v>
      </c>
      <c r="I1082" t="s">
        <v>1231</v>
      </c>
    </row>
    <row r="1083" spans="1:9" x14ac:dyDescent="0.25">
      <c r="A1083" t="s">
        <v>9</v>
      </c>
      <c r="B1083" t="s">
        <v>283</v>
      </c>
      <c r="C1083" t="s">
        <v>284</v>
      </c>
      <c r="D1083" s="3">
        <v>45662</v>
      </c>
      <c r="E1083" s="2">
        <v>0.62946944444444441</v>
      </c>
      <c r="F1083" s="2">
        <v>3.7337210648148149E-2</v>
      </c>
      <c r="G1083" t="s">
        <v>1224</v>
      </c>
      <c r="H1083" t="s">
        <v>1391</v>
      </c>
      <c r="I1083" t="s">
        <v>1257</v>
      </c>
    </row>
    <row r="1084" spans="1:9" x14ac:dyDescent="0.25">
      <c r="A1084" t="s">
        <v>9</v>
      </c>
      <c r="B1084" t="s">
        <v>283</v>
      </c>
      <c r="C1084" t="s">
        <v>284</v>
      </c>
      <c r="D1084" s="3">
        <v>45662</v>
      </c>
      <c r="E1084" s="2">
        <v>0.59213222222222217</v>
      </c>
      <c r="F1084" s="2">
        <v>9.0923379629629635E-3</v>
      </c>
      <c r="G1084" t="s">
        <v>1224</v>
      </c>
      <c r="H1084" t="s">
        <v>1391</v>
      </c>
      <c r="I1084" t="s">
        <v>1257</v>
      </c>
    </row>
    <row r="1085" spans="1:9" x14ac:dyDescent="0.25">
      <c r="A1085" t="s">
        <v>9</v>
      </c>
      <c r="B1085" t="s">
        <v>283</v>
      </c>
      <c r="C1085" t="s">
        <v>284</v>
      </c>
      <c r="D1085" s="3">
        <v>45662</v>
      </c>
      <c r="E1085" s="2">
        <v>0.58303989583333327</v>
      </c>
      <c r="F1085" s="2">
        <v>7.5790335648148147E-2</v>
      </c>
      <c r="G1085" t="s">
        <v>1224</v>
      </c>
      <c r="H1085" t="s">
        <v>1391</v>
      </c>
      <c r="I1085" t="s">
        <v>1257</v>
      </c>
    </row>
    <row r="1086" spans="1:9" x14ac:dyDescent="0.25">
      <c r="A1086" t="s">
        <v>9</v>
      </c>
      <c r="B1086" t="s">
        <v>283</v>
      </c>
      <c r="C1086" t="s">
        <v>284</v>
      </c>
      <c r="D1086" s="3">
        <v>45662</v>
      </c>
      <c r="E1086" s="2">
        <v>0.50724956018518519</v>
      </c>
      <c r="F1086" s="2">
        <v>8.945420138888889E-2</v>
      </c>
      <c r="G1086" t="s">
        <v>1224</v>
      </c>
      <c r="H1086" t="s">
        <v>1391</v>
      </c>
      <c r="I1086" t="s">
        <v>1257</v>
      </c>
    </row>
    <row r="1087" spans="1:9" x14ac:dyDescent="0.25">
      <c r="A1087" t="s">
        <v>9</v>
      </c>
      <c r="B1087" t="s">
        <v>283</v>
      </c>
      <c r="C1087" t="s">
        <v>284</v>
      </c>
      <c r="D1087" s="3">
        <v>45662</v>
      </c>
      <c r="E1087" s="2">
        <v>0.41779535879629631</v>
      </c>
      <c r="F1087" s="2">
        <v>2.4826770833333331E-2</v>
      </c>
      <c r="G1087" t="s">
        <v>1224</v>
      </c>
      <c r="H1087" t="s">
        <v>1391</v>
      </c>
      <c r="I1087" t="s">
        <v>1257</v>
      </c>
    </row>
    <row r="1088" spans="1:9" x14ac:dyDescent="0.25">
      <c r="A1088" t="s">
        <v>9</v>
      </c>
      <c r="B1088" t="s">
        <v>283</v>
      </c>
      <c r="C1088" t="s">
        <v>284</v>
      </c>
      <c r="D1088" s="3">
        <v>45662</v>
      </c>
      <c r="E1088" s="2">
        <v>0.39296858796296297</v>
      </c>
      <c r="F1088" s="2">
        <v>1.8565162037037036E-2</v>
      </c>
      <c r="G1088" t="s">
        <v>1224</v>
      </c>
      <c r="H1088" t="s">
        <v>1391</v>
      </c>
      <c r="I1088" t="s">
        <v>1257</v>
      </c>
    </row>
    <row r="1089" spans="1:9" x14ac:dyDescent="0.25">
      <c r="A1089" t="s">
        <v>9</v>
      </c>
      <c r="B1089" t="s">
        <v>283</v>
      </c>
      <c r="C1089" t="s">
        <v>284</v>
      </c>
      <c r="D1089" s="3">
        <v>45662</v>
      </c>
      <c r="E1089" s="2">
        <v>0.37440343749999999</v>
      </c>
      <c r="F1089" s="2">
        <v>0</v>
      </c>
      <c r="G1089" t="s">
        <v>1224</v>
      </c>
      <c r="H1089" t="s">
        <v>1391</v>
      </c>
      <c r="I1089" t="s">
        <v>1257</v>
      </c>
    </row>
    <row r="1090" spans="1:9" x14ac:dyDescent="0.25">
      <c r="A1090" t="s">
        <v>9</v>
      </c>
      <c r="B1090" t="s">
        <v>285</v>
      </c>
      <c r="C1090" t="s">
        <v>286</v>
      </c>
      <c r="D1090" s="3">
        <v>45662</v>
      </c>
      <c r="E1090" s="2">
        <v>0.9791517824074073</v>
      </c>
      <c r="F1090" s="2">
        <v>0.12975314814814815</v>
      </c>
      <c r="G1090" t="s">
        <v>1224</v>
      </c>
      <c r="H1090" t="s">
        <v>1392</v>
      </c>
      <c r="I1090" t="s">
        <v>1238</v>
      </c>
    </row>
    <row r="1091" spans="1:9" x14ac:dyDescent="0.25">
      <c r="A1091" t="s">
        <v>9</v>
      </c>
      <c r="B1091" t="s">
        <v>285</v>
      </c>
      <c r="C1091" t="s">
        <v>286</v>
      </c>
      <c r="D1091" s="3">
        <v>45662</v>
      </c>
      <c r="E1091" s="2">
        <v>0.84939863425925921</v>
      </c>
      <c r="F1091" s="2">
        <v>0.28003877314814812</v>
      </c>
      <c r="G1091" t="s">
        <v>1224</v>
      </c>
      <c r="H1091" t="s">
        <v>1392</v>
      </c>
      <c r="I1091" t="s">
        <v>1238</v>
      </c>
    </row>
    <row r="1092" spans="1:9" x14ac:dyDescent="0.25">
      <c r="A1092" t="s">
        <v>9</v>
      </c>
      <c r="B1092" t="s">
        <v>285</v>
      </c>
      <c r="C1092" t="s">
        <v>286</v>
      </c>
      <c r="D1092" s="3">
        <v>45662</v>
      </c>
      <c r="E1092" s="2">
        <v>0.56935986111111114</v>
      </c>
      <c r="F1092" s="2">
        <v>2.74231712962963E-2</v>
      </c>
      <c r="G1092" t="s">
        <v>1224</v>
      </c>
      <c r="H1092" t="s">
        <v>1392</v>
      </c>
      <c r="I1092" t="s">
        <v>1238</v>
      </c>
    </row>
    <row r="1093" spans="1:9" x14ac:dyDescent="0.25">
      <c r="A1093" t="s">
        <v>9</v>
      </c>
      <c r="B1093" t="s">
        <v>285</v>
      </c>
      <c r="C1093" t="s">
        <v>286</v>
      </c>
      <c r="D1093" s="3">
        <v>45662</v>
      </c>
      <c r="E1093" s="2">
        <v>0.54193667824074077</v>
      </c>
      <c r="F1093" s="2">
        <v>1.15375E-3</v>
      </c>
      <c r="G1093" t="s">
        <v>1224</v>
      </c>
      <c r="H1093" t="s">
        <v>1392</v>
      </c>
      <c r="I1093" t="s">
        <v>1238</v>
      </c>
    </row>
    <row r="1094" spans="1:9" x14ac:dyDescent="0.25">
      <c r="A1094" t="s">
        <v>9</v>
      </c>
      <c r="B1094" t="s">
        <v>285</v>
      </c>
      <c r="C1094" t="s">
        <v>286</v>
      </c>
      <c r="D1094" s="3">
        <v>45662</v>
      </c>
      <c r="E1094" s="2">
        <v>0.54078293981481484</v>
      </c>
      <c r="F1094" s="2">
        <v>5.2006087962962966E-2</v>
      </c>
      <c r="G1094" t="s">
        <v>1224</v>
      </c>
      <c r="H1094" t="s">
        <v>1392</v>
      </c>
      <c r="I1094" t="s">
        <v>1238</v>
      </c>
    </row>
    <row r="1095" spans="1:9" x14ac:dyDescent="0.25">
      <c r="A1095" t="s">
        <v>9</v>
      </c>
      <c r="B1095" t="s">
        <v>285</v>
      </c>
      <c r="C1095" t="s">
        <v>286</v>
      </c>
      <c r="D1095" s="3">
        <v>45662</v>
      </c>
      <c r="E1095" s="2">
        <v>0.48877685185185182</v>
      </c>
      <c r="F1095" s="2">
        <v>3.6022337962962961E-2</v>
      </c>
      <c r="G1095" t="s">
        <v>1224</v>
      </c>
      <c r="H1095" t="s">
        <v>1392</v>
      </c>
      <c r="I1095" t="s">
        <v>1238</v>
      </c>
    </row>
    <row r="1096" spans="1:9" x14ac:dyDescent="0.25">
      <c r="A1096" t="s">
        <v>9</v>
      </c>
      <c r="B1096" t="s">
        <v>285</v>
      </c>
      <c r="C1096" t="s">
        <v>286</v>
      </c>
      <c r="D1096" s="3">
        <v>45662</v>
      </c>
      <c r="E1096" s="2">
        <v>0.45275452546296296</v>
      </c>
      <c r="F1096" s="2">
        <v>2.8431909722222221E-2</v>
      </c>
      <c r="G1096" t="s">
        <v>1224</v>
      </c>
      <c r="H1096" t="s">
        <v>1392</v>
      </c>
      <c r="I1096" t="s">
        <v>1238</v>
      </c>
    </row>
    <row r="1097" spans="1:9" x14ac:dyDescent="0.25">
      <c r="A1097" t="s">
        <v>9</v>
      </c>
      <c r="B1097" t="s">
        <v>285</v>
      </c>
      <c r="C1097" t="s">
        <v>286</v>
      </c>
      <c r="D1097" s="3">
        <v>45662</v>
      </c>
      <c r="E1097" s="2">
        <v>0.42432260416666662</v>
      </c>
      <c r="F1097" s="2">
        <v>3.0867407407407409E-2</v>
      </c>
      <c r="G1097" t="s">
        <v>1224</v>
      </c>
      <c r="H1097" t="s">
        <v>1392</v>
      </c>
      <c r="I1097" t="s">
        <v>1238</v>
      </c>
    </row>
    <row r="1098" spans="1:9" x14ac:dyDescent="0.25">
      <c r="A1098" t="s">
        <v>9</v>
      </c>
      <c r="B1098" t="s">
        <v>285</v>
      </c>
      <c r="C1098" t="s">
        <v>286</v>
      </c>
      <c r="D1098" s="3">
        <v>45662</v>
      </c>
      <c r="E1098" s="2">
        <v>0.39345520833333336</v>
      </c>
      <c r="F1098" s="2">
        <v>1.1263611111111111E-2</v>
      </c>
      <c r="G1098" t="s">
        <v>1224</v>
      </c>
      <c r="H1098" t="s">
        <v>1392</v>
      </c>
      <c r="I1098" t="s">
        <v>1238</v>
      </c>
    </row>
    <row r="1099" spans="1:9" x14ac:dyDescent="0.25">
      <c r="A1099" t="s">
        <v>9</v>
      </c>
      <c r="B1099" t="s">
        <v>285</v>
      </c>
      <c r="C1099" t="s">
        <v>286</v>
      </c>
      <c r="D1099" s="3">
        <v>45662</v>
      </c>
      <c r="E1099" s="2">
        <v>0.38219159722222223</v>
      </c>
      <c r="F1099" s="2">
        <v>0</v>
      </c>
      <c r="G1099" t="s">
        <v>1224</v>
      </c>
      <c r="H1099" t="s">
        <v>1392</v>
      </c>
      <c r="I1099" t="s">
        <v>1238</v>
      </c>
    </row>
    <row r="1100" spans="1:9" x14ac:dyDescent="0.25">
      <c r="A1100" t="s">
        <v>64</v>
      </c>
      <c r="B1100" t="s">
        <v>287</v>
      </c>
      <c r="C1100" t="s">
        <v>288</v>
      </c>
      <c r="D1100" s="3">
        <v>45662</v>
      </c>
      <c r="E1100" s="2">
        <v>0.61490737268518514</v>
      </c>
      <c r="F1100" s="2">
        <v>0.16742318287037036</v>
      </c>
      <c r="G1100" t="s">
        <v>1222</v>
      </c>
      <c r="H1100" t="s">
        <v>1311</v>
      </c>
      <c r="I1100" t="s">
        <v>1238</v>
      </c>
    </row>
    <row r="1101" spans="1:9" x14ac:dyDescent="0.25">
      <c r="A1101" t="s">
        <v>64</v>
      </c>
      <c r="B1101" t="s">
        <v>287</v>
      </c>
      <c r="C1101" t="s">
        <v>288</v>
      </c>
      <c r="D1101" s="3">
        <v>45662</v>
      </c>
      <c r="E1101" s="2">
        <v>0.4474841898148148</v>
      </c>
      <c r="F1101" s="2">
        <v>8.3158206018518518E-2</v>
      </c>
      <c r="G1101" t="s">
        <v>1222</v>
      </c>
      <c r="H1101" t="s">
        <v>1311</v>
      </c>
      <c r="I1101" t="s">
        <v>1238</v>
      </c>
    </row>
    <row r="1102" spans="1:9" x14ac:dyDescent="0.25">
      <c r="A1102" t="s">
        <v>64</v>
      </c>
      <c r="B1102" t="s">
        <v>287</v>
      </c>
      <c r="C1102" t="s">
        <v>288</v>
      </c>
      <c r="D1102" s="3">
        <v>45662</v>
      </c>
      <c r="E1102" s="2">
        <v>0.36432598379629627</v>
      </c>
      <c r="F1102" s="2">
        <v>0</v>
      </c>
      <c r="G1102" t="s">
        <v>1222</v>
      </c>
      <c r="H1102" t="s">
        <v>1311</v>
      </c>
      <c r="I1102" t="s">
        <v>1238</v>
      </c>
    </row>
    <row r="1103" spans="1:9" x14ac:dyDescent="0.25">
      <c r="A1103" t="s">
        <v>64</v>
      </c>
      <c r="B1103" t="s">
        <v>289</v>
      </c>
      <c r="C1103" t="s">
        <v>290</v>
      </c>
      <c r="D1103" s="3">
        <v>45662</v>
      </c>
      <c r="E1103" s="2">
        <v>0.7073747222222222</v>
      </c>
      <c r="F1103" s="2">
        <v>1.5818865740740738E-2</v>
      </c>
      <c r="G1103" t="s">
        <v>1216</v>
      </c>
      <c r="H1103" t="s">
        <v>1304</v>
      </c>
      <c r="I1103" t="s">
        <v>1257</v>
      </c>
    </row>
    <row r="1104" spans="1:9" x14ac:dyDescent="0.25">
      <c r="A1104" t="s">
        <v>64</v>
      </c>
      <c r="B1104" t="s">
        <v>289</v>
      </c>
      <c r="C1104" t="s">
        <v>290</v>
      </c>
      <c r="D1104" s="3">
        <v>45662</v>
      </c>
      <c r="E1104" s="2">
        <v>0.6915558449074074</v>
      </c>
      <c r="F1104" s="2">
        <v>7.0567013888888884E-3</v>
      </c>
      <c r="G1104" t="s">
        <v>1216</v>
      </c>
      <c r="H1104" t="s">
        <v>1304</v>
      </c>
      <c r="I1104" t="s">
        <v>1257</v>
      </c>
    </row>
    <row r="1105" spans="1:9" x14ac:dyDescent="0.25">
      <c r="A1105" t="s">
        <v>64</v>
      </c>
      <c r="B1105" t="s">
        <v>289</v>
      </c>
      <c r="C1105" t="s">
        <v>290</v>
      </c>
      <c r="D1105" s="3">
        <v>45662</v>
      </c>
      <c r="E1105" s="2">
        <v>0.68449914351851859</v>
      </c>
      <c r="F1105" s="2">
        <v>4.9956493055555551E-2</v>
      </c>
      <c r="G1105" t="s">
        <v>1216</v>
      </c>
      <c r="H1105" t="s">
        <v>1304</v>
      </c>
      <c r="I1105" t="s">
        <v>1257</v>
      </c>
    </row>
    <row r="1106" spans="1:9" x14ac:dyDescent="0.25">
      <c r="A1106" t="s">
        <v>64</v>
      </c>
      <c r="B1106" t="s">
        <v>289</v>
      </c>
      <c r="C1106" t="s">
        <v>290</v>
      </c>
      <c r="D1106" s="3">
        <v>45662</v>
      </c>
      <c r="E1106" s="2">
        <v>0.63454265046296299</v>
      </c>
      <c r="F1106" s="2">
        <v>0.17923771990740742</v>
      </c>
      <c r="G1106" t="s">
        <v>1216</v>
      </c>
      <c r="H1106" t="s">
        <v>1304</v>
      </c>
      <c r="I1106" t="s">
        <v>1257</v>
      </c>
    </row>
    <row r="1107" spans="1:9" x14ac:dyDescent="0.25">
      <c r="A1107" t="s">
        <v>64</v>
      </c>
      <c r="B1107" t="s">
        <v>289</v>
      </c>
      <c r="C1107" t="s">
        <v>290</v>
      </c>
      <c r="D1107" s="3">
        <v>45662</v>
      </c>
      <c r="E1107" s="2">
        <v>0.4553049305555556</v>
      </c>
      <c r="F1107" s="2">
        <v>7.4910173611111117E-2</v>
      </c>
      <c r="G1107" t="s">
        <v>1216</v>
      </c>
      <c r="H1107" t="s">
        <v>1304</v>
      </c>
      <c r="I1107" t="s">
        <v>1257</v>
      </c>
    </row>
    <row r="1108" spans="1:9" x14ac:dyDescent="0.25">
      <c r="A1108" t="s">
        <v>64</v>
      </c>
      <c r="B1108" t="s">
        <v>289</v>
      </c>
      <c r="C1108" t="s">
        <v>290</v>
      </c>
      <c r="D1108" s="3">
        <v>45662</v>
      </c>
      <c r="E1108" s="2">
        <v>0.38039475694444441</v>
      </c>
      <c r="F1108" s="2">
        <v>7.2605092592592582E-3</v>
      </c>
      <c r="G1108" t="s">
        <v>1216</v>
      </c>
      <c r="H1108" t="s">
        <v>1304</v>
      </c>
      <c r="I1108" t="s">
        <v>1257</v>
      </c>
    </row>
    <row r="1109" spans="1:9" x14ac:dyDescent="0.25">
      <c r="A1109" t="s">
        <v>64</v>
      </c>
      <c r="B1109" t="s">
        <v>289</v>
      </c>
      <c r="C1109" t="s">
        <v>290</v>
      </c>
      <c r="D1109" s="3">
        <v>45662</v>
      </c>
      <c r="E1109" s="2">
        <v>0.37313425925925925</v>
      </c>
      <c r="F1109" s="2">
        <v>0</v>
      </c>
      <c r="G1109" t="s">
        <v>1216</v>
      </c>
      <c r="H1109" t="s">
        <v>1304</v>
      </c>
      <c r="I1109" t="s">
        <v>1257</v>
      </c>
    </row>
    <row r="1110" spans="1:9" x14ac:dyDescent="0.25">
      <c r="A1110" t="s">
        <v>9</v>
      </c>
      <c r="B1110" t="s">
        <v>291</v>
      </c>
      <c r="C1110" t="s">
        <v>292</v>
      </c>
      <c r="D1110" s="3">
        <v>45662</v>
      </c>
      <c r="E1110" s="2">
        <v>0.8242234259259259</v>
      </c>
      <c r="F1110" s="2">
        <v>6.3376851851851849E-3</v>
      </c>
      <c r="G1110" t="s">
        <v>1216</v>
      </c>
      <c r="H1110" t="s">
        <v>1393</v>
      </c>
      <c r="I1110" t="s">
        <v>1362</v>
      </c>
    </row>
    <row r="1111" spans="1:9" x14ac:dyDescent="0.25">
      <c r="A1111" t="s">
        <v>9</v>
      </c>
      <c r="B1111" t="s">
        <v>291</v>
      </c>
      <c r="C1111" t="s">
        <v>292</v>
      </c>
      <c r="D1111" s="3">
        <v>45662</v>
      </c>
      <c r="E1111" s="2">
        <v>0.81788574074074072</v>
      </c>
      <c r="F1111" s="2">
        <v>3.1843368055555557E-2</v>
      </c>
      <c r="G1111" t="s">
        <v>1216</v>
      </c>
      <c r="H1111" t="s">
        <v>1393</v>
      </c>
      <c r="I1111" t="s">
        <v>1362</v>
      </c>
    </row>
    <row r="1112" spans="1:9" x14ac:dyDescent="0.25">
      <c r="A1112" t="s">
        <v>9</v>
      </c>
      <c r="B1112" t="s">
        <v>291</v>
      </c>
      <c r="C1112" t="s">
        <v>292</v>
      </c>
      <c r="D1112" s="3">
        <v>45662</v>
      </c>
      <c r="E1112" s="2">
        <v>0.78604237268518518</v>
      </c>
      <c r="F1112" s="2">
        <v>5.6633715277777774E-2</v>
      </c>
      <c r="G1112" t="s">
        <v>1216</v>
      </c>
      <c r="H1112" t="s">
        <v>1393</v>
      </c>
      <c r="I1112" t="s">
        <v>1362</v>
      </c>
    </row>
    <row r="1113" spans="1:9" x14ac:dyDescent="0.25">
      <c r="A1113" t="s">
        <v>9</v>
      </c>
      <c r="B1113" t="s">
        <v>291</v>
      </c>
      <c r="C1113" t="s">
        <v>292</v>
      </c>
      <c r="D1113" s="3">
        <v>45662</v>
      </c>
      <c r="E1113" s="2">
        <v>0.72940865740740746</v>
      </c>
      <c r="F1113" s="2">
        <v>3.7084988425925926E-2</v>
      </c>
      <c r="G1113" t="s">
        <v>1216</v>
      </c>
      <c r="H1113" t="s">
        <v>1393</v>
      </c>
      <c r="I1113" t="s">
        <v>1362</v>
      </c>
    </row>
    <row r="1114" spans="1:9" x14ac:dyDescent="0.25">
      <c r="A1114" t="s">
        <v>9</v>
      </c>
      <c r="B1114" t="s">
        <v>291</v>
      </c>
      <c r="C1114" t="s">
        <v>292</v>
      </c>
      <c r="D1114" s="3">
        <v>45662</v>
      </c>
      <c r="E1114" s="2">
        <v>0.69232366898148145</v>
      </c>
      <c r="F1114" s="2">
        <v>6.4134155092592585E-2</v>
      </c>
      <c r="G1114" t="s">
        <v>1216</v>
      </c>
      <c r="H1114" t="s">
        <v>1393</v>
      </c>
      <c r="I1114" t="s">
        <v>1362</v>
      </c>
    </row>
    <row r="1115" spans="1:9" x14ac:dyDescent="0.25">
      <c r="A1115" t="s">
        <v>9</v>
      </c>
      <c r="B1115" t="s">
        <v>291</v>
      </c>
      <c r="C1115" t="s">
        <v>292</v>
      </c>
      <c r="D1115" s="3">
        <v>45662</v>
      </c>
      <c r="E1115" s="2">
        <v>0.62818951388888888</v>
      </c>
      <c r="F1115" s="2">
        <v>9.0076851851851839E-2</v>
      </c>
      <c r="G1115" t="s">
        <v>1216</v>
      </c>
      <c r="H1115" t="s">
        <v>1393</v>
      </c>
      <c r="I1115" t="s">
        <v>1362</v>
      </c>
    </row>
    <row r="1116" spans="1:9" x14ac:dyDescent="0.25">
      <c r="A1116" t="s">
        <v>9</v>
      </c>
      <c r="B1116" t="s">
        <v>291</v>
      </c>
      <c r="C1116" t="s">
        <v>292</v>
      </c>
      <c r="D1116" s="3">
        <v>45662</v>
      </c>
      <c r="E1116" s="2">
        <v>0.538112662037037</v>
      </c>
      <c r="F1116" s="2">
        <v>1.7222870370370371E-2</v>
      </c>
      <c r="G1116" t="s">
        <v>1216</v>
      </c>
      <c r="H1116" t="s">
        <v>1393</v>
      </c>
      <c r="I1116" t="s">
        <v>1362</v>
      </c>
    </row>
    <row r="1117" spans="1:9" x14ac:dyDescent="0.25">
      <c r="A1117" t="s">
        <v>9</v>
      </c>
      <c r="B1117" t="s">
        <v>291</v>
      </c>
      <c r="C1117" t="s">
        <v>292</v>
      </c>
      <c r="D1117" s="3">
        <v>45662</v>
      </c>
      <c r="E1117" s="2">
        <v>0.52088979166666671</v>
      </c>
      <c r="F1117" s="2">
        <v>1.4181759259259257E-2</v>
      </c>
      <c r="G1117" t="s">
        <v>1216</v>
      </c>
      <c r="H1117" t="s">
        <v>1393</v>
      </c>
      <c r="I1117" t="s">
        <v>1362</v>
      </c>
    </row>
    <row r="1118" spans="1:9" x14ac:dyDescent="0.25">
      <c r="A1118" t="s">
        <v>9</v>
      </c>
      <c r="B1118" t="s">
        <v>291</v>
      </c>
      <c r="C1118" t="s">
        <v>292</v>
      </c>
      <c r="D1118" s="3">
        <v>45662</v>
      </c>
      <c r="E1118" s="2">
        <v>0.5067080439814815</v>
      </c>
      <c r="F1118" s="2">
        <v>3.0290949074074074E-2</v>
      </c>
      <c r="G1118" t="s">
        <v>1216</v>
      </c>
      <c r="H1118" t="s">
        <v>1393</v>
      </c>
      <c r="I1118" t="s">
        <v>1362</v>
      </c>
    </row>
    <row r="1119" spans="1:9" x14ac:dyDescent="0.25">
      <c r="A1119" t="s">
        <v>9</v>
      </c>
      <c r="B1119" t="s">
        <v>291</v>
      </c>
      <c r="C1119" t="s">
        <v>292</v>
      </c>
      <c r="D1119" s="3">
        <v>45662</v>
      </c>
      <c r="E1119" s="2">
        <v>0.47641709490740741</v>
      </c>
      <c r="F1119" s="2">
        <v>1.5778877314814817E-2</v>
      </c>
      <c r="G1119" t="s">
        <v>1216</v>
      </c>
      <c r="H1119" t="s">
        <v>1393</v>
      </c>
      <c r="I1119" t="s">
        <v>1362</v>
      </c>
    </row>
    <row r="1120" spans="1:9" x14ac:dyDescent="0.25">
      <c r="A1120" t="s">
        <v>9</v>
      </c>
      <c r="B1120" t="s">
        <v>291</v>
      </c>
      <c r="C1120" t="s">
        <v>292</v>
      </c>
      <c r="D1120" s="3">
        <v>45662</v>
      </c>
      <c r="E1120" s="2">
        <v>0.46063821759259255</v>
      </c>
      <c r="F1120" s="2">
        <v>8.0480115740740751E-2</v>
      </c>
      <c r="G1120" t="s">
        <v>1216</v>
      </c>
      <c r="H1120" t="s">
        <v>1393</v>
      </c>
      <c r="I1120" t="s">
        <v>1362</v>
      </c>
    </row>
    <row r="1121" spans="1:9" x14ac:dyDescent="0.25">
      <c r="A1121" t="s">
        <v>9</v>
      </c>
      <c r="B1121" t="s">
        <v>291</v>
      </c>
      <c r="C1121" t="s">
        <v>292</v>
      </c>
      <c r="D1121" s="3">
        <v>45662</v>
      </c>
      <c r="E1121" s="2">
        <v>0.38015810185185184</v>
      </c>
      <c r="F1121" s="2">
        <v>0</v>
      </c>
      <c r="G1121" t="s">
        <v>1216</v>
      </c>
      <c r="H1121" t="s">
        <v>1393</v>
      </c>
      <c r="I1121" t="s">
        <v>1362</v>
      </c>
    </row>
    <row r="1122" spans="1:9" x14ac:dyDescent="0.25">
      <c r="A1122" t="s">
        <v>87</v>
      </c>
      <c r="B1122" t="s">
        <v>293</v>
      </c>
      <c r="C1122" t="s">
        <v>294</v>
      </c>
      <c r="D1122" s="3">
        <v>45662</v>
      </c>
      <c r="E1122" s="2">
        <v>0.79947232638888888</v>
      </c>
      <c r="F1122" s="2">
        <v>5.7240740740740744E-4</v>
      </c>
      <c r="G1122" t="s">
        <v>1359</v>
      </c>
      <c r="H1122" t="s">
        <v>1394</v>
      </c>
      <c r="I1122" t="s">
        <v>1229</v>
      </c>
    </row>
    <row r="1123" spans="1:9" x14ac:dyDescent="0.25">
      <c r="A1123" t="s">
        <v>87</v>
      </c>
      <c r="B1123" t="s">
        <v>293</v>
      </c>
      <c r="C1123" t="s">
        <v>294</v>
      </c>
      <c r="D1123" s="3">
        <v>45662</v>
      </c>
      <c r="E1123" s="2">
        <v>0.79889991898148149</v>
      </c>
      <c r="F1123" s="2">
        <v>2.0531608796296296E-2</v>
      </c>
      <c r="G1123" t="s">
        <v>1359</v>
      </c>
      <c r="H1123" t="s">
        <v>1394</v>
      </c>
      <c r="I1123" t="s">
        <v>1229</v>
      </c>
    </row>
    <row r="1124" spans="1:9" x14ac:dyDescent="0.25">
      <c r="A1124" t="s">
        <v>87</v>
      </c>
      <c r="B1124" t="s">
        <v>293</v>
      </c>
      <c r="C1124" t="s">
        <v>294</v>
      </c>
      <c r="D1124" s="3">
        <v>45662</v>
      </c>
      <c r="E1124" s="2">
        <v>0.77836831018518515</v>
      </c>
      <c r="F1124" s="2">
        <v>0.2547666203703704</v>
      </c>
      <c r="G1124" t="s">
        <v>1359</v>
      </c>
      <c r="H1124" t="s">
        <v>1394</v>
      </c>
      <c r="I1124" t="s">
        <v>1229</v>
      </c>
    </row>
    <row r="1125" spans="1:9" x14ac:dyDescent="0.25">
      <c r="A1125" t="s">
        <v>87</v>
      </c>
      <c r="B1125" t="s">
        <v>293</v>
      </c>
      <c r="C1125" t="s">
        <v>294</v>
      </c>
      <c r="D1125" s="3">
        <v>45662</v>
      </c>
      <c r="E1125" s="2">
        <v>0.52360168981481481</v>
      </c>
      <c r="F1125" s="2">
        <v>4.5014930555555555E-3</v>
      </c>
      <c r="G1125" t="s">
        <v>1359</v>
      </c>
      <c r="H1125" t="s">
        <v>1394</v>
      </c>
      <c r="I1125" t="s">
        <v>1229</v>
      </c>
    </row>
    <row r="1126" spans="1:9" x14ac:dyDescent="0.25">
      <c r="A1126" t="s">
        <v>87</v>
      </c>
      <c r="B1126" t="s">
        <v>293</v>
      </c>
      <c r="C1126" t="s">
        <v>294</v>
      </c>
      <c r="D1126" s="3">
        <v>45662</v>
      </c>
      <c r="E1126" s="2">
        <v>0.51910019675925922</v>
      </c>
      <c r="F1126" s="2">
        <v>1.7764097222222223E-2</v>
      </c>
      <c r="G1126" t="s">
        <v>1359</v>
      </c>
      <c r="H1126" t="s">
        <v>1394</v>
      </c>
      <c r="I1126" t="s">
        <v>1229</v>
      </c>
    </row>
    <row r="1127" spans="1:9" x14ac:dyDescent="0.25">
      <c r="A1127" t="s">
        <v>87</v>
      </c>
      <c r="B1127" t="s">
        <v>293</v>
      </c>
      <c r="C1127" t="s">
        <v>294</v>
      </c>
      <c r="D1127" s="3">
        <v>45662</v>
      </c>
      <c r="E1127" s="2">
        <v>0.50133611111111109</v>
      </c>
      <c r="F1127" s="2">
        <v>1.8179155092592592E-2</v>
      </c>
      <c r="G1127" t="s">
        <v>1359</v>
      </c>
      <c r="H1127" t="s">
        <v>1394</v>
      </c>
      <c r="I1127" t="s">
        <v>1229</v>
      </c>
    </row>
    <row r="1128" spans="1:9" x14ac:dyDescent="0.25">
      <c r="A1128" t="s">
        <v>87</v>
      </c>
      <c r="B1128" t="s">
        <v>293</v>
      </c>
      <c r="C1128" t="s">
        <v>294</v>
      </c>
      <c r="D1128" s="3">
        <v>45662</v>
      </c>
      <c r="E1128" s="2">
        <v>0.4831569444444444</v>
      </c>
      <c r="F1128" s="2">
        <v>9.8697106481481486E-2</v>
      </c>
      <c r="G1128" t="s">
        <v>1359</v>
      </c>
      <c r="H1128" t="s">
        <v>1394</v>
      </c>
      <c r="I1128" t="s">
        <v>1229</v>
      </c>
    </row>
    <row r="1129" spans="1:9" x14ac:dyDescent="0.25">
      <c r="A1129" t="s">
        <v>87</v>
      </c>
      <c r="B1129" t="s">
        <v>293</v>
      </c>
      <c r="C1129" t="s">
        <v>294</v>
      </c>
      <c r="D1129" s="3">
        <v>45662</v>
      </c>
      <c r="E1129" s="2">
        <v>0.38445983796296296</v>
      </c>
      <c r="F1129" s="2">
        <v>0</v>
      </c>
      <c r="G1129" t="s">
        <v>1359</v>
      </c>
      <c r="H1129" t="s">
        <v>1394</v>
      </c>
      <c r="I1129" t="s">
        <v>1229</v>
      </c>
    </row>
    <row r="1130" spans="1:9" x14ac:dyDescent="0.25">
      <c r="A1130" t="s">
        <v>87</v>
      </c>
      <c r="B1130" t="s">
        <v>295</v>
      </c>
      <c r="C1130" t="s">
        <v>296</v>
      </c>
      <c r="D1130" s="3">
        <v>45662</v>
      </c>
      <c r="E1130" s="2">
        <v>0.78656250000000005</v>
      </c>
      <c r="F1130" s="2">
        <v>7.5075231481481488E-4</v>
      </c>
      <c r="G1130" t="s">
        <v>1210</v>
      </c>
      <c r="H1130" t="s">
        <v>1383</v>
      </c>
      <c r="I1130" t="s">
        <v>1229</v>
      </c>
    </row>
    <row r="1131" spans="1:9" x14ac:dyDescent="0.25">
      <c r="A1131" t="s">
        <v>87</v>
      </c>
      <c r="B1131" t="s">
        <v>295</v>
      </c>
      <c r="C1131" t="s">
        <v>296</v>
      </c>
      <c r="D1131" s="3">
        <v>45662</v>
      </c>
      <c r="E1131" s="2">
        <v>0.78581174768518514</v>
      </c>
      <c r="F1131" s="2">
        <v>5.118888888888889E-3</v>
      </c>
      <c r="G1131" t="s">
        <v>1210</v>
      </c>
      <c r="H1131" t="s">
        <v>1383</v>
      </c>
      <c r="I1131" t="s">
        <v>1229</v>
      </c>
    </row>
    <row r="1132" spans="1:9" x14ac:dyDescent="0.25">
      <c r="A1132" t="s">
        <v>87</v>
      </c>
      <c r="B1132" t="s">
        <v>295</v>
      </c>
      <c r="C1132" t="s">
        <v>296</v>
      </c>
      <c r="D1132" s="3">
        <v>45662</v>
      </c>
      <c r="E1132" s="2">
        <v>0.78069285879629635</v>
      </c>
      <c r="F1132" s="2">
        <v>7.8222824074074077E-2</v>
      </c>
      <c r="G1132" t="s">
        <v>1210</v>
      </c>
      <c r="H1132" t="s">
        <v>1383</v>
      </c>
      <c r="I1132" t="s">
        <v>1229</v>
      </c>
    </row>
    <row r="1133" spans="1:9" x14ac:dyDescent="0.25">
      <c r="A1133" t="s">
        <v>87</v>
      </c>
      <c r="B1133" t="s">
        <v>295</v>
      </c>
      <c r="C1133" t="s">
        <v>296</v>
      </c>
      <c r="D1133" s="3">
        <v>45662</v>
      </c>
      <c r="E1133" s="2">
        <v>0.70247003472222225</v>
      </c>
      <c r="F1133" s="2">
        <v>0.18629665509259261</v>
      </c>
      <c r="G1133" t="s">
        <v>1210</v>
      </c>
      <c r="H1133" t="s">
        <v>1383</v>
      </c>
      <c r="I1133" t="s">
        <v>1229</v>
      </c>
    </row>
    <row r="1134" spans="1:9" x14ac:dyDescent="0.25">
      <c r="A1134" t="s">
        <v>87</v>
      </c>
      <c r="B1134" t="s">
        <v>295</v>
      </c>
      <c r="C1134" t="s">
        <v>296</v>
      </c>
      <c r="D1134" s="3">
        <v>45662</v>
      </c>
      <c r="E1134" s="2">
        <v>0.51617337962962961</v>
      </c>
      <c r="F1134" s="2">
        <v>6.6222453703703707E-2</v>
      </c>
      <c r="G1134" t="s">
        <v>1210</v>
      </c>
      <c r="H1134" t="s">
        <v>1383</v>
      </c>
      <c r="I1134" t="s">
        <v>1229</v>
      </c>
    </row>
    <row r="1135" spans="1:9" x14ac:dyDescent="0.25">
      <c r="A1135" t="s">
        <v>87</v>
      </c>
      <c r="B1135" t="s">
        <v>295</v>
      </c>
      <c r="C1135" t="s">
        <v>296</v>
      </c>
      <c r="D1135" s="3">
        <v>45662</v>
      </c>
      <c r="E1135" s="2">
        <v>0.44995092592592595</v>
      </c>
      <c r="F1135" s="2">
        <v>5.6120937500000002E-2</v>
      </c>
      <c r="G1135" t="s">
        <v>1210</v>
      </c>
      <c r="H1135" t="s">
        <v>1383</v>
      </c>
      <c r="I1135" t="s">
        <v>1229</v>
      </c>
    </row>
    <row r="1136" spans="1:9" x14ac:dyDescent="0.25">
      <c r="A1136" t="s">
        <v>87</v>
      </c>
      <c r="B1136" t="s">
        <v>295</v>
      </c>
      <c r="C1136" t="s">
        <v>296</v>
      </c>
      <c r="D1136" s="3">
        <v>45662</v>
      </c>
      <c r="E1136" s="2">
        <v>0.39382998842592593</v>
      </c>
      <c r="F1136" s="2">
        <v>0</v>
      </c>
      <c r="G1136" t="s">
        <v>1210</v>
      </c>
      <c r="H1136" t="s">
        <v>1383</v>
      </c>
      <c r="I1136" t="s">
        <v>1229</v>
      </c>
    </row>
    <row r="1137" spans="1:9" x14ac:dyDescent="0.25">
      <c r="A1137" t="s">
        <v>87</v>
      </c>
      <c r="B1137" t="s">
        <v>297</v>
      </c>
      <c r="C1137" t="s">
        <v>298</v>
      </c>
      <c r="D1137" s="3">
        <v>45662</v>
      </c>
      <c r="E1137" s="2">
        <v>0.7625214583333334</v>
      </c>
      <c r="F1137" s="2">
        <v>1.2633449074074075E-3</v>
      </c>
      <c r="G1137" t="s">
        <v>1210</v>
      </c>
      <c r="H1137" t="s">
        <v>1295</v>
      </c>
      <c r="I1137" t="s">
        <v>1221</v>
      </c>
    </row>
    <row r="1138" spans="1:9" x14ac:dyDescent="0.25">
      <c r="A1138" t="s">
        <v>87</v>
      </c>
      <c r="B1138" t="s">
        <v>297</v>
      </c>
      <c r="C1138" t="s">
        <v>298</v>
      </c>
      <c r="D1138" s="3">
        <v>45662</v>
      </c>
      <c r="E1138" s="2">
        <v>0.76125811342592586</v>
      </c>
      <c r="F1138" s="2">
        <v>0.31204275462962966</v>
      </c>
      <c r="G1138" t="s">
        <v>1210</v>
      </c>
      <c r="H1138" t="s">
        <v>1295</v>
      </c>
      <c r="I1138" t="s">
        <v>1221</v>
      </c>
    </row>
    <row r="1139" spans="1:9" x14ac:dyDescent="0.25">
      <c r="A1139" t="s">
        <v>87</v>
      </c>
      <c r="B1139" t="s">
        <v>297</v>
      </c>
      <c r="C1139" t="s">
        <v>298</v>
      </c>
      <c r="D1139" s="3">
        <v>45662</v>
      </c>
      <c r="E1139" s="2">
        <v>0.44921534722222223</v>
      </c>
      <c r="F1139" s="2">
        <v>3.3221238425925927E-2</v>
      </c>
      <c r="G1139" t="s">
        <v>1210</v>
      </c>
      <c r="H1139" t="s">
        <v>1295</v>
      </c>
      <c r="I1139" t="s">
        <v>1221</v>
      </c>
    </row>
    <row r="1140" spans="1:9" x14ac:dyDescent="0.25">
      <c r="A1140" t="s">
        <v>87</v>
      </c>
      <c r="B1140" t="s">
        <v>297</v>
      </c>
      <c r="C1140" t="s">
        <v>298</v>
      </c>
      <c r="D1140" s="3">
        <v>45662</v>
      </c>
      <c r="E1140" s="2">
        <v>0.41599412037037037</v>
      </c>
      <c r="F1140" s="2">
        <v>3.0883923611111114E-2</v>
      </c>
      <c r="G1140" t="s">
        <v>1210</v>
      </c>
      <c r="H1140" t="s">
        <v>1295</v>
      </c>
      <c r="I1140" t="s">
        <v>1221</v>
      </c>
    </row>
    <row r="1141" spans="1:9" x14ac:dyDescent="0.25">
      <c r="A1141" t="s">
        <v>87</v>
      </c>
      <c r="B1141" t="s">
        <v>297</v>
      </c>
      <c r="C1141" t="s">
        <v>298</v>
      </c>
      <c r="D1141" s="3">
        <v>45662</v>
      </c>
      <c r="E1141" s="2">
        <v>0.38511019675925923</v>
      </c>
      <c r="F1141" s="2">
        <v>0</v>
      </c>
      <c r="G1141" t="s">
        <v>1210</v>
      </c>
      <c r="H1141" t="s">
        <v>1295</v>
      </c>
      <c r="I1141" t="s">
        <v>1221</v>
      </c>
    </row>
    <row r="1142" spans="1:9" x14ac:dyDescent="0.25">
      <c r="A1142" t="s">
        <v>55</v>
      </c>
      <c r="B1142" t="s">
        <v>299</v>
      </c>
      <c r="C1142" t="s">
        <v>300</v>
      </c>
      <c r="D1142" s="3">
        <v>45662</v>
      </c>
      <c r="E1142" s="2">
        <v>0.7686475810185186</v>
      </c>
      <c r="F1142" s="2">
        <v>0.28685194444444445</v>
      </c>
      <c r="G1142" t="s">
        <v>1274</v>
      </c>
      <c r="H1142" t="s">
        <v>1395</v>
      </c>
      <c r="I1142" t="s">
        <v>1231</v>
      </c>
    </row>
    <row r="1143" spans="1:9" x14ac:dyDescent="0.25">
      <c r="A1143" t="s">
        <v>55</v>
      </c>
      <c r="B1143" t="s">
        <v>299</v>
      </c>
      <c r="C1143" t="s">
        <v>300</v>
      </c>
      <c r="D1143" s="3">
        <v>45662</v>
      </c>
      <c r="E1143" s="2">
        <v>0.48179563657407409</v>
      </c>
      <c r="F1143" s="2">
        <v>8.8333888888888892E-2</v>
      </c>
      <c r="G1143" t="s">
        <v>1274</v>
      </c>
      <c r="H1143" t="s">
        <v>1395</v>
      </c>
      <c r="I1143" t="s">
        <v>1231</v>
      </c>
    </row>
    <row r="1144" spans="1:9" x14ac:dyDescent="0.25">
      <c r="A1144" t="s">
        <v>55</v>
      </c>
      <c r="B1144" t="s">
        <v>299</v>
      </c>
      <c r="C1144" t="s">
        <v>300</v>
      </c>
      <c r="D1144" s="3">
        <v>45662</v>
      </c>
      <c r="E1144" s="2">
        <v>0.39346174768518516</v>
      </c>
      <c r="F1144" s="2">
        <v>0</v>
      </c>
      <c r="G1144" t="s">
        <v>1274</v>
      </c>
      <c r="H1144" t="s">
        <v>1395</v>
      </c>
      <c r="I1144" t="s">
        <v>1231</v>
      </c>
    </row>
    <row r="1145" spans="1:9" x14ac:dyDescent="0.25">
      <c r="A1145" t="s">
        <v>166</v>
      </c>
      <c r="B1145" t="s">
        <v>301</v>
      </c>
      <c r="C1145" t="s">
        <v>302</v>
      </c>
      <c r="D1145" s="3">
        <v>45662</v>
      </c>
      <c r="E1145" s="2">
        <v>0.74639269675925923</v>
      </c>
      <c r="F1145" s="2">
        <v>6.9425671296296301E-2</v>
      </c>
      <c r="G1145" t="s">
        <v>1227</v>
      </c>
      <c r="H1145" t="s">
        <v>1396</v>
      </c>
      <c r="I1145" t="s">
        <v>1231</v>
      </c>
    </row>
    <row r="1146" spans="1:9" x14ac:dyDescent="0.25">
      <c r="A1146" t="s">
        <v>166</v>
      </c>
      <c r="B1146" t="s">
        <v>301</v>
      </c>
      <c r="C1146" t="s">
        <v>302</v>
      </c>
      <c r="D1146" s="3">
        <v>45662</v>
      </c>
      <c r="E1146" s="2">
        <v>0.67696702546296306</v>
      </c>
      <c r="F1146" s="2">
        <v>1.0920138888888889E-4</v>
      </c>
      <c r="G1146" t="s">
        <v>1227</v>
      </c>
      <c r="H1146" t="s">
        <v>1396</v>
      </c>
      <c r="I1146" t="s">
        <v>1231</v>
      </c>
    </row>
    <row r="1147" spans="1:9" x14ac:dyDescent="0.25">
      <c r="A1147" t="s">
        <v>166</v>
      </c>
      <c r="B1147" t="s">
        <v>301</v>
      </c>
      <c r="C1147" t="s">
        <v>302</v>
      </c>
      <c r="D1147" s="3">
        <v>45662</v>
      </c>
      <c r="E1147" s="2">
        <v>0.67685782407407402</v>
      </c>
      <c r="F1147" s="2">
        <v>1.902546296296296E-4</v>
      </c>
      <c r="G1147" t="s">
        <v>1227</v>
      </c>
      <c r="H1147" t="s">
        <v>1396</v>
      </c>
      <c r="I1147" t="s">
        <v>1231</v>
      </c>
    </row>
    <row r="1148" spans="1:9" x14ac:dyDescent="0.25">
      <c r="A1148" t="s">
        <v>166</v>
      </c>
      <c r="B1148" t="s">
        <v>301</v>
      </c>
      <c r="C1148" t="s">
        <v>302</v>
      </c>
      <c r="D1148" s="3">
        <v>45662</v>
      </c>
      <c r="E1148" s="2">
        <v>0.67666756944444451</v>
      </c>
      <c r="F1148" s="2">
        <v>2.5868055555555552E-5</v>
      </c>
      <c r="G1148" t="s">
        <v>1227</v>
      </c>
      <c r="H1148" t="s">
        <v>1396</v>
      </c>
      <c r="I1148" t="s">
        <v>1231</v>
      </c>
    </row>
    <row r="1149" spans="1:9" x14ac:dyDescent="0.25">
      <c r="A1149" t="s">
        <v>166</v>
      </c>
      <c r="B1149" t="s">
        <v>301</v>
      </c>
      <c r="C1149" t="s">
        <v>302</v>
      </c>
      <c r="D1149" s="3">
        <v>45662</v>
      </c>
      <c r="E1149" s="2">
        <v>0.67664170138888891</v>
      </c>
      <c r="F1149" s="2">
        <v>4.7311342592592593E-4</v>
      </c>
      <c r="G1149" t="s">
        <v>1227</v>
      </c>
      <c r="H1149" t="s">
        <v>1396</v>
      </c>
      <c r="I1149" t="s">
        <v>1231</v>
      </c>
    </row>
    <row r="1150" spans="1:9" x14ac:dyDescent="0.25">
      <c r="A1150" t="s">
        <v>166</v>
      </c>
      <c r="B1150" t="s">
        <v>301</v>
      </c>
      <c r="C1150" t="s">
        <v>302</v>
      </c>
      <c r="D1150" s="3">
        <v>45662</v>
      </c>
      <c r="E1150" s="2">
        <v>0.67616859953703701</v>
      </c>
      <c r="F1150" s="2">
        <v>7.1572187499999995E-2</v>
      </c>
      <c r="G1150" t="s">
        <v>1227</v>
      </c>
      <c r="H1150" t="s">
        <v>1396</v>
      </c>
      <c r="I1150" t="s">
        <v>1231</v>
      </c>
    </row>
    <row r="1151" spans="1:9" x14ac:dyDescent="0.25">
      <c r="A1151" t="s">
        <v>166</v>
      </c>
      <c r="B1151" t="s">
        <v>301</v>
      </c>
      <c r="C1151" t="s">
        <v>302</v>
      </c>
      <c r="D1151" s="3">
        <v>45662</v>
      </c>
      <c r="E1151" s="2">
        <v>0.60459641203703707</v>
      </c>
      <c r="F1151" s="2">
        <v>1.5427418981481483E-2</v>
      </c>
      <c r="G1151" t="s">
        <v>1227</v>
      </c>
      <c r="H1151" t="s">
        <v>1396</v>
      </c>
      <c r="I1151" t="s">
        <v>1231</v>
      </c>
    </row>
    <row r="1152" spans="1:9" x14ac:dyDescent="0.25">
      <c r="A1152" t="s">
        <v>166</v>
      </c>
      <c r="B1152" t="s">
        <v>301</v>
      </c>
      <c r="C1152" t="s">
        <v>302</v>
      </c>
      <c r="D1152" s="3">
        <v>45662</v>
      </c>
      <c r="E1152" s="2">
        <v>0.58916898148148145</v>
      </c>
      <c r="F1152" s="2">
        <v>6.5089699074074069E-3</v>
      </c>
      <c r="G1152" t="s">
        <v>1227</v>
      </c>
      <c r="H1152" t="s">
        <v>1396</v>
      </c>
      <c r="I1152" t="s">
        <v>1231</v>
      </c>
    </row>
    <row r="1153" spans="1:9" x14ac:dyDescent="0.25">
      <c r="A1153" t="s">
        <v>166</v>
      </c>
      <c r="B1153" t="s">
        <v>301</v>
      </c>
      <c r="C1153" t="s">
        <v>302</v>
      </c>
      <c r="D1153" s="3">
        <v>45662</v>
      </c>
      <c r="E1153" s="2">
        <v>0.5826600115740741</v>
      </c>
      <c r="F1153" s="2">
        <v>3.608321759259259E-3</v>
      </c>
      <c r="G1153" t="s">
        <v>1227</v>
      </c>
      <c r="H1153" t="s">
        <v>1396</v>
      </c>
      <c r="I1153" t="s">
        <v>1231</v>
      </c>
    </row>
    <row r="1154" spans="1:9" x14ac:dyDescent="0.25">
      <c r="A1154" t="s">
        <v>166</v>
      </c>
      <c r="B1154" t="s">
        <v>301</v>
      </c>
      <c r="C1154" t="s">
        <v>302</v>
      </c>
      <c r="D1154" s="3">
        <v>45662</v>
      </c>
      <c r="E1154" s="2">
        <v>0.57905168981481481</v>
      </c>
      <c r="F1154" s="2">
        <v>1.5909756944444443E-2</v>
      </c>
      <c r="G1154" t="s">
        <v>1227</v>
      </c>
      <c r="H1154" t="s">
        <v>1396</v>
      </c>
      <c r="I1154" t="s">
        <v>1231</v>
      </c>
    </row>
    <row r="1155" spans="1:9" x14ac:dyDescent="0.25">
      <c r="A1155" t="s">
        <v>166</v>
      </c>
      <c r="B1155" t="s">
        <v>301</v>
      </c>
      <c r="C1155" t="s">
        <v>302</v>
      </c>
      <c r="D1155" s="3">
        <v>45662</v>
      </c>
      <c r="E1155" s="2">
        <v>0.56314192129629637</v>
      </c>
      <c r="F1155" s="2">
        <v>6.2649768518518514E-3</v>
      </c>
      <c r="G1155" t="s">
        <v>1227</v>
      </c>
      <c r="H1155" t="s">
        <v>1396</v>
      </c>
      <c r="I1155" t="s">
        <v>1231</v>
      </c>
    </row>
    <row r="1156" spans="1:9" x14ac:dyDescent="0.25">
      <c r="A1156" t="s">
        <v>166</v>
      </c>
      <c r="B1156" t="s">
        <v>301</v>
      </c>
      <c r="C1156" t="s">
        <v>302</v>
      </c>
      <c r="D1156" s="3">
        <v>45662</v>
      </c>
      <c r="E1156" s="2">
        <v>0.5568769560185185</v>
      </c>
      <c r="F1156" s="2">
        <v>2.1459490740740741E-2</v>
      </c>
      <c r="G1156" t="s">
        <v>1227</v>
      </c>
      <c r="H1156" t="s">
        <v>1396</v>
      </c>
      <c r="I1156" t="s">
        <v>1231</v>
      </c>
    </row>
    <row r="1157" spans="1:9" x14ac:dyDescent="0.25">
      <c r="A1157" t="s">
        <v>166</v>
      </c>
      <c r="B1157" t="s">
        <v>301</v>
      </c>
      <c r="C1157" t="s">
        <v>302</v>
      </c>
      <c r="D1157" s="3">
        <v>45662</v>
      </c>
      <c r="E1157" s="2">
        <v>0.53541746527777778</v>
      </c>
      <c r="F1157" s="2">
        <v>6.5437037037037035E-3</v>
      </c>
      <c r="G1157" t="s">
        <v>1227</v>
      </c>
      <c r="H1157" t="s">
        <v>1396</v>
      </c>
      <c r="I1157" t="s">
        <v>1231</v>
      </c>
    </row>
    <row r="1158" spans="1:9" x14ac:dyDescent="0.25">
      <c r="A1158" t="s">
        <v>166</v>
      </c>
      <c r="B1158" t="s">
        <v>301</v>
      </c>
      <c r="C1158" t="s">
        <v>302</v>
      </c>
      <c r="D1158" s="3">
        <v>45662</v>
      </c>
      <c r="E1158" s="2">
        <v>0.52887376157407406</v>
      </c>
      <c r="F1158" s="2">
        <v>2.4341203703703703E-3</v>
      </c>
      <c r="G1158" t="s">
        <v>1227</v>
      </c>
      <c r="H1158" t="s">
        <v>1396</v>
      </c>
      <c r="I1158" t="s">
        <v>1231</v>
      </c>
    </row>
    <row r="1159" spans="1:9" x14ac:dyDescent="0.25">
      <c r="A1159" t="s">
        <v>166</v>
      </c>
      <c r="B1159" t="s">
        <v>301</v>
      </c>
      <c r="C1159" t="s">
        <v>302</v>
      </c>
      <c r="D1159" s="3">
        <v>45662</v>
      </c>
      <c r="E1159" s="2">
        <v>0.52643964120370368</v>
      </c>
      <c r="F1159" s="2">
        <v>2.5685879629629631E-3</v>
      </c>
      <c r="G1159" t="s">
        <v>1227</v>
      </c>
      <c r="H1159" t="s">
        <v>1396</v>
      </c>
      <c r="I1159" t="s">
        <v>1231</v>
      </c>
    </row>
    <row r="1160" spans="1:9" x14ac:dyDescent="0.25">
      <c r="A1160" t="s">
        <v>166</v>
      </c>
      <c r="B1160" t="s">
        <v>301</v>
      </c>
      <c r="C1160" t="s">
        <v>302</v>
      </c>
      <c r="D1160" s="3">
        <v>45662</v>
      </c>
      <c r="E1160" s="2">
        <v>0.52387105324074079</v>
      </c>
      <c r="F1160" s="2">
        <v>3.9572106481481481E-3</v>
      </c>
      <c r="G1160" t="s">
        <v>1227</v>
      </c>
      <c r="H1160" t="s">
        <v>1396</v>
      </c>
      <c r="I1160" t="s">
        <v>1231</v>
      </c>
    </row>
    <row r="1161" spans="1:9" x14ac:dyDescent="0.25">
      <c r="A1161" t="s">
        <v>166</v>
      </c>
      <c r="B1161" t="s">
        <v>301</v>
      </c>
      <c r="C1161" t="s">
        <v>302</v>
      </c>
      <c r="D1161" s="3">
        <v>45662</v>
      </c>
      <c r="E1161" s="2">
        <v>0.51991384259259255</v>
      </c>
      <c r="F1161" s="2">
        <v>2.0454814814814815E-2</v>
      </c>
      <c r="G1161" t="s">
        <v>1227</v>
      </c>
      <c r="H1161" t="s">
        <v>1396</v>
      </c>
      <c r="I1161" t="s">
        <v>1231</v>
      </c>
    </row>
    <row r="1162" spans="1:9" x14ac:dyDescent="0.25">
      <c r="A1162" t="s">
        <v>166</v>
      </c>
      <c r="B1162" t="s">
        <v>301</v>
      </c>
      <c r="C1162" t="s">
        <v>302</v>
      </c>
      <c r="D1162" s="3">
        <v>45662</v>
      </c>
      <c r="E1162" s="2">
        <v>0.49945903935185187</v>
      </c>
      <c r="F1162" s="2">
        <v>2.8400347222222217E-3</v>
      </c>
      <c r="G1162" t="s">
        <v>1227</v>
      </c>
      <c r="H1162" t="s">
        <v>1396</v>
      </c>
      <c r="I1162" t="s">
        <v>1231</v>
      </c>
    </row>
    <row r="1163" spans="1:9" x14ac:dyDescent="0.25">
      <c r="A1163" t="s">
        <v>166</v>
      </c>
      <c r="B1163" t="s">
        <v>301</v>
      </c>
      <c r="C1163" t="s">
        <v>302</v>
      </c>
      <c r="D1163" s="3">
        <v>45662</v>
      </c>
      <c r="E1163" s="2">
        <v>0.49661900462962966</v>
      </c>
      <c r="F1163" s="2">
        <v>3.9914583333333338E-3</v>
      </c>
      <c r="G1163" t="s">
        <v>1227</v>
      </c>
      <c r="H1163" t="s">
        <v>1396</v>
      </c>
      <c r="I1163" t="s">
        <v>1231</v>
      </c>
    </row>
    <row r="1164" spans="1:9" x14ac:dyDescent="0.25">
      <c r="A1164" t="s">
        <v>166</v>
      </c>
      <c r="B1164" t="s">
        <v>301</v>
      </c>
      <c r="C1164" t="s">
        <v>302</v>
      </c>
      <c r="D1164" s="3">
        <v>45662</v>
      </c>
      <c r="E1164" s="2">
        <v>0.49262754629629629</v>
      </c>
      <c r="F1164" s="2">
        <v>7.0422453703703697E-3</v>
      </c>
      <c r="G1164" t="s">
        <v>1227</v>
      </c>
      <c r="H1164" t="s">
        <v>1396</v>
      </c>
      <c r="I1164" t="s">
        <v>1231</v>
      </c>
    </row>
    <row r="1165" spans="1:9" x14ac:dyDescent="0.25">
      <c r="A1165" t="s">
        <v>166</v>
      </c>
      <c r="B1165" t="s">
        <v>301</v>
      </c>
      <c r="C1165" t="s">
        <v>302</v>
      </c>
      <c r="D1165" s="3">
        <v>45662</v>
      </c>
      <c r="E1165" s="2">
        <v>0.48558530092592589</v>
      </c>
      <c r="F1165" s="2">
        <v>6.4573379629629625E-3</v>
      </c>
      <c r="G1165" t="s">
        <v>1227</v>
      </c>
      <c r="H1165" t="s">
        <v>1396</v>
      </c>
      <c r="I1165" t="s">
        <v>1231</v>
      </c>
    </row>
    <row r="1166" spans="1:9" x14ac:dyDescent="0.25">
      <c r="A1166" t="s">
        <v>166</v>
      </c>
      <c r="B1166" t="s">
        <v>301</v>
      </c>
      <c r="C1166" t="s">
        <v>302</v>
      </c>
      <c r="D1166" s="3">
        <v>45662</v>
      </c>
      <c r="E1166" s="2">
        <v>0.47912796296296295</v>
      </c>
      <c r="F1166" s="2">
        <v>2.8717465277777774E-2</v>
      </c>
      <c r="G1166" t="s">
        <v>1227</v>
      </c>
      <c r="H1166" t="s">
        <v>1396</v>
      </c>
      <c r="I1166" t="s">
        <v>1231</v>
      </c>
    </row>
    <row r="1167" spans="1:9" x14ac:dyDescent="0.25">
      <c r="A1167" t="s">
        <v>166</v>
      </c>
      <c r="B1167" t="s">
        <v>301</v>
      </c>
      <c r="C1167" t="s">
        <v>302</v>
      </c>
      <c r="D1167" s="3">
        <v>45662</v>
      </c>
      <c r="E1167" s="2">
        <v>0.45041049768518521</v>
      </c>
      <c r="F1167" s="2">
        <v>6.7288541666666668E-3</v>
      </c>
      <c r="G1167" t="s">
        <v>1227</v>
      </c>
      <c r="H1167" t="s">
        <v>1396</v>
      </c>
      <c r="I1167" t="s">
        <v>1231</v>
      </c>
    </row>
    <row r="1168" spans="1:9" x14ac:dyDescent="0.25">
      <c r="A1168" t="s">
        <v>166</v>
      </c>
      <c r="B1168" t="s">
        <v>301</v>
      </c>
      <c r="C1168" t="s">
        <v>302</v>
      </c>
      <c r="D1168" s="3">
        <v>45662</v>
      </c>
      <c r="E1168" s="2">
        <v>0.44368164351851852</v>
      </c>
      <c r="F1168" s="2">
        <v>6.9722685185185193E-2</v>
      </c>
      <c r="G1168" t="s">
        <v>1227</v>
      </c>
      <c r="H1168" t="s">
        <v>1396</v>
      </c>
      <c r="I1168" t="s">
        <v>1231</v>
      </c>
    </row>
    <row r="1169" spans="1:9" x14ac:dyDescent="0.25">
      <c r="A1169" t="s">
        <v>166</v>
      </c>
      <c r="B1169" t="s">
        <v>301</v>
      </c>
      <c r="C1169" t="s">
        <v>302</v>
      </c>
      <c r="D1169" s="3">
        <v>45662</v>
      </c>
      <c r="E1169" s="2">
        <v>0.37395894675925923</v>
      </c>
      <c r="F1169" s="2">
        <v>1.1306851851851851E-2</v>
      </c>
      <c r="G1169" t="s">
        <v>1227</v>
      </c>
      <c r="H1169" t="s">
        <v>1396</v>
      </c>
      <c r="I1169" t="s">
        <v>1231</v>
      </c>
    </row>
    <row r="1170" spans="1:9" x14ac:dyDescent="0.25">
      <c r="A1170" t="s">
        <v>166</v>
      </c>
      <c r="B1170" t="s">
        <v>301</v>
      </c>
      <c r="C1170" t="s">
        <v>302</v>
      </c>
      <c r="D1170" s="3">
        <v>45662</v>
      </c>
      <c r="E1170" s="2">
        <v>0.36265210648148144</v>
      </c>
      <c r="F1170" s="2">
        <v>0</v>
      </c>
      <c r="G1170" t="s">
        <v>1227</v>
      </c>
      <c r="H1170" t="s">
        <v>1396</v>
      </c>
      <c r="I1170" t="s">
        <v>1231</v>
      </c>
    </row>
    <row r="1171" spans="1:9" x14ac:dyDescent="0.25">
      <c r="A1171" t="s">
        <v>87</v>
      </c>
      <c r="B1171" t="s">
        <v>303</v>
      </c>
      <c r="C1171" t="s">
        <v>304</v>
      </c>
      <c r="D1171" s="3">
        <v>45662</v>
      </c>
      <c r="E1171" s="2">
        <v>0.72221246527777783</v>
      </c>
      <c r="F1171" s="2">
        <v>3.157851851851852E-2</v>
      </c>
      <c r="G1171" t="s">
        <v>1397</v>
      </c>
      <c r="H1171" t="s">
        <v>1398</v>
      </c>
      <c r="I1171" t="s">
        <v>1399</v>
      </c>
    </row>
    <row r="1172" spans="1:9" x14ac:dyDescent="0.25">
      <c r="A1172" t="s">
        <v>87</v>
      </c>
      <c r="B1172" t="s">
        <v>303</v>
      </c>
      <c r="C1172" t="s">
        <v>304</v>
      </c>
      <c r="D1172" s="3">
        <v>45662</v>
      </c>
      <c r="E1172" s="2">
        <v>0.6906339583333333</v>
      </c>
      <c r="F1172" s="2">
        <v>9.4148564814814817E-2</v>
      </c>
      <c r="G1172" t="s">
        <v>1397</v>
      </c>
      <c r="H1172" t="s">
        <v>1398</v>
      </c>
      <c r="I1172" t="s">
        <v>1399</v>
      </c>
    </row>
    <row r="1173" spans="1:9" x14ac:dyDescent="0.25">
      <c r="A1173" t="s">
        <v>87</v>
      </c>
      <c r="B1173" t="s">
        <v>303</v>
      </c>
      <c r="C1173" t="s">
        <v>304</v>
      </c>
      <c r="D1173" s="3">
        <v>45662</v>
      </c>
      <c r="E1173" s="2">
        <v>0.59648538194444445</v>
      </c>
      <c r="F1173" s="2">
        <v>0.14904490740740742</v>
      </c>
      <c r="G1173" t="s">
        <v>1397</v>
      </c>
      <c r="H1173" t="s">
        <v>1398</v>
      </c>
      <c r="I1173" t="s">
        <v>1399</v>
      </c>
    </row>
    <row r="1174" spans="1:9" x14ac:dyDescent="0.25">
      <c r="A1174" t="s">
        <v>87</v>
      </c>
      <c r="B1174" t="s">
        <v>303</v>
      </c>
      <c r="C1174" t="s">
        <v>304</v>
      </c>
      <c r="D1174" s="3">
        <v>45662</v>
      </c>
      <c r="E1174" s="2">
        <v>0.44744048611111115</v>
      </c>
      <c r="F1174" s="2">
        <v>3.8944826388888888E-2</v>
      </c>
      <c r="G1174" t="s">
        <v>1397</v>
      </c>
      <c r="H1174" t="s">
        <v>1398</v>
      </c>
      <c r="I1174" t="s">
        <v>1399</v>
      </c>
    </row>
    <row r="1175" spans="1:9" x14ac:dyDescent="0.25">
      <c r="A1175" t="s">
        <v>87</v>
      </c>
      <c r="B1175" t="s">
        <v>303</v>
      </c>
      <c r="C1175" t="s">
        <v>304</v>
      </c>
      <c r="D1175" s="3">
        <v>45662</v>
      </c>
      <c r="E1175" s="2">
        <v>0.40849565972222224</v>
      </c>
      <c r="F1175" s="2">
        <v>3.5330104166666661E-2</v>
      </c>
      <c r="G1175" t="s">
        <v>1397</v>
      </c>
      <c r="H1175" t="s">
        <v>1398</v>
      </c>
      <c r="I1175" t="s">
        <v>1399</v>
      </c>
    </row>
    <row r="1176" spans="1:9" x14ac:dyDescent="0.25">
      <c r="A1176" t="s">
        <v>87</v>
      </c>
      <c r="B1176" t="s">
        <v>303</v>
      </c>
      <c r="C1176" t="s">
        <v>304</v>
      </c>
      <c r="D1176" s="3">
        <v>45662</v>
      </c>
      <c r="E1176" s="2">
        <v>0.37316555555555553</v>
      </c>
      <c r="F1176" s="2">
        <v>0</v>
      </c>
      <c r="G1176" t="s">
        <v>1397</v>
      </c>
      <c r="H1176" t="s">
        <v>1398</v>
      </c>
      <c r="I1176" t="s">
        <v>1399</v>
      </c>
    </row>
    <row r="1177" spans="1:9" x14ac:dyDescent="0.25">
      <c r="A1177" t="s">
        <v>87</v>
      </c>
      <c r="B1177" t="s">
        <v>305</v>
      </c>
      <c r="C1177" t="s">
        <v>306</v>
      </c>
      <c r="D1177" s="3">
        <v>45662</v>
      </c>
      <c r="E1177" s="2">
        <v>0.75491162037037041</v>
      </c>
      <c r="F1177" s="2">
        <v>2.2103171296296298E-2</v>
      </c>
      <c r="G1177" t="s">
        <v>1210</v>
      </c>
      <c r="H1177" t="s">
        <v>1400</v>
      </c>
      <c r="I1177" t="s">
        <v>1257</v>
      </c>
    </row>
    <row r="1178" spans="1:9" x14ac:dyDescent="0.25">
      <c r="A1178" t="s">
        <v>87</v>
      </c>
      <c r="B1178" t="s">
        <v>305</v>
      </c>
      <c r="C1178" t="s">
        <v>306</v>
      </c>
      <c r="D1178" s="3">
        <v>45662</v>
      </c>
      <c r="E1178" s="2">
        <v>0.73280844907407416</v>
      </c>
      <c r="F1178" s="2">
        <v>9.9893900462962967E-2</v>
      </c>
      <c r="G1178" t="s">
        <v>1210</v>
      </c>
      <c r="H1178" t="s">
        <v>1400</v>
      </c>
      <c r="I1178" t="s">
        <v>1257</v>
      </c>
    </row>
    <row r="1179" spans="1:9" x14ac:dyDescent="0.25">
      <c r="A1179" t="s">
        <v>87</v>
      </c>
      <c r="B1179" t="s">
        <v>305</v>
      </c>
      <c r="C1179" t="s">
        <v>306</v>
      </c>
      <c r="D1179" s="3">
        <v>45662</v>
      </c>
      <c r="E1179" s="2">
        <v>0.63291454861111107</v>
      </c>
      <c r="F1179" s="2">
        <v>3.0643148148148152E-2</v>
      </c>
      <c r="G1179" t="s">
        <v>1210</v>
      </c>
      <c r="H1179" t="s">
        <v>1400</v>
      </c>
      <c r="I1179" t="s">
        <v>1257</v>
      </c>
    </row>
    <row r="1180" spans="1:9" x14ac:dyDescent="0.25">
      <c r="A1180" t="s">
        <v>87</v>
      </c>
      <c r="B1180" t="s">
        <v>305</v>
      </c>
      <c r="C1180" t="s">
        <v>306</v>
      </c>
      <c r="D1180" s="3">
        <v>45662</v>
      </c>
      <c r="E1180" s="2">
        <v>0.60227141203703705</v>
      </c>
      <c r="F1180" s="2">
        <v>0.16577189814814816</v>
      </c>
      <c r="G1180" t="s">
        <v>1210</v>
      </c>
      <c r="H1180" t="s">
        <v>1400</v>
      </c>
      <c r="I1180" t="s">
        <v>1257</v>
      </c>
    </row>
    <row r="1181" spans="1:9" x14ac:dyDescent="0.25">
      <c r="A1181" t="s">
        <v>87</v>
      </c>
      <c r="B1181" t="s">
        <v>305</v>
      </c>
      <c r="C1181" t="s">
        <v>306</v>
      </c>
      <c r="D1181" s="3">
        <v>45662</v>
      </c>
      <c r="E1181" s="2">
        <v>0.43649950231481482</v>
      </c>
      <c r="F1181" s="2">
        <v>6.1900023148148152E-2</v>
      </c>
      <c r="G1181" t="s">
        <v>1210</v>
      </c>
      <c r="H1181" t="s">
        <v>1400</v>
      </c>
      <c r="I1181" t="s">
        <v>1257</v>
      </c>
    </row>
    <row r="1182" spans="1:9" x14ac:dyDescent="0.25">
      <c r="A1182" t="s">
        <v>87</v>
      </c>
      <c r="B1182" t="s">
        <v>305</v>
      </c>
      <c r="C1182" t="s">
        <v>306</v>
      </c>
      <c r="D1182" s="3">
        <v>45662</v>
      </c>
      <c r="E1182" s="2">
        <v>0.37459947916666669</v>
      </c>
      <c r="F1182" s="2">
        <v>0</v>
      </c>
      <c r="G1182" t="s">
        <v>1210</v>
      </c>
      <c r="H1182" t="s">
        <v>1400</v>
      </c>
      <c r="I1182" t="s">
        <v>1257</v>
      </c>
    </row>
    <row r="1183" spans="1:9" x14ac:dyDescent="0.25">
      <c r="A1183" t="s">
        <v>87</v>
      </c>
      <c r="B1183" t="s">
        <v>307</v>
      </c>
      <c r="C1183" t="s">
        <v>308</v>
      </c>
      <c r="D1183" s="3">
        <v>45662</v>
      </c>
      <c r="E1183" s="2">
        <v>0.74071385416666669</v>
      </c>
      <c r="F1183" s="2">
        <v>0.29608575231481482</v>
      </c>
      <c r="G1183" t="s">
        <v>1219</v>
      </c>
      <c r="H1183" t="s">
        <v>1401</v>
      </c>
      <c r="I1183" t="s">
        <v>1226</v>
      </c>
    </row>
    <row r="1184" spans="1:9" x14ac:dyDescent="0.25">
      <c r="A1184" t="s">
        <v>87</v>
      </c>
      <c r="B1184" t="s">
        <v>307</v>
      </c>
      <c r="C1184" t="s">
        <v>308</v>
      </c>
      <c r="D1184" s="3">
        <v>45662</v>
      </c>
      <c r="E1184" s="2">
        <v>0.44462809027777778</v>
      </c>
      <c r="F1184" s="2">
        <v>7.7046909722222223E-2</v>
      </c>
      <c r="G1184" t="s">
        <v>1219</v>
      </c>
      <c r="H1184" t="s">
        <v>1401</v>
      </c>
      <c r="I1184" t="s">
        <v>1226</v>
      </c>
    </row>
    <row r="1185" spans="1:9" x14ac:dyDescent="0.25">
      <c r="A1185" t="s">
        <v>87</v>
      </c>
      <c r="B1185" t="s">
        <v>307</v>
      </c>
      <c r="C1185" t="s">
        <v>308</v>
      </c>
      <c r="D1185" s="3">
        <v>45662</v>
      </c>
      <c r="E1185" s="2">
        <v>0.36758119212962964</v>
      </c>
      <c r="F1185" s="2">
        <v>0</v>
      </c>
      <c r="G1185" t="s">
        <v>1219</v>
      </c>
      <c r="H1185" t="s">
        <v>1401</v>
      </c>
      <c r="I1185" t="s">
        <v>1226</v>
      </c>
    </row>
    <row r="1186" spans="1:9" x14ac:dyDescent="0.25">
      <c r="A1186" t="s">
        <v>64</v>
      </c>
      <c r="B1186" t="s">
        <v>309</v>
      </c>
      <c r="C1186" t="s">
        <v>310</v>
      </c>
      <c r="D1186" s="3">
        <v>45662</v>
      </c>
      <c r="E1186" s="2">
        <v>0.75457475694444442</v>
      </c>
      <c r="F1186" s="2">
        <v>0.18898584490740741</v>
      </c>
      <c r="G1186" t="s">
        <v>1274</v>
      </c>
      <c r="H1186" t="s">
        <v>1300</v>
      </c>
      <c r="I1186" t="s">
        <v>1301</v>
      </c>
    </row>
    <row r="1187" spans="1:9" x14ac:dyDescent="0.25">
      <c r="A1187" t="s">
        <v>64</v>
      </c>
      <c r="B1187" t="s">
        <v>309</v>
      </c>
      <c r="C1187" t="s">
        <v>310</v>
      </c>
      <c r="D1187" s="3">
        <v>45662</v>
      </c>
      <c r="E1187" s="2">
        <v>0.56558890046296295</v>
      </c>
      <c r="F1187" s="2">
        <v>3.6162696759259261E-2</v>
      </c>
      <c r="G1187" t="s">
        <v>1274</v>
      </c>
      <c r="H1187" t="s">
        <v>1300</v>
      </c>
      <c r="I1187" t="s">
        <v>1301</v>
      </c>
    </row>
    <row r="1188" spans="1:9" x14ac:dyDescent="0.25">
      <c r="A1188" t="s">
        <v>64</v>
      </c>
      <c r="B1188" t="s">
        <v>309</v>
      </c>
      <c r="C1188" t="s">
        <v>310</v>
      </c>
      <c r="D1188" s="3">
        <v>45662</v>
      </c>
      <c r="E1188" s="2">
        <v>0.52942620370370375</v>
      </c>
      <c r="F1188" s="2">
        <v>3.8302175925925927E-2</v>
      </c>
      <c r="G1188" t="s">
        <v>1274</v>
      </c>
      <c r="H1188" t="s">
        <v>1300</v>
      </c>
      <c r="I1188" t="s">
        <v>1301</v>
      </c>
    </row>
    <row r="1189" spans="1:9" x14ac:dyDescent="0.25">
      <c r="A1189" t="s">
        <v>64</v>
      </c>
      <c r="B1189" t="s">
        <v>309</v>
      </c>
      <c r="C1189" t="s">
        <v>310</v>
      </c>
      <c r="D1189" s="3">
        <v>45662</v>
      </c>
      <c r="E1189" s="2">
        <v>0.49112403935185184</v>
      </c>
      <c r="F1189" s="2">
        <v>0.12689809027777779</v>
      </c>
      <c r="G1189" t="s">
        <v>1274</v>
      </c>
      <c r="H1189" t="s">
        <v>1300</v>
      </c>
      <c r="I1189" t="s">
        <v>1301</v>
      </c>
    </row>
    <row r="1190" spans="1:9" x14ac:dyDescent="0.25">
      <c r="A1190" t="s">
        <v>64</v>
      </c>
      <c r="B1190" t="s">
        <v>309</v>
      </c>
      <c r="C1190" t="s">
        <v>310</v>
      </c>
      <c r="D1190" s="3">
        <v>45662</v>
      </c>
      <c r="E1190" s="2">
        <v>0.36422593750000004</v>
      </c>
      <c r="F1190" s="2">
        <v>0</v>
      </c>
      <c r="G1190" t="s">
        <v>1274</v>
      </c>
      <c r="H1190" t="s">
        <v>1300</v>
      </c>
      <c r="I1190" t="s">
        <v>1301</v>
      </c>
    </row>
    <row r="1191" spans="1:9" x14ac:dyDescent="0.25">
      <c r="A1191" t="s">
        <v>64</v>
      </c>
      <c r="B1191" t="s">
        <v>311</v>
      </c>
      <c r="C1191" t="s">
        <v>312</v>
      </c>
      <c r="D1191" s="3">
        <v>45662</v>
      </c>
      <c r="E1191" s="2">
        <v>0.87186790509259249</v>
      </c>
      <c r="F1191" s="2">
        <v>0.24897673611111112</v>
      </c>
      <c r="G1191" t="s">
        <v>1216</v>
      </c>
      <c r="H1191" t="s">
        <v>1402</v>
      </c>
      <c r="I1191" t="s">
        <v>1403</v>
      </c>
    </row>
    <row r="1192" spans="1:9" x14ac:dyDescent="0.25">
      <c r="A1192" t="s">
        <v>64</v>
      </c>
      <c r="B1192" t="s">
        <v>311</v>
      </c>
      <c r="C1192" t="s">
        <v>312</v>
      </c>
      <c r="D1192" s="3">
        <v>45662</v>
      </c>
      <c r="E1192" s="2">
        <v>0.62289116898148145</v>
      </c>
      <c r="F1192" s="2">
        <v>4.397685185185185E-2</v>
      </c>
      <c r="G1192" t="s">
        <v>1216</v>
      </c>
      <c r="H1192" t="s">
        <v>1402</v>
      </c>
      <c r="I1192" t="s">
        <v>1403</v>
      </c>
    </row>
    <row r="1193" spans="1:9" x14ac:dyDescent="0.25">
      <c r="A1193" t="s">
        <v>64</v>
      </c>
      <c r="B1193" t="s">
        <v>311</v>
      </c>
      <c r="C1193" t="s">
        <v>312</v>
      </c>
      <c r="D1193" s="3">
        <v>45662</v>
      </c>
      <c r="E1193" s="2">
        <v>0.57891432870370374</v>
      </c>
      <c r="F1193" s="2">
        <v>4.0541435185185186E-3</v>
      </c>
      <c r="G1193" t="s">
        <v>1216</v>
      </c>
      <c r="H1193" t="s">
        <v>1402</v>
      </c>
      <c r="I1193" t="s">
        <v>1403</v>
      </c>
    </row>
    <row r="1194" spans="1:9" x14ac:dyDescent="0.25">
      <c r="A1194" t="s">
        <v>64</v>
      </c>
      <c r="B1194" t="s">
        <v>311</v>
      </c>
      <c r="C1194" t="s">
        <v>312</v>
      </c>
      <c r="D1194" s="3">
        <v>45662</v>
      </c>
      <c r="E1194" s="2">
        <v>0.57486018518518522</v>
      </c>
      <c r="F1194" s="2">
        <v>4.4763657407407408E-3</v>
      </c>
      <c r="G1194" t="s">
        <v>1216</v>
      </c>
      <c r="H1194" t="s">
        <v>1402</v>
      </c>
      <c r="I1194" t="s">
        <v>1403</v>
      </c>
    </row>
    <row r="1195" spans="1:9" x14ac:dyDescent="0.25">
      <c r="A1195" t="s">
        <v>64</v>
      </c>
      <c r="B1195" t="s">
        <v>311</v>
      </c>
      <c r="C1195" t="s">
        <v>312</v>
      </c>
      <c r="D1195" s="3">
        <v>45662</v>
      </c>
      <c r="E1195" s="2">
        <v>0.5703838194444445</v>
      </c>
      <c r="F1195" s="2">
        <v>1.1150694444444444E-2</v>
      </c>
      <c r="G1195" t="s">
        <v>1216</v>
      </c>
      <c r="H1195" t="s">
        <v>1402</v>
      </c>
      <c r="I1195" t="s">
        <v>1403</v>
      </c>
    </row>
    <row r="1196" spans="1:9" x14ac:dyDescent="0.25">
      <c r="A1196" t="s">
        <v>64</v>
      </c>
      <c r="B1196" t="s">
        <v>311</v>
      </c>
      <c r="C1196" t="s">
        <v>312</v>
      </c>
      <c r="D1196" s="3">
        <v>45662</v>
      </c>
      <c r="E1196" s="2">
        <v>0.559233125</v>
      </c>
      <c r="F1196" s="2">
        <v>2.9624884259259261E-3</v>
      </c>
      <c r="G1196" t="s">
        <v>1216</v>
      </c>
      <c r="H1196" t="s">
        <v>1402</v>
      </c>
      <c r="I1196" t="s">
        <v>1403</v>
      </c>
    </row>
    <row r="1197" spans="1:9" x14ac:dyDescent="0.25">
      <c r="A1197" t="s">
        <v>64</v>
      </c>
      <c r="B1197" t="s">
        <v>311</v>
      </c>
      <c r="C1197" t="s">
        <v>312</v>
      </c>
      <c r="D1197" s="3">
        <v>45662</v>
      </c>
      <c r="E1197" s="2">
        <v>0.55627063657407405</v>
      </c>
      <c r="F1197" s="2">
        <v>5.9247037037037042E-2</v>
      </c>
      <c r="G1197" t="s">
        <v>1216</v>
      </c>
      <c r="H1197" t="s">
        <v>1402</v>
      </c>
      <c r="I1197" t="s">
        <v>1403</v>
      </c>
    </row>
    <row r="1198" spans="1:9" x14ac:dyDescent="0.25">
      <c r="A1198" t="s">
        <v>64</v>
      </c>
      <c r="B1198" t="s">
        <v>311</v>
      </c>
      <c r="C1198" t="s">
        <v>312</v>
      </c>
      <c r="D1198" s="3">
        <v>45662</v>
      </c>
      <c r="E1198" s="2">
        <v>0.49702359953703706</v>
      </c>
      <c r="F1198" s="2">
        <v>2.1306631944444446E-2</v>
      </c>
      <c r="G1198" t="s">
        <v>1216</v>
      </c>
      <c r="H1198" t="s">
        <v>1402</v>
      </c>
      <c r="I1198" t="s">
        <v>1403</v>
      </c>
    </row>
    <row r="1199" spans="1:9" x14ac:dyDescent="0.25">
      <c r="A1199" t="s">
        <v>64</v>
      </c>
      <c r="B1199" t="s">
        <v>311</v>
      </c>
      <c r="C1199" t="s">
        <v>312</v>
      </c>
      <c r="D1199" s="3">
        <v>45662</v>
      </c>
      <c r="E1199" s="2">
        <v>0.47571696759259258</v>
      </c>
      <c r="F1199" s="2">
        <v>6.3959259259259264E-3</v>
      </c>
      <c r="G1199" t="s">
        <v>1216</v>
      </c>
      <c r="H1199" t="s">
        <v>1402</v>
      </c>
      <c r="I1199" t="s">
        <v>1403</v>
      </c>
    </row>
    <row r="1200" spans="1:9" x14ac:dyDescent="0.25">
      <c r="A1200" t="s">
        <v>64</v>
      </c>
      <c r="B1200" t="s">
        <v>311</v>
      </c>
      <c r="C1200" t="s">
        <v>312</v>
      </c>
      <c r="D1200" s="3">
        <v>45662</v>
      </c>
      <c r="E1200" s="2">
        <v>0.46932104166666666</v>
      </c>
      <c r="F1200" s="2">
        <v>1.2271400462962963E-2</v>
      </c>
      <c r="G1200" t="s">
        <v>1216</v>
      </c>
      <c r="H1200" t="s">
        <v>1402</v>
      </c>
      <c r="I1200" t="s">
        <v>1403</v>
      </c>
    </row>
    <row r="1201" spans="1:9" x14ac:dyDescent="0.25">
      <c r="A1201" t="s">
        <v>64</v>
      </c>
      <c r="B1201" t="s">
        <v>311</v>
      </c>
      <c r="C1201" t="s">
        <v>312</v>
      </c>
      <c r="D1201" s="3">
        <v>45662</v>
      </c>
      <c r="E1201" s="2">
        <v>0.45704964120370373</v>
      </c>
      <c r="F1201" s="2">
        <v>4.600262731481481E-2</v>
      </c>
      <c r="G1201" t="s">
        <v>1216</v>
      </c>
      <c r="H1201" t="s">
        <v>1402</v>
      </c>
      <c r="I1201" t="s">
        <v>1403</v>
      </c>
    </row>
    <row r="1202" spans="1:9" x14ac:dyDescent="0.25">
      <c r="A1202" t="s">
        <v>64</v>
      </c>
      <c r="B1202" t="s">
        <v>311</v>
      </c>
      <c r="C1202" t="s">
        <v>312</v>
      </c>
      <c r="D1202" s="3">
        <v>45662</v>
      </c>
      <c r="E1202" s="2">
        <v>0.41104701388888887</v>
      </c>
      <c r="F1202" s="2">
        <v>3.5873981481481479E-2</v>
      </c>
      <c r="G1202" t="s">
        <v>1216</v>
      </c>
      <c r="H1202" t="s">
        <v>1402</v>
      </c>
      <c r="I1202" t="s">
        <v>1403</v>
      </c>
    </row>
    <row r="1203" spans="1:9" x14ac:dyDescent="0.25">
      <c r="A1203" t="s">
        <v>64</v>
      </c>
      <c r="B1203" t="s">
        <v>311</v>
      </c>
      <c r="C1203" t="s">
        <v>312</v>
      </c>
      <c r="D1203" s="3">
        <v>45662</v>
      </c>
      <c r="E1203" s="2">
        <v>0.37517302083333331</v>
      </c>
      <c r="F1203" s="2">
        <v>1.1930555555555556E-4</v>
      </c>
      <c r="G1203" t="s">
        <v>1216</v>
      </c>
      <c r="H1203" t="s">
        <v>1402</v>
      </c>
      <c r="I1203" t="s">
        <v>1403</v>
      </c>
    </row>
    <row r="1204" spans="1:9" x14ac:dyDescent="0.25">
      <c r="A1204" t="s">
        <v>64</v>
      </c>
      <c r="B1204" t="s">
        <v>311</v>
      </c>
      <c r="C1204" t="s">
        <v>312</v>
      </c>
      <c r="D1204" s="3">
        <v>45662</v>
      </c>
      <c r="E1204" s="2">
        <v>0.37505371527777775</v>
      </c>
      <c r="F1204" s="2">
        <v>2.4543981481481482E-4</v>
      </c>
      <c r="G1204" t="s">
        <v>1216</v>
      </c>
      <c r="H1204" t="s">
        <v>1402</v>
      </c>
      <c r="I1204" t="s">
        <v>1403</v>
      </c>
    </row>
    <row r="1205" spans="1:9" x14ac:dyDescent="0.25">
      <c r="A1205" t="s">
        <v>64</v>
      </c>
      <c r="B1205" t="s">
        <v>311</v>
      </c>
      <c r="C1205" t="s">
        <v>312</v>
      </c>
      <c r="D1205" s="3">
        <v>45662</v>
      </c>
      <c r="E1205" s="2">
        <v>0.37480827546296297</v>
      </c>
      <c r="F1205" s="2">
        <v>1.4589120370370372E-4</v>
      </c>
      <c r="G1205" t="s">
        <v>1216</v>
      </c>
      <c r="H1205" t="s">
        <v>1402</v>
      </c>
      <c r="I1205" t="s">
        <v>1403</v>
      </c>
    </row>
    <row r="1206" spans="1:9" x14ac:dyDescent="0.25">
      <c r="A1206" t="s">
        <v>64</v>
      </c>
      <c r="B1206" t="s">
        <v>311</v>
      </c>
      <c r="C1206" t="s">
        <v>312</v>
      </c>
      <c r="D1206" s="3">
        <v>45662</v>
      </c>
      <c r="E1206" s="2">
        <v>0.3746623842592593</v>
      </c>
      <c r="F1206" s="2">
        <v>0</v>
      </c>
      <c r="G1206" t="s">
        <v>1216</v>
      </c>
      <c r="H1206" t="s">
        <v>1402</v>
      </c>
      <c r="I1206" t="s">
        <v>1403</v>
      </c>
    </row>
    <row r="1207" spans="1:9" x14ac:dyDescent="0.25">
      <c r="A1207" t="s">
        <v>64</v>
      </c>
      <c r="B1207" t="s">
        <v>313</v>
      </c>
      <c r="C1207" t="s">
        <v>314</v>
      </c>
      <c r="D1207" s="3">
        <v>45662</v>
      </c>
      <c r="E1207" s="2">
        <v>0.8102475925925926</v>
      </c>
      <c r="F1207" s="2">
        <v>2.0936342592592591E-3</v>
      </c>
      <c r="G1207" t="s">
        <v>1274</v>
      </c>
      <c r="H1207" t="s">
        <v>1404</v>
      </c>
      <c r="I1207" t="s">
        <v>1303</v>
      </c>
    </row>
    <row r="1208" spans="1:9" x14ac:dyDescent="0.25">
      <c r="A1208" t="s">
        <v>64</v>
      </c>
      <c r="B1208" t="s">
        <v>313</v>
      </c>
      <c r="C1208" t="s">
        <v>314</v>
      </c>
      <c r="D1208" s="3">
        <v>45662</v>
      </c>
      <c r="E1208" s="2">
        <v>0.80815395833333337</v>
      </c>
      <c r="F1208" s="2">
        <v>0.12109336805555555</v>
      </c>
      <c r="G1208" t="s">
        <v>1274</v>
      </c>
      <c r="H1208" t="s">
        <v>1404</v>
      </c>
      <c r="I1208" t="s">
        <v>1303</v>
      </c>
    </row>
    <row r="1209" spans="1:9" x14ac:dyDescent="0.25">
      <c r="A1209" t="s">
        <v>64</v>
      </c>
      <c r="B1209" t="s">
        <v>313</v>
      </c>
      <c r="C1209" t="s">
        <v>314</v>
      </c>
      <c r="D1209" s="3">
        <v>45662</v>
      </c>
      <c r="E1209" s="2">
        <v>0.68706059027777788</v>
      </c>
      <c r="F1209" s="2">
        <v>3.7968148148148147E-2</v>
      </c>
      <c r="G1209" t="s">
        <v>1274</v>
      </c>
      <c r="H1209" t="s">
        <v>1404</v>
      </c>
      <c r="I1209" t="s">
        <v>1303</v>
      </c>
    </row>
    <row r="1210" spans="1:9" x14ac:dyDescent="0.25">
      <c r="A1210" t="s">
        <v>64</v>
      </c>
      <c r="B1210" t="s">
        <v>313</v>
      </c>
      <c r="C1210" t="s">
        <v>314</v>
      </c>
      <c r="D1210" s="3">
        <v>45662</v>
      </c>
      <c r="E1210" s="2">
        <v>0.64909244212962969</v>
      </c>
      <c r="F1210" s="2">
        <v>2.7910138888888891E-2</v>
      </c>
      <c r="G1210" t="s">
        <v>1274</v>
      </c>
      <c r="H1210" t="s">
        <v>1404</v>
      </c>
      <c r="I1210" t="s">
        <v>1303</v>
      </c>
    </row>
    <row r="1211" spans="1:9" x14ac:dyDescent="0.25">
      <c r="A1211" t="s">
        <v>64</v>
      </c>
      <c r="B1211" t="s">
        <v>313</v>
      </c>
      <c r="C1211" t="s">
        <v>314</v>
      </c>
      <c r="D1211" s="3">
        <v>45662</v>
      </c>
      <c r="E1211" s="2">
        <v>0.62118230324074075</v>
      </c>
      <c r="F1211" s="2">
        <v>1.1301828703703705E-2</v>
      </c>
      <c r="G1211" t="s">
        <v>1274</v>
      </c>
      <c r="H1211" t="s">
        <v>1404</v>
      </c>
      <c r="I1211" t="s">
        <v>1303</v>
      </c>
    </row>
    <row r="1212" spans="1:9" x14ac:dyDescent="0.25">
      <c r="A1212" t="s">
        <v>64</v>
      </c>
      <c r="B1212" t="s">
        <v>313</v>
      </c>
      <c r="C1212" t="s">
        <v>314</v>
      </c>
      <c r="D1212" s="3">
        <v>45662</v>
      </c>
      <c r="E1212" s="2">
        <v>0.60988048611111112</v>
      </c>
      <c r="F1212" s="2">
        <v>3.1515914351851852E-2</v>
      </c>
      <c r="G1212" t="s">
        <v>1274</v>
      </c>
      <c r="H1212" t="s">
        <v>1404</v>
      </c>
      <c r="I1212" t="s">
        <v>1303</v>
      </c>
    </row>
    <row r="1213" spans="1:9" x14ac:dyDescent="0.25">
      <c r="A1213" t="s">
        <v>64</v>
      </c>
      <c r="B1213" t="s">
        <v>313</v>
      </c>
      <c r="C1213" t="s">
        <v>314</v>
      </c>
      <c r="D1213" s="3">
        <v>45662</v>
      </c>
      <c r="E1213" s="2">
        <v>0.57836457175925926</v>
      </c>
      <c r="F1213" s="2">
        <v>0.12110665509259259</v>
      </c>
      <c r="G1213" t="s">
        <v>1274</v>
      </c>
      <c r="H1213" t="s">
        <v>1404</v>
      </c>
      <c r="I1213" t="s">
        <v>1303</v>
      </c>
    </row>
    <row r="1214" spans="1:9" x14ac:dyDescent="0.25">
      <c r="A1214" t="s">
        <v>64</v>
      </c>
      <c r="B1214" t="s">
        <v>313</v>
      </c>
      <c r="C1214" t="s">
        <v>314</v>
      </c>
      <c r="D1214" s="3">
        <v>45662</v>
      </c>
      <c r="E1214" s="2">
        <v>0.45725792824074074</v>
      </c>
      <c r="F1214" s="2">
        <v>1.7621736111111109E-2</v>
      </c>
      <c r="G1214" t="s">
        <v>1274</v>
      </c>
      <c r="H1214" t="s">
        <v>1404</v>
      </c>
      <c r="I1214" t="s">
        <v>1303</v>
      </c>
    </row>
    <row r="1215" spans="1:9" x14ac:dyDescent="0.25">
      <c r="A1215" t="s">
        <v>64</v>
      </c>
      <c r="B1215" t="s">
        <v>313</v>
      </c>
      <c r="C1215" t="s">
        <v>314</v>
      </c>
      <c r="D1215" s="3">
        <v>45662</v>
      </c>
      <c r="E1215" s="2">
        <v>0.43963618055555553</v>
      </c>
      <c r="F1215" s="2">
        <v>1.62790625E-2</v>
      </c>
      <c r="G1215" t="s">
        <v>1274</v>
      </c>
      <c r="H1215" t="s">
        <v>1404</v>
      </c>
      <c r="I1215" t="s">
        <v>1303</v>
      </c>
    </row>
    <row r="1216" spans="1:9" x14ac:dyDescent="0.25">
      <c r="A1216" t="s">
        <v>64</v>
      </c>
      <c r="B1216" t="s">
        <v>313</v>
      </c>
      <c r="C1216" t="s">
        <v>314</v>
      </c>
      <c r="D1216" s="3">
        <v>45662</v>
      </c>
      <c r="E1216" s="2">
        <v>0.42335711805555554</v>
      </c>
      <c r="F1216" s="2">
        <v>6.8380115740740738E-2</v>
      </c>
      <c r="G1216" t="s">
        <v>1274</v>
      </c>
      <c r="H1216" t="s">
        <v>1404</v>
      </c>
      <c r="I1216" t="s">
        <v>1303</v>
      </c>
    </row>
    <row r="1217" spans="1:9" x14ac:dyDescent="0.25">
      <c r="A1217" t="s">
        <v>64</v>
      </c>
      <c r="B1217" t="s">
        <v>313</v>
      </c>
      <c r="C1217" t="s">
        <v>314</v>
      </c>
      <c r="D1217" s="3">
        <v>45662</v>
      </c>
      <c r="E1217" s="2">
        <v>0.35497700231481483</v>
      </c>
      <c r="F1217" s="2">
        <v>0</v>
      </c>
      <c r="G1217" t="s">
        <v>1274</v>
      </c>
      <c r="H1217" t="s">
        <v>1404</v>
      </c>
      <c r="I1217" t="s">
        <v>1303</v>
      </c>
    </row>
    <row r="1218" spans="1:9" x14ac:dyDescent="0.25">
      <c r="A1218" t="s">
        <v>9</v>
      </c>
      <c r="B1218" t="s">
        <v>315</v>
      </c>
      <c r="C1218" t="s">
        <v>316</v>
      </c>
      <c r="D1218" s="3">
        <v>45662</v>
      </c>
      <c r="E1218" s="2">
        <v>0.74201059027777783</v>
      </c>
      <c r="F1218" s="2">
        <v>0.1831017824074074</v>
      </c>
      <c r="G1218" t="s">
        <v>1274</v>
      </c>
      <c r="H1218" t="s">
        <v>1405</v>
      </c>
      <c r="I1218" t="s">
        <v>1406</v>
      </c>
    </row>
    <row r="1219" spans="1:9" x14ac:dyDescent="0.25">
      <c r="A1219" t="s">
        <v>9</v>
      </c>
      <c r="B1219" t="s">
        <v>315</v>
      </c>
      <c r="C1219" t="s">
        <v>316</v>
      </c>
      <c r="D1219" s="3">
        <v>45662</v>
      </c>
      <c r="E1219" s="2">
        <v>0.55890880787037034</v>
      </c>
      <c r="F1219" s="2">
        <v>0.10778391203703704</v>
      </c>
      <c r="G1219" t="s">
        <v>1274</v>
      </c>
      <c r="H1219" t="s">
        <v>1405</v>
      </c>
      <c r="I1219" t="s">
        <v>1406</v>
      </c>
    </row>
    <row r="1220" spans="1:9" x14ac:dyDescent="0.25">
      <c r="A1220" t="s">
        <v>9</v>
      </c>
      <c r="B1220" t="s">
        <v>315</v>
      </c>
      <c r="C1220" t="s">
        <v>316</v>
      </c>
      <c r="D1220" s="3">
        <v>45662</v>
      </c>
      <c r="E1220" s="2">
        <v>0.45112489583333332</v>
      </c>
      <c r="F1220" s="2">
        <v>7.5484143518518523E-2</v>
      </c>
      <c r="G1220" t="s">
        <v>1274</v>
      </c>
      <c r="H1220" t="s">
        <v>1405</v>
      </c>
      <c r="I1220" t="s">
        <v>1406</v>
      </c>
    </row>
    <row r="1221" spans="1:9" x14ac:dyDescent="0.25">
      <c r="A1221" t="s">
        <v>9</v>
      </c>
      <c r="B1221" t="s">
        <v>315</v>
      </c>
      <c r="C1221" t="s">
        <v>316</v>
      </c>
      <c r="D1221" s="3">
        <v>45662</v>
      </c>
      <c r="E1221" s="2">
        <v>0.37564075231481481</v>
      </c>
      <c r="F1221" s="2">
        <v>0</v>
      </c>
      <c r="G1221" t="s">
        <v>1274</v>
      </c>
      <c r="H1221" t="s">
        <v>1405</v>
      </c>
      <c r="I1221" t="s">
        <v>1406</v>
      </c>
    </row>
    <row r="1222" spans="1:9" x14ac:dyDescent="0.25">
      <c r="A1222" t="s">
        <v>9</v>
      </c>
      <c r="B1222" t="s">
        <v>317</v>
      </c>
      <c r="C1222" t="s">
        <v>318</v>
      </c>
      <c r="D1222" s="3">
        <v>45662</v>
      </c>
      <c r="E1222" s="2">
        <v>0.77972239583333336</v>
      </c>
      <c r="F1222" s="2">
        <v>3.8923344907407405E-2</v>
      </c>
      <c r="G1222" t="s">
        <v>1222</v>
      </c>
      <c r="H1222" t="s">
        <v>1387</v>
      </c>
      <c r="I1222" t="s">
        <v>1226</v>
      </c>
    </row>
    <row r="1223" spans="1:9" x14ac:dyDescent="0.25">
      <c r="A1223" t="s">
        <v>9</v>
      </c>
      <c r="B1223" t="s">
        <v>317</v>
      </c>
      <c r="C1223" t="s">
        <v>318</v>
      </c>
      <c r="D1223" s="3">
        <v>45662</v>
      </c>
      <c r="E1223" s="2">
        <v>0.74079905092592602</v>
      </c>
      <c r="F1223" s="2">
        <v>0.14360822916666668</v>
      </c>
      <c r="G1223" t="s">
        <v>1222</v>
      </c>
      <c r="H1223" t="s">
        <v>1387</v>
      </c>
      <c r="I1223" t="s">
        <v>1226</v>
      </c>
    </row>
    <row r="1224" spans="1:9" x14ac:dyDescent="0.25">
      <c r="A1224" t="s">
        <v>9</v>
      </c>
      <c r="B1224" t="s">
        <v>317</v>
      </c>
      <c r="C1224" t="s">
        <v>318</v>
      </c>
      <c r="D1224" s="3">
        <v>45662</v>
      </c>
      <c r="E1224" s="2">
        <v>0.59719083333333334</v>
      </c>
      <c r="F1224" s="2">
        <v>8.0382060185185178E-2</v>
      </c>
      <c r="G1224" t="s">
        <v>1222</v>
      </c>
      <c r="H1224" t="s">
        <v>1387</v>
      </c>
      <c r="I1224" t="s">
        <v>1226</v>
      </c>
    </row>
    <row r="1225" spans="1:9" x14ac:dyDescent="0.25">
      <c r="A1225" t="s">
        <v>9</v>
      </c>
      <c r="B1225" t="s">
        <v>317</v>
      </c>
      <c r="C1225" t="s">
        <v>318</v>
      </c>
      <c r="D1225" s="3">
        <v>45662</v>
      </c>
      <c r="E1225" s="2">
        <v>0.51680877314814821</v>
      </c>
      <c r="F1225" s="2">
        <v>5.9466493055555548E-2</v>
      </c>
      <c r="G1225" t="s">
        <v>1222</v>
      </c>
      <c r="H1225" t="s">
        <v>1387</v>
      </c>
      <c r="I1225" t="s">
        <v>1226</v>
      </c>
    </row>
    <row r="1226" spans="1:9" x14ac:dyDescent="0.25">
      <c r="A1226" t="s">
        <v>9</v>
      </c>
      <c r="B1226" t="s">
        <v>317</v>
      </c>
      <c r="C1226" t="s">
        <v>318</v>
      </c>
      <c r="D1226" s="3">
        <v>45662</v>
      </c>
      <c r="E1226" s="2">
        <v>0.45734228009259259</v>
      </c>
      <c r="F1226" s="2">
        <v>9.4829201388888895E-2</v>
      </c>
      <c r="G1226" t="s">
        <v>1222</v>
      </c>
      <c r="H1226" t="s">
        <v>1387</v>
      </c>
      <c r="I1226" t="s">
        <v>1226</v>
      </c>
    </row>
    <row r="1227" spans="1:9" x14ac:dyDescent="0.25">
      <c r="A1227" t="s">
        <v>9</v>
      </c>
      <c r="B1227" t="s">
        <v>317</v>
      </c>
      <c r="C1227" t="s">
        <v>318</v>
      </c>
      <c r="D1227" s="3">
        <v>45662</v>
      </c>
      <c r="E1227" s="2">
        <v>0.3625130787037037</v>
      </c>
      <c r="F1227" s="2">
        <v>0</v>
      </c>
      <c r="G1227" t="s">
        <v>1222</v>
      </c>
      <c r="H1227" t="s">
        <v>1387</v>
      </c>
      <c r="I1227" t="s">
        <v>1226</v>
      </c>
    </row>
    <row r="1228" spans="1:9" x14ac:dyDescent="0.25">
      <c r="A1228" t="s">
        <v>55</v>
      </c>
      <c r="B1228" t="s">
        <v>319</v>
      </c>
      <c r="C1228" t="s">
        <v>320</v>
      </c>
      <c r="D1228" s="3">
        <v>45662</v>
      </c>
      <c r="E1228" s="2">
        <v>0.83699479166666668</v>
      </c>
      <c r="F1228" s="2">
        <v>0.1002032986111111</v>
      </c>
      <c r="G1228" t="s">
        <v>1216</v>
      </c>
      <c r="H1228" t="s">
        <v>1407</v>
      </c>
      <c r="I1228" t="s">
        <v>1238</v>
      </c>
    </row>
    <row r="1229" spans="1:9" x14ac:dyDescent="0.25">
      <c r="A1229" t="s">
        <v>55</v>
      </c>
      <c r="B1229" t="s">
        <v>319</v>
      </c>
      <c r="C1229" t="s">
        <v>320</v>
      </c>
      <c r="D1229" s="3">
        <v>45662</v>
      </c>
      <c r="E1229" s="2">
        <v>0.73679149305555558</v>
      </c>
      <c r="F1229" s="2">
        <v>8.4233101851851847E-3</v>
      </c>
      <c r="G1229" t="s">
        <v>1216</v>
      </c>
      <c r="H1229" t="s">
        <v>1407</v>
      </c>
      <c r="I1229" t="s">
        <v>1238</v>
      </c>
    </row>
    <row r="1230" spans="1:9" x14ac:dyDescent="0.25">
      <c r="A1230" t="s">
        <v>55</v>
      </c>
      <c r="B1230" t="s">
        <v>319</v>
      </c>
      <c r="C1230" t="s">
        <v>320</v>
      </c>
      <c r="D1230" s="3">
        <v>45662</v>
      </c>
      <c r="E1230" s="2">
        <v>0.72836817129629627</v>
      </c>
      <c r="F1230" s="2">
        <v>3.3365277777777772E-3</v>
      </c>
      <c r="G1230" t="s">
        <v>1216</v>
      </c>
      <c r="H1230" t="s">
        <v>1407</v>
      </c>
      <c r="I1230" t="s">
        <v>1238</v>
      </c>
    </row>
    <row r="1231" spans="1:9" x14ac:dyDescent="0.25">
      <c r="A1231" t="s">
        <v>55</v>
      </c>
      <c r="B1231" t="s">
        <v>319</v>
      </c>
      <c r="C1231" t="s">
        <v>320</v>
      </c>
      <c r="D1231" s="3">
        <v>45662</v>
      </c>
      <c r="E1231" s="2">
        <v>0.72503164351851845</v>
      </c>
      <c r="F1231" s="2">
        <v>1.1297766203703702E-2</v>
      </c>
      <c r="G1231" t="s">
        <v>1216</v>
      </c>
      <c r="H1231" t="s">
        <v>1407</v>
      </c>
      <c r="I1231" t="s">
        <v>1238</v>
      </c>
    </row>
    <row r="1232" spans="1:9" x14ac:dyDescent="0.25">
      <c r="A1232" t="s">
        <v>55</v>
      </c>
      <c r="B1232" t="s">
        <v>319</v>
      </c>
      <c r="C1232" t="s">
        <v>320</v>
      </c>
      <c r="D1232" s="3">
        <v>45662</v>
      </c>
      <c r="E1232" s="2">
        <v>0.71373387731481486</v>
      </c>
      <c r="F1232" s="2">
        <v>8.115312500000001E-3</v>
      </c>
      <c r="G1232" t="s">
        <v>1216</v>
      </c>
      <c r="H1232" t="s">
        <v>1407</v>
      </c>
      <c r="I1232" t="s">
        <v>1238</v>
      </c>
    </row>
    <row r="1233" spans="1:9" x14ac:dyDescent="0.25">
      <c r="A1233" t="s">
        <v>55</v>
      </c>
      <c r="B1233" t="s">
        <v>319</v>
      </c>
      <c r="C1233" t="s">
        <v>320</v>
      </c>
      <c r="D1233" s="3">
        <v>45662</v>
      </c>
      <c r="E1233" s="2">
        <v>0.70561856481481477</v>
      </c>
      <c r="F1233" s="2">
        <v>3.4115358796296298E-2</v>
      </c>
      <c r="G1233" t="s">
        <v>1216</v>
      </c>
      <c r="H1233" t="s">
        <v>1407</v>
      </c>
      <c r="I1233" t="s">
        <v>1238</v>
      </c>
    </row>
    <row r="1234" spans="1:9" x14ac:dyDescent="0.25">
      <c r="A1234" t="s">
        <v>55</v>
      </c>
      <c r="B1234" t="s">
        <v>319</v>
      </c>
      <c r="C1234" t="s">
        <v>320</v>
      </c>
      <c r="D1234" s="3">
        <v>45662</v>
      </c>
      <c r="E1234" s="2">
        <v>0.67150320601851854</v>
      </c>
      <c r="F1234" s="2">
        <v>2.1315335648148147E-2</v>
      </c>
      <c r="G1234" t="s">
        <v>1216</v>
      </c>
      <c r="H1234" t="s">
        <v>1407</v>
      </c>
      <c r="I1234" t="s">
        <v>1238</v>
      </c>
    </row>
    <row r="1235" spans="1:9" x14ac:dyDescent="0.25">
      <c r="A1235" t="s">
        <v>55</v>
      </c>
      <c r="B1235" t="s">
        <v>319</v>
      </c>
      <c r="C1235" t="s">
        <v>320</v>
      </c>
      <c r="D1235" s="3">
        <v>45662</v>
      </c>
      <c r="E1235" s="2">
        <v>0.6501878703703704</v>
      </c>
      <c r="F1235" s="2">
        <v>8.4767476851851861E-3</v>
      </c>
      <c r="G1235" t="s">
        <v>1216</v>
      </c>
      <c r="H1235" t="s">
        <v>1407</v>
      </c>
      <c r="I1235" t="s">
        <v>1238</v>
      </c>
    </row>
    <row r="1236" spans="1:9" x14ac:dyDescent="0.25">
      <c r="A1236" t="s">
        <v>55</v>
      </c>
      <c r="B1236" t="s">
        <v>319</v>
      </c>
      <c r="C1236" t="s">
        <v>320</v>
      </c>
      <c r="D1236" s="3">
        <v>45662</v>
      </c>
      <c r="E1236" s="2">
        <v>0.64171112268518515</v>
      </c>
      <c r="F1236" s="2">
        <v>6.1377546296296293E-3</v>
      </c>
      <c r="G1236" t="s">
        <v>1216</v>
      </c>
      <c r="H1236" t="s">
        <v>1407</v>
      </c>
      <c r="I1236" t="s">
        <v>1238</v>
      </c>
    </row>
    <row r="1237" spans="1:9" x14ac:dyDescent="0.25">
      <c r="A1237" t="s">
        <v>55</v>
      </c>
      <c r="B1237" t="s">
        <v>319</v>
      </c>
      <c r="C1237" t="s">
        <v>320</v>
      </c>
      <c r="D1237" s="3">
        <v>45662</v>
      </c>
      <c r="E1237" s="2">
        <v>0.6355733564814815</v>
      </c>
      <c r="F1237" s="2">
        <v>1.7833078703703705E-2</v>
      </c>
      <c r="G1237" t="s">
        <v>1216</v>
      </c>
      <c r="H1237" t="s">
        <v>1407</v>
      </c>
      <c r="I1237" t="s">
        <v>1238</v>
      </c>
    </row>
    <row r="1238" spans="1:9" x14ac:dyDescent="0.25">
      <c r="A1238" t="s">
        <v>55</v>
      </c>
      <c r="B1238" t="s">
        <v>319</v>
      </c>
      <c r="C1238" t="s">
        <v>320</v>
      </c>
      <c r="D1238" s="3">
        <v>45662</v>
      </c>
      <c r="E1238" s="2">
        <v>0.61774027777777774</v>
      </c>
      <c r="F1238" s="2">
        <v>4.933553240740741E-3</v>
      </c>
      <c r="G1238" t="s">
        <v>1216</v>
      </c>
      <c r="H1238" t="s">
        <v>1407</v>
      </c>
      <c r="I1238" t="s">
        <v>1238</v>
      </c>
    </row>
    <row r="1239" spans="1:9" x14ac:dyDescent="0.25">
      <c r="A1239" t="s">
        <v>55</v>
      </c>
      <c r="B1239" t="s">
        <v>319</v>
      </c>
      <c r="C1239" t="s">
        <v>320</v>
      </c>
      <c r="D1239" s="3">
        <v>45662</v>
      </c>
      <c r="E1239" s="2">
        <v>0.61280672453703711</v>
      </c>
      <c r="F1239" s="2">
        <v>2.1864814814814813E-2</v>
      </c>
      <c r="G1239" t="s">
        <v>1216</v>
      </c>
      <c r="H1239" t="s">
        <v>1407</v>
      </c>
      <c r="I1239" t="s">
        <v>1238</v>
      </c>
    </row>
    <row r="1240" spans="1:9" x14ac:dyDescent="0.25">
      <c r="A1240" t="s">
        <v>55</v>
      </c>
      <c r="B1240" t="s">
        <v>319</v>
      </c>
      <c r="C1240" t="s">
        <v>320</v>
      </c>
      <c r="D1240" s="3">
        <v>45662</v>
      </c>
      <c r="E1240" s="2">
        <v>0.59094190972222227</v>
      </c>
      <c r="F1240" s="2">
        <v>1.4989375000000001E-2</v>
      </c>
      <c r="G1240" t="s">
        <v>1216</v>
      </c>
      <c r="H1240" t="s">
        <v>1407</v>
      </c>
      <c r="I1240" t="s">
        <v>1238</v>
      </c>
    </row>
    <row r="1241" spans="1:9" x14ac:dyDescent="0.25">
      <c r="A1241" t="s">
        <v>55</v>
      </c>
      <c r="B1241" t="s">
        <v>319</v>
      </c>
      <c r="C1241" t="s">
        <v>320</v>
      </c>
      <c r="D1241" s="3">
        <v>45662</v>
      </c>
      <c r="E1241" s="2">
        <v>0.57595253472222219</v>
      </c>
      <c r="F1241" s="2">
        <v>5.5923495370370372E-3</v>
      </c>
      <c r="G1241" t="s">
        <v>1216</v>
      </c>
      <c r="H1241" t="s">
        <v>1407</v>
      </c>
      <c r="I1241" t="s">
        <v>1238</v>
      </c>
    </row>
    <row r="1242" spans="1:9" x14ac:dyDescent="0.25">
      <c r="A1242" t="s">
        <v>55</v>
      </c>
      <c r="B1242" t="s">
        <v>319</v>
      </c>
      <c r="C1242" t="s">
        <v>320</v>
      </c>
      <c r="D1242" s="3">
        <v>45662</v>
      </c>
      <c r="E1242" s="2">
        <v>0.5703601967592592</v>
      </c>
      <c r="F1242" s="2">
        <v>6.3898611111111109E-3</v>
      </c>
      <c r="G1242" t="s">
        <v>1216</v>
      </c>
      <c r="H1242" t="s">
        <v>1407</v>
      </c>
      <c r="I1242" t="s">
        <v>1238</v>
      </c>
    </row>
    <row r="1243" spans="1:9" x14ac:dyDescent="0.25">
      <c r="A1243" t="s">
        <v>55</v>
      </c>
      <c r="B1243" t="s">
        <v>319</v>
      </c>
      <c r="C1243" t="s">
        <v>320</v>
      </c>
      <c r="D1243" s="3">
        <v>45662</v>
      </c>
      <c r="E1243" s="2">
        <v>0.56397033564814814</v>
      </c>
      <c r="F1243" s="2">
        <v>6.9548611111111122E-3</v>
      </c>
      <c r="G1243" t="s">
        <v>1216</v>
      </c>
      <c r="H1243" t="s">
        <v>1407</v>
      </c>
      <c r="I1243" t="s">
        <v>1238</v>
      </c>
    </row>
    <row r="1244" spans="1:9" x14ac:dyDescent="0.25">
      <c r="A1244" t="s">
        <v>55</v>
      </c>
      <c r="B1244" t="s">
        <v>319</v>
      </c>
      <c r="C1244" t="s">
        <v>320</v>
      </c>
      <c r="D1244" s="3">
        <v>45662</v>
      </c>
      <c r="E1244" s="2">
        <v>0.55701548611111107</v>
      </c>
      <c r="F1244" s="2">
        <v>8.7056712962962964E-3</v>
      </c>
      <c r="G1244" t="s">
        <v>1216</v>
      </c>
      <c r="H1244" t="s">
        <v>1407</v>
      </c>
      <c r="I1244" t="s">
        <v>1238</v>
      </c>
    </row>
    <row r="1245" spans="1:9" x14ac:dyDescent="0.25">
      <c r="A1245" t="s">
        <v>55</v>
      </c>
      <c r="B1245" t="s">
        <v>319</v>
      </c>
      <c r="C1245" t="s">
        <v>320</v>
      </c>
      <c r="D1245" s="3">
        <v>45662</v>
      </c>
      <c r="E1245" s="2">
        <v>0.54830981481481478</v>
      </c>
      <c r="F1245" s="2">
        <v>5.3156828703703708E-3</v>
      </c>
      <c r="G1245" t="s">
        <v>1216</v>
      </c>
      <c r="H1245" t="s">
        <v>1407</v>
      </c>
      <c r="I1245" t="s">
        <v>1238</v>
      </c>
    </row>
    <row r="1246" spans="1:9" x14ac:dyDescent="0.25">
      <c r="A1246" t="s">
        <v>55</v>
      </c>
      <c r="B1246" t="s">
        <v>319</v>
      </c>
      <c r="C1246" t="s">
        <v>320</v>
      </c>
      <c r="D1246" s="3">
        <v>45662</v>
      </c>
      <c r="E1246" s="2">
        <v>0.54299412037037043</v>
      </c>
      <c r="F1246" s="2">
        <v>4.443553240740741E-3</v>
      </c>
      <c r="G1246" t="s">
        <v>1216</v>
      </c>
      <c r="H1246" t="s">
        <v>1407</v>
      </c>
      <c r="I1246" t="s">
        <v>1238</v>
      </c>
    </row>
    <row r="1247" spans="1:9" x14ac:dyDescent="0.25">
      <c r="A1247" t="s">
        <v>55</v>
      </c>
      <c r="B1247" t="s">
        <v>319</v>
      </c>
      <c r="C1247" t="s">
        <v>320</v>
      </c>
      <c r="D1247" s="3">
        <v>45662</v>
      </c>
      <c r="E1247" s="2">
        <v>0.53855056712962968</v>
      </c>
      <c r="F1247" s="2">
        <v>1.5183310185185185E-2</v>
      </c>
      <c r="G1247" t="s">
        <v>1216</v>
      </c>
      <c r="H1247" t="s">
        <v>1407</v>
      </c>
      <c r="I1247" t="s">
        <v>1238</v>
      </c>
    </row>
    <row r="1248" spans="1:9" x14ac:dyDescent="0.25">
      <c r="A1248" t="s">
        <v>55</v>
      </c>
      <c r="B1248" t="s">
        <v>319</v>
      </c>
      <c r="C1248" t="s">
        <v>320</v>
      </c>
      <c r="D1248" s="3">
        <v>45662</v>
      </c>
      <c r="E1248" s="2">
        <v>0.52336726851851856</v>
      </c>
      <c r="F1248" s="2">
        <v>8.2414583333333333E-3</v>
      </c>
      <c r="G1248" t="s">
        <v>1216</v>
      </c>
      <c r="H1248" t="s">
        <v>1407</v>
      </c>
      <c r="I1248" t="s">
        <v>1238</v>
      </c>
    </row>
    <row r="1249" spans="1:9" x14ac:dyDescent="0.25">
      <c r="A1249" t="s">
        <v>55</v>
      </c>
      <c r="B1249" t="s">
        <v>319</v>
      </c>
      <c r="C1249" t="s">
        <v>320</v>
      </c>
      <c r="D1249" s="3">
        <v>45662</v>
      </c>
      <c r="E1249" s="2">
        <v>0.51512581018518522</v>
      </c>
      <c r="F1249" s="2">
        <v>2.4599745370370369E-2</v>
      </c>
      <c r="G1249" t="s">
        <v>1216</v>
      </c>
      <c r="H1249" t="s">
        <v>1407</v>
      </c>
      <c r="I1249" t="s">
        <v>1238</v>
      </c>
    </row>
    <row r="1250" spans="1:9" x14ac:dyDescent="0.25">
      <c r="A1250" t="s">
        <v>55</v>
      </c>
      <c r="B1250" t="s">
        <v>319</v>
      </c>
      <c r="C1250" t="s">
        <v>320</v>
      </c>
      <c r="D1250" s="3">
        <v>45662</v>
      </c>
      <c r="E1250" s="2">
        <v>0.49052606481481481</v>
      </c>
      <c r="F1250" s="2">
        <v>1.0284027777777777E-2</v>
      </c>
      <c r="G1250" t="s">
        <v>1216</v>
      </c>
      <c r="H1250" t="s">
        <v>1407</v>
      </c>
      <c r="I1250" t="s">
        <v>1238</v>
      </c>
    </row>
    <row r="1251" spans="1:9" x14ac:dyDescent="0.25">
      <c r="A1251" t="s">
        <v>55</v>
      </c>
      <c r="B1251" t="s">
        <v>319</v>
      </c>
      <c r="C1251" t="s">
        <v>320</v>
      </c>
      <c r="D1251" s="3">
        <v>45662</v>
      </c>
      <c r="E1251" s="2">
        <v>0.48024203703703705</v>
      </c>
      <c r="F1251" s="2">
        <v>1.2083715277777777E-2</v>
      </c>
      <c r="G1251" t="s">
        <v>1216</v>
      </c>
      <c r="H1251" t="s">
        <v>1407</v>
      </c>
      <c r="I1251" t="s">
        <v>1238</v>
      </c>
    </row>
    <row r="1252" spans="1:9" x14ac:dyDescent="0.25">
      <c r="A1252" t="s">
        <v>55</v>
      </c>
      <c r="B1252" t="s">
        <v>319</v>
      </c>
      <c r="C1252" t="s">
        <v>320</v>
      </c>
      <c r="D1252" s="3">
        <v>45662</v>
      </c>
      <c r="E1252" s="2">
        <v>0.46815832175925925</v>
      </c>
      <c r="F1252" s="2">
        <v>9.9150937499999994E-2</v>
      </c>
      <c r="G1252" t="s">
        <v>1216</v>
      </c>
      <c r="H1252" t="s">
        <v>1407</v>
      </c>
      <c r="I1252" t="s">
        <v>1238</v>
      </c>
    </row>
    <row r="1253" spans="1:9" x14ac:dyDescent="0.25">
      <c r="A1253" t="s">
        <v>55</v>
      </c>
      <c r="B1253" t="s">
        <v>319</v>
      </c>
      <c r="C1253" t="s">
        <v>320</v>
      </c>
      <c r="D1253" s="3">
        <v>45662</v>
      </c>
      <c r="E1253" s="2">
        <v>0.36900738425925922</v>
      </c>
      <c r="F1253" s="2">
        <v>0</v>
      </c>
      <c r="G1253" t="s">
        <v>1216</v>
      </c>
      <c r="H1253" t="s">
        <v>1407</v>
      </c>
      <c r="I1253" t="s">
        <v>1238</v>
      </c>
    </row>
    <row r="1254" spans="1:9" x14ac:dyDescent="0.25">
      <c r="A1254" t="s">
        <v>87</v>
      </c>
      <c r="B1254" t="s">
        <v>321</v>
      </c>
      <c r="C1254" t="s">
        <v>322</v>
      </c>
      <c r="D1254" s="3">
        <v>45662</v>
      </c>
      <c r="E1254" s="2">
        <v>0.8319951157407407</v>
      </c>
      <c r="F1254" s="2">
        <v>1.6584710648148149E-2</v>
      </c>
      <c r="G1254" t="s">
        <v>1210</v>
      </c>
      <c r="H1254" t="s">
        <v>1408</v>
      </c>
      <c r="I1254" t="s">
        <v>1272</v>
      </c>
    </row>
    <row r="1255" spans="1:9" x14ac:dyDescent="0.25">
      <c r="A1255" t="s">
        <v>87</v>
      </c>
      <c r="B1255" t="s">
        <v>321</v>
      </c>
      <c r="C1255" t="s">
        <v>322</v>
      </c>
      <c r="D1255" s="3">
        <v>45662</v>
      </c>
      <c r="E1255" s="2">
        <v>0.81541040509259266</v>
      </c>
      <c r="F1255" s="2">
        <v>4.8572939814814815E-2</v>
      </c>
      <c r="G1255" t="s">
        <v>1210</v>
      </c>
      <c r="H1255" t="s">
        <v>1408</v>
      </c>
      <c r="I1255" t="s">
        <v>1272</v>
      </c>
    </row>
    <row r="1256" spans="1:9" x14ac:dyDescent="0.25">
      <c r="A1256" t="s">
        <v>87</v>
      </c>
      <c r="B1256" t="s">
        <v>321</v>
      </c>
      <c r="C1256" t="s">
        <v>322</v>
      </c>
      <c r="D1256" s="3">
        <v>45662</v>
      </c>
      <c r="E1256" s="2">
        <v>0.76683746527777785</v>
      </c>
      <c r="F1256" s="2">
        <v>0.11674918981481482</v>
      </c>
      <c r="G1256" t="s">
        <v>1210</v>
      </c>
      <c r="H1256" t="s">
        <v>1408</v>
      </c>
      <c r="I1256" t="s">
        <v>1272</v>
      </c>
    </row>
    <row r="1257" spans="1:9" x14ac:dyDescent="0.25">
      <c r="A1257" t="s">
        <v>87</v>
      </c>
      <c r="B1257" t="s">
        <v>321</v>
      </c>
      <c r="C1257" t="s">
        <v>322</v>
      </c>
      <c r="D1257" s="3">
        <v>45662</v>
      </c>
      <c r="E1257" s="2">
        <v>0.65008827546296299</v>
      </c>
      <c r="F1257" s="2">
        <v>2.4270868055555551E-2</v>
      </c>
      <c r="G1257" t="s">
        <v>1210</v>
      </c>
      <c r="H1257" t="s">
        <v>1408</v>
      </c>
      <c r="I1257" t="s">
        <v>1272</v>
      </c>
    </row>
    <row r="1258" spans="1:9" x14ac:dyDescent="0.25">
      <c r="A1258" t="s">
        <v>87</v>
      </c>
      <c r="B1258" t="s">
        <v>321</v>
      </c>
      <c r="C1258" t="s">
        <v>322</v>
      </c>
      <c r="D1258" s="3">
        <v>45662</v>
      </c>
      <c r="E1258" s="2">
        <v>0.62581740740740743</v>
      </c>
      <c r="F1258" s="2">
        <v>0.19606017361111108</v>
      </c>
      <c r="G1258" t="s">
        <v>1210</v>
      </c>
      <c r="H1258" t="s">
        <v>1408</v>
      </c>
      <c r="I1258" t="s">
        <v>1272</v>
      </c>
    </row>
    <row r="1259" spans="1:9" x14ac:dyDescent="0.25">
      <c r="A1259" t="s">
        <v>87</v>
      </c>
      <c r="B1259" t="s">
        <v>321</v>
      </c>
      <c r="C1259" t="s">
        <v>322</v>
      </c>
      <c r="D1259" s="3">
        <v>45662</v>
      </c>
      <c r="E1259" s="2">
        <v>0.42975723379629627</v>
      </c>
      <c r="F1259" s="2">
        <v>5.9521053240740744E-2</v>
      </c>
      <c r="G1259" t="s">
        <v>1210</v>
      </c>
      <c r="H1259" t="s">
        <v>1408</v>
      </c>
      <c r="I1259" t="s">
        <v>1272</v>
      </c>
    </row>
    <row r="1260" spans="1:9" x14ac:dyDescent="0.25">
      <c r="A1260" t="s">
        <v>87</v>
      </c>
      <c r="B1260" t="s">
        <v>321</v>
      </c>
      <c r="C1260" t="s">
        <v>322</v>
      </c>
      <c r="D1260" s="3">
        <v>45662</v>
      </c>
      <c r="E1260" s="2">
        <v>0.37023618055555557</v>
      </c>
      <c r="F1260" s="2">
        <v>0</v>
      </c>
      <c r="G1260" t="s">
        <v>1210</v>
      </c>
      <c r="H1260" t="s">
        <v>1408</v>
      </c>
      <c r="I1260" t="s">
        <v>1272</v>
      </c>
    </row>
    <row r="1261" spans="1:9" x14ac:dyDescent="0.25">
      <c r="A1261" t="s">
        <v>87</v>
      </c>
      <c r="B1261" t="s">
        <v>323</v>
      </c>
      <c r="C1261" t="s">
        <v>324</v>
      </c>
      <c r="D1261" s="3">
        <v>45662</v>
      </c>
      <c r="E1261" s="2">
        <v>0.92346835648148151</v>
      </c>
      <c r="F1261" s="2">
        <v>0.1511523263888889</v>
      </c>
      <c r="G1261" t="s">
        <v>1222</v>
      </c>
      <c r="H1261" t="s">
        <v>1409</v>
      </c>
      <c r="I1261" t="s">
        <v>1370</v>
      </c>
    </row>
    <row r="1262" spans="1:9" x14ac:dyDescent="0.25">
      <c r="A1262" t="s">
        <v>87</v>
      </c>
      <c r="B1262" t="s">
        <v>323</v>
      </c>
      <c r="C1262" t="s">
        <v>324</v>
      </c>
      <c r="D1262" s="3">
        <v>45662</v>
      </c>
      <c r="E1262" s="2">
        <v>0.77231603009259253</v>
      </c>
      <c r="F1262" s="2">
        <v>0.21409274305555556</v>
      </c>
      <c r="G1262" t="s">
        <v>1222</v>
      </c>
      <c r="H1262" t="s">
        <v>1409</v>
      </c>
      <c r="I1262" t="s">
        <v>1370</v>
      </c>
    </row>
    <row r="1263" spans="1:9" x14ac:dyDescent="0.25">
      <c r="A1263" t="s">
        <v>87</v>
      </c>
      <c r="B1263" t="s">
        <v>323</v>
      </c>
      <c r="C1263" t="s">
        <v>324</v>
      </c>
      <c r="D1263" s="3">
        <v>45662</v>
      </c>
      <c r="E1263" s="2">
        <v>0.55822328703703705</v>
      </c>
      <c r="F1263" s="2">
        <v>0.12512030092592594</v>
      </c>
      <c r="G1263" t="s">
        <v>1222</v>
      </c>
      <c r="H1263" t="s">
        <v>1409</v>
      </c>
      <c r="I1263" t="s">
        <v>1370</v>
      </c>
    </row>
    <row r="1264" spans="1:9" x14ac:dyDescent="0.25">
      <c r="A1264" t="s">
        <v>87</v>
      </c>
      <c r="B1264" t="s">
        <v>323</v>
      </c>
      <c r="C1264" t="s">
        <v>324</v>
      </c>
      <c r="D1264" s="3">
        <v>45662</v>
      </c>
      <c r="E1264" s="2">
        <v>0.43310298611111109</v>
      </c>
      <c r="F1264" s="2">
        <v>6.0858530092592594E-2</v>
      </c>
      <c r="G1264" t="s">
        <v>1222</v>
      </c>
      <c r="H1264" t="s">
        <v>1409</v>
      </c>
      <c r="I1264" t="s">
        <v>1370</v>
      </c>
    </row>
    <row r="1265" spans="1:9" x14ac:dyDescent="0.25">
      <c r="A1265" t="s">
        <v>87</v>
      </c>
      <c r="B1265" t="s">
        <v>323</v>
      </c>
      <c r="C1265" t="s">
        <v>324</v>
      </c>
      <c r="D1265" s="3">
        <v>45662</v>
      </c>
      <c r="E1265" s="2">
        <v>0.37224445601851852</v>
      </c>
      <c r="F1265" s="2">
        <v>0</v>
      </c>
      <c r="G1265" t="s">
        <v>1222</v>
      </c>
      <c r="H1265" t="s">
        <v>1409</v>
      </c>
      <c r="I1265" t="s">
        <v>1370</v>
      </c>
    </row>
    <row r="1266" spans="1:9" x14ac:dyDescent="0.25">
      <c r="A1266" t="s">
        <v>87</v>
      </c>
      <c r="B1266" t="s">
        <v>325</v>
      </c>
      <c r="C1266" t="s">
        <v>326</v>
      </c>
      <c r="D1266" s="3">
        <v>45662</v>
      </c>
      <c r="E1266" s="2">
        <v>0.80546236111111114</v>
      </c>
      <c r="F1266" s="2">
        <v>3.2362557870370366E-2</v>
      </c>
      <c r="G1266" t="s">
        <v>1274</v>
      </c>
      <c r="H1266" t="s">
        <v>1410</v>
      </c>
      <c r="I1266" t="s">
        <v>1303</v>
      </c>
    </row>
    <row r="1267" spans="1:9" x14ac:dyDescent="0.25">
      <c r="A1267" t="s">
        <v>87</v>
      </c>
      <c r="B1267" t="s">
        <v>325</v>
      </c>
      <c r="C1267" t="s">
        <v>326</v>
      </c>
      <c r="D1267" s="3">
        <v>45662</v>
      </c>
      <c r="E1267" s="2">
        <v>0.77309980324074079</v>
      </c>
      <c r="F1267" s="2">
        <v>3.5133506944444441E-2</v>
      </c>
      <c r="G1267" t="s">
        <v>1274</v>
      </c>
      <c r="H1267" t="s">
        <v>1410</v>
      </c>
      <c r="I1267" t="s">
        <v>1303</v>
      </c>
    </row>
    <row r="1268" spans="1:9" x14ac:dyDescent="0.25">
      <c r="A1268" t="s">
        <v>87</v>
      </c>
      <c r="B1268" t="s">
        <v>325</v>
      </c>
      <c r="C1268" t="s">
        <v>326</v>
      </c>
      <c r="D1268" s="3">
        <v>45662</v>
      </c>
      <c r="E1268" s="2">
        <v>0.7379662962962964</v>
      </c>
      <c r="F1268" s="2">
        <v>3.7046863425925926E-2</v>
      </c>
      <c r="G1268" t="s">
        <v>1274</v>
      </c>
      <c r="H1268" t="s">
        <v>1410</v>
      </c>
      <c r="I1268" t="s">
        <v>1303</v>
      </c>
    </row>
    <row r="1269" spans="1:9" x14ac:dyDescent="0.25">
      <c r="A1269" t="s">
        <v>87</v>
      </c>
      <c r="B1269" t="s">
        <v>325</v>
      </c>
      <c r="C1269" t="s">
        <v>326</v>
      </c>
      <c r="D1269" s="3">
        <v>45662</v>
      </c>
      <c r="E1269" s="2">
        <v>0.7009194328703704</v>
      </c>
      <c r="F1269" s="2">
        <v>1.0708935185185184E-2</v>
      </c>
      <c r="G1269" t="s">
        <v>1274</v>
      </c>
      <c r="H1269" t="s">
        <v>1410</v>
      </c>
      <c r="I1269" t="s">
        <v>1303</v>
      </c>
    </row>
    <row r="1270" spans="1:9" x14ac:dyDescent="0.25">
      <c r="A1270" t="s">
        <v>87</v>
      </c>
      <c r="B1270" t="s">
        <v>325</v>
      </c>
      <c r="C1270" t="s">
        <v>326</v>
      </c>
      <c r="D1270" s="3">
        <v>45662</v>
      </c>
      <c r="E1270" s="2">
        <v>0.69021049768518516</v>
      </c>
      <c r="F1270" s="2">
        <v>2.0075601851851855E-2</v>
      </c>
      <c r="G1270" t="s">
        <v>1274</v>
      </c>
      <c r="H1270" t="s">
        <v>1410</v>
      </c>
      <c r="I1270" t="s">
        <v>1303</v>
      </c>
    </row>
    <row r="1271" spans="1:9" x14ac:dyDescent="0.25">
      <c r="A1271" t="s">
        <v>87</v>
      </c>
      <c r="B1271" t="s">
        <v>325</v>
      </c>
      <c r="C1271" t="s">
        <v>326</v>
      </c>
      <c r="D1271" s="3">
        <v>45662</v>
      </c>
      <c r="E1271" s="2">
        <v>0.6701348958333333</v>
      </c>
      <c r="F1271" s="2">
        <v>3.4034537037037037E-2</v>
      </c>
      <c r="G1271" t="s">
        <v>1274</v>
      </c>
      <c r="H1271" t="s">
        <v>1410</v>
      </c>
      <c r="I1271" t="s">
        <v>1303</v>
      </c>
    </row>
    <row r="1272" spans="1:9" x14ac:dyDescent="0.25">
      <c r="A1272" t="s">
        <v>87</v>
      </c>
      <c r="B1272" t="s">
        <v>325</v>
      </c>
      <c r="C1272" t="s">
        <v>326</v>
      </c>
      <c r="D1272" s="3">
        <v>45662</v>
      </c>
      <c r="E1272" s="2">
        <v>0.6361003472222222</v>
      </c>
      <c r="F1272" s="2">
        <v>2.0227245370370371E-2</v>
      </c>
      <c r="G1272" t="s">
        <v>1274</v>
      </c>
      <c r="H1272" t="s">
        <v>1410</v>
      </c>
      <c r="I1272" t="s">
        <v>1303</v>
      </c>
    </row>
    <row r="1273" spans="1:9" x14ac:dyDescent="0.25">
      <c r="A1273" t="s">
        <v>87</v>
      </c>
      <c r="B1273" t="s">
        <v>325</v>
      </c>
      <c r="C1273" t="s">
        <v>326</v>
      </c>
      <c r="D1273" s="3">
        <v>45662</v>
      </c>
      <c r="E1273" s="2">
        <v>0.61587311342592599</v>
      </c>
      <c r="F1273" s="2">
        <v>1.3992361111111113E-2</v>
      </c>
      <c r="G1273" t="s">
        <v>1274</v>
      </c>
      <c r="H1273" t="s">
        <v>1410</v>
      </c>
      <c r="I1273" t="s">
        <v>1303</v>
      </c>
    </row>
    <row r="1274" spans="1:9" x14ac:dyDescent="0.25">
      <c r="A1274" t="s">
        <v>87</v>
      </c>
      <c r="B1274" t="s">
        <v>325</v>
      </c>
      <c r="C1274" t="s">
        <v>326</v>
      </c>
      <c r="D1274" s="3">
        <v>45662</v>
      </c>
      <c r="E1274" s="2">
        <v>0.60188075231481475</v>
      </c>
      <c r="F1274" s="2">
        <v>2.6677812499999998E-2</v>
      </c>
      <c r="G1274" t="s">
        <v>1274</v>
      </c>
      <c r="H1274" t="s">
        <v>1410</v>
      </c>
      <c r="I1274" t="s">
        <v>1303</v>
      </c>
    </row>
    <row r="1275" spans="1:9" x14ac:dyDescent="0.25">
      <c r="A1275" t="s">
        <v>87</v>
      </c>
      <c r="B1275" t="s">
        <v>325</v>
      </c>
      <c r="C1275" t="s">
        <v>326</v>
      </c>
      <c r="D1275" s="3">
        <v>45662</v>
      </c>
      <c r="E1275" s="2">
        <v>0.57520293981481485</v>
      </c>
      <c r="F1275" s="2">
        <v>2.2397673611111113E-2</v>
      </c>
      <c r="G1275" t="s">
        <v>1274</v>
      </c>
      <c r="H1275" t="s">
        <v>1410</v>
      </c>
      <c r="I1275" t="s">
        <v>1303</v>
      </c>
    </row>
    <row r="1276" spans="1:9" x14ac:dyDescent="0.25">
      <c r="A1276" t="s">
        <v>87</v>
      </c>
      <c r="B1276" t="s">
        <v>325</v>
      </c>
      <c r="C1276" t="s">
        <v>326</v>
      </c>
      <c r="D1276" s="3">
        <v>45662</v>
      </c>
      <c r="E1276" s="2">
        <v>0.55280526620370374</v>
      </c>
      <c r="F1276" s="2">
        <v>9.1963541666666652E-3</v>
      </c>
      <c r="G1276" t="s">
        <v>1274</v>
      </c>
      <c r="H1276" t="s">
        <v>1410</v>
      </c>
      <c r="I1276" t="s">
        <v>1303</v>
      </c>
    </row>
    <row r="1277" spans="1:9" x14ac:dyDescent="0.25">
      <c r="A1277" t="s">
        <v>87</v>
      </c>
      <c r="B1277" t="s">
        <v>325</v>
      </c>
      <c r="C1277" t="s">
        <v>326</v>
      </c>
      <c r="D1277" s="3">
        <v>45662</v>
      </c>
      <c r="E1277" s="2">
        <v>0.54360891203703698</v>
      </c>
      <c r="F1277" s="2">
        <v>1.5422847222222223E-2</v>
      </c>
      <c r="G1277" t="s">
        <v>1274</v>
      </c>
      <c r="H1277" t="s">
        <v>1410</v>
      </c>
      <c r="I1277" t="s">
        <v>1303</v>
      </c>
    </row>
    <row r="1278" spans="1:9" x14ac:dyDescent="0.25">
      <c r="A1278" t="s">
        <v>87</v>
      </c>
      <c r="B1278" t="s">
        <v>325</v>
      </c>
      <c r="C1278" t="s">
        <v>326</v>
      </c>
      <c r="D1278" s="3">
        <v>45662</v>
      </c>
      <c r="E1278" s="2">
        <v>0.52818606481481478</v>
      </c>
      <c r="F1278" s="2">
        <v>1.7567152777777779E-2</v>
      </c>
      <c r="G1278" t="s">
        <v>1274</v>
      </c>
      <c r="H1278" t="s">
        <v>1410</v>
      </c>
      <c r="I1278" t="s">
        <v>1303</v>
      </c>
    </row>
    <row r="1279" spans="1:9" x14ac:dyDescent="0.25">
      <c r="A1279" t="s">
        <v>87</v>
      </c>
      <c r="B1279" t="s">
        <v>325</v>
      </c>
      <c r="C1279" t="s">
        <v>326</v>
      </c>
      <c r="D1279" s="3">
        <v>45662</v>
      </c>
      <c r="E1279" s="2">
        <v>0.51061891203703702</v>
      </c>
      <c r="F1279" s="2">
        <v>9.4315162037037041E-3</v>
      </c>
      <c r="G1279" t="s">
        <v>1274</v>
      </c>
      <c r="H1279" t="s">
        <v>1410</v>
      </c>
      <c r="I1279" t="s">
        <v>1303</v>
      </c>
    </row>
    <row r="1280" spans="1:9" x14ac:dyDescent="0.25">
      <c r="A1280" t="s">
        <v>87</v>
      </c>
      <c r="B1280" t="s">
        <v>325</v>
      </c>
      <c r="C1280" t="s">
        <v>326</v>
      </c>
      <c r="D1280" s="3">
        <v>45662</v>
      </c>
      <c r="E1280" s="2">
        <v>0.50118739583333338</v>
      </c>
      <c r="F1280" s="2">
        <v>5.6037847222222227E-3</v>
      </c>
      <c r="G1280" t="s">
        <v>1274</v>
      </c>
      <c r="H1280" t="s">
        <v>1410</v>
      </c>
      <c r="I1280" t="s">
        <v>1303</v>
      </c>
    </row>
    <row r="1281" spans="1:9" x14ac:dyDescent="0.25">
      <c r="A1281" t="s">
        <v>87</v>
      </c>
      <c r="B1281" t="s">
        <v>325</v>
      </c>
      <c r="C1281" t="s">
        <v>326</v>
      </c>
      <c r="D1281" s="3">
        <v>45662</v>
      </c>
      <c r="E1281" s="2">
        <v>0.4955836111111111</v>
      </c>
      <c r="F1281" s="2">
        <v>2.3346851851851855E-2</v>
      </c>
      <c r="G1281" t="s">
        <v>1274</v>
      </c>
      <c r="H1281" t="s">
        <v>1410</v>
      </c>
      <c r="I1281" t="s">
        <v>1303</v>
      </c>
    </row>
    <row r="1282" spans="1:9" x14ac:dyDescent="0.25">
      <c r="A1282" t="s">
        <v>87</v>
      </c>
      <c r="B1282" t="s">
        <v>325</v>
      </c>
      <c r="C1282" t="s">
        <v>326</v>
      </c>
      <c r="D1282" s="3">
        <v>45662</v>
      </c>
      <c r="E1282" s="2">
        <v>0.47223675925925929</v>
      </c>
      <c r="F1282" s="2">
        <v>1.6912384259259259E-3</v>
      </c>
      <c r="G1282" t="s">
        <v>1274</v>
      </c>
      <c r="H1282" t="s">
        <v>1410</v>
      </c>
      <c r="I1282" t="s">
        <v>1303</v>
      </c>
    </row>
    <row r="1283" spans="1:9" x14ac:dyDescent="0.25">
      <c r="A1283" t="s">
        <v>87</v>
      </c>
      <c r="B1283" t="s">
        <v>325</v>
      </c>
      <c r="C1283" t="s">
        <v>326</v>
      </c>
      <c r="D1283" s="3">
        <v>45662</v>
      </c>
      <c r="E1283" s="2">
        <v>0.47054553240740743</v>
      </c>
      <c r="F1283" s="2">
        <v>9.0509259259259258E-3</v>
      </c>
      <c r="G1283" t="s">
        <v>1274</v>
      </c>
      <c r="H1283" t="s">
        <v>1410</v>
      </c>
      <c r="I1283" t="s">
        <v>1303</v>
      </c>
    </row>
    <row r="1284" spans="1:9" x14ac:dyDescent="0.25">
      <c r="A1284" t="s">
        <v>87</v>
      </c>
      <c r="B1284" t="s">
        <v>325</v>
      </c>
      <c r="C1284" t="s">
        <v>326</v>
      </c>
      <c r="D1284" s="3">
        <v>45662</v>
      </c>
      <c r="E1284" s="2">
        <v>0.4614946064814815</v>
      </c>
      <c r="F1284" s="2">
        <v>9.0725312500000002E-2</v>
      </c>
      <c r="G1284" t="s">
        <v>1274</v>
      </c>
      <c r="H1284" t="s">
        <v>1410</v>
      </c>
      <c r="I1284" t="s">
        <v>1303</v>
      </c>
    </row>
    <row r="1285" spans="1:9" x14ac:dyDescent="0.25">
      <c r="A1285" t="s">
        <v>87</v>
      </c>
      <c r="B1285" t="s">
        <v>325</v>
      </c>
      <c r="C1285" t="s">
        <v>326</v>
      </c>
      <c r="D1285" s="3">
        <v>45662</v>
      </c>
      <c r="E1285" s="2">
        <v>0.37076929398148151</v>
      </c>
      <c r="F1285" s="2">
        <v>0</v>
      </c>
      <c r="G1285" t="s">
        <v>1274</v>
      </c>
      <c r="H1285" t="s">
        <v>1410</v>
      </c>
      <c r="I1285" t="s">
        <v>1303</v>
      </c>
    </row>
    <row r="1286" spans="1:9" x14ac:dyDescent="0.25">
      <c r="A1286" t="s">
        <v>87</v>
      </c>
      <c r="B1286" t="s">
        <v>327</v>
      </c>
      <c r="C1286" t="s">
        <v>328</v>
      </c>
      <c r="D1286" s="3">
        <v>45662</v>
      </c>
      <c r="E1286" s="2">
        <v>0.37944782407407412</v>
      </c>
      <c r="F1286" s="2">
        <v>0</v>
      </c>
      <c r="G1286" t="s">
        <v>1216</v>
      </c>
      <c r="H1286" t="s">
        <v>1284</v>
      </c>
      <c r="I1286" t="s">
        <v>1285</v>
      </c>
    </row>
    <row r="1287" spans="1:9" x14ac:dyDescent="0.25">
      <c r="A1287" t="s">
        <v>87</v>
      </c>
      <c r="B1287" t="s">
        <v>327</v>
      </c>
      <c r="C1287" t="s">
        <v>328</v>
      </c>
      <c r="D1287" s="3">
        <v>45662</v>
      </c>
      <c r="E1287" s="2">
        <v>0.75310197916666677</v>
      </c>
      <c r="F1287" s="2">
        <v>1.2135416666666668E-3</v>
      </c>
      <c r="G1287" t="s">
        <v>1216</v>
      </c>
      <c r="H1287" t="s">
        <v>1284</v>
      </c>
      <c r="I1287" t="s">
        <v>1285</v>
      </c>
    </row>
    <row r="1288" spans="1:9" x14ac:dyDescent="0.25">
      <c r="A1288" t="s">
        <v>87</v>
      </c>
      <c r="B1288" t="s">
        <v>327</v>
      </c>
      <c r="C1288" t="s">
        <v>328</v>
      </c>
      <c r="D1288" s="3">
        <v>45662</v>
      </c>
      <c r="E1288" s="2">
        <v>0.75188843750000001</v>
      </c>
      <c r="F1288" s="2">
        <v>2.861303240740741E-2</v>
      </c>
      <c r="G1288" t="s">
        <v>1216</v>
      </c>
      <c r="H1288" t="s">
        <v>1284</v>
      </c>
      <c r="I1288" t="s">
        <v>1285</v>
      </c>
    </row>
    <row r="1289" spans="1:9" x14ac:dyDescent="0.25">
      <c r="A1289" t="s">
        <v>87</v>
      </c>
      <c r="B1289" t="s">
        <v>327</v>
      </c>
      <c r="C1289" t="s">
        <v>328</v>
      </c>
      <c r="D1289" s="3">
        <v>45662</v>
      </c>
      <c r="E1289" s="2">
        <v>0.72327540509259258</v>
      </c>
      <c r="F1289" s="2">
        <v>3.6204861111111111E-4</v>
      </c>
      <c r="G1289" t="s">
        <v>1216</v>
      </c>
      <c r="H1289" t="s">
        <v>1284</v>
      </c>
      <c r="I1289" t="s">
        <v>1285</v>
      </c>
    </row>
    <row r="1290" spans="1:9" x14ac:dyDescent="0.25">
      <c r="A1290" t="s">
        <v>87</v>
      </c>
      <c r="B1290" t="s">
        <v>327</v>
      </c>
      <c r="C1290" t="s">
        <v>328</v>
      </c>
      <c r="D1290" s="3">
        <v>45662</v>
      </c>
      <c r="E1290" s="2">
        <v>0.72291335648148147</v>
      </c>
      <c r="F1290" s="2">
        <v>8.0182407407407411E-2</v>
      </c>
      <c r="G1290" t="s">
        <v>1216</v>
      </c>
      <c r="H1290" t="s">
        <v>1284</v>
      </c>
      <c r="I1290" t="s">
        <v>1285</v>
      </c>
    </row>
    <row r="1291" spans="1:9" x14ac:dyDescent="0.25">
      <c r="A1291" t="s">
        <v>87</v>
      </c>
      <c r="B1291" t="s">
        <v>327</v>
      </c>
      <c r="C1291" t="s">
        <v>328</v>
      </c>
      <c r="D1291" s="3">
        <v>45662</v>
      </c>
      <c r="E1291" s="2">
        <v>0.64273094907407413</v>
      </c>
      <c r="F1291" s="2">
        <v>6.2895833333333331E-2</v>
      </c>
      <c r="G1291" t="s">
        <v>1216</v>
      </c>
      <c r="H1291" t="s">
        <v>1284</v>
      </c>
      <c r="I1291" t="s">
        <v>1285</v>
      </c>
    </row>
    <row r="1292" spans="1:9" x14ac:dyDescent="0.25">
      <c r="A1292" t="s">
        <v>87</v>
      </c>
      <c r="B1292" t="s">
        <v>327</v>
      </c>
      <c r="C1292" t="s">
        <v>328</v>
      </c>
      <c r="D1292" s="3">
        <v>45662</v>
      </c>
      <c r="E1292" s="2">
        <v>0.57983511574074076</v>
      </c>
      <c r="F1292" s="2">
        <v>2.1103715277777779E-2</v>
      </c>
      <c r="G1292" t="s">
        <v>1216</v>
      </c>
      <c r="H1292" t="s">
        <v>1284</v>
      </c>
      <c r="I1292" t="s">
        <v>1285</v>
      </c>
    </row>
    <row r="1293" spans="1:9" x14ac:dyDescent="0.25">
      <c r="A1293" t="s">
        <v>87</v>
      </c>
      <c r="B1293" t="s">
        <v>327</v>
      </c>
      <c r="C1293" t="s">
        <v>328</v>
      </c>
      <c r="D1293" s="3">
        <v>45662</v>
      </c>
      <c r="E1293" s="2">
        <v>0.55873140046296299</v>
      </c>
      <c r="F1293" s="2">
        <v>8.2149166666666662E-2</v>
      </c>
      <c r="G1293" t="s">
        <v>1216</v>
      </c>
      <c r="H1293" t="s">
        <v>1284</v>
      </c>
      <c r="I1293" t="s">
        <v>1285</v>
      </c>
    </row>
    <row r="1294" spans="1:9" x14ac:dyDescent="0.25">
      <c r="A1294" t="s">
        <v>87</v>
      </c>
      <c r="B1294" t="s">
        <v>327</v>
      </c>
      <c r="C1294" t="s">
        <v>328</v>
      </c>
      <c r="D1294" s="3">
        <v>45662</v>
      </c>
      <c r="E1294" s="2">
        <v>0.47658222222222224</v>
      </c>
      <c r="F1294" s="2">
        <v>2.8630428240740743E-2</v>
      </c>
      <c r="G1294" t="s">
        <v>1216</v>
      </c>
      <c r="H1294" t="s">
        <v>1284</v>
      </c>
      <c r="I1294" t="s">
        <v>1285</v>
      </c>
    </row>
    <row r="1295" spans="1:9" x14ac:dyDescent="0.25">
      <c r="A1295" t="s">
        <v>87</v>
      </c>
      <c r="B1295" t="s">
        <v>327</v>
      </c>
      <c r="C1295" t="s">
        <v>328</v>
      </c>
      <c r="D1295" s="3">
        <v>45662</v>
      </c>
      <c r="E1295" s="2">
        <v>0.44795180555555558</v>
      </c>
      <c r="F1295" s="2">
        <v>6.8503969907407411E-2</v>
      </c>
      <c r="G1295" t="s">
        <v>1216</v>
      </c>
      <c r="H1295" t="s">
        <v>1284</v>
      </c>
      <c r="I1295" t="s">
        <v>1285</v>
      </c>
    </row>
    <row r="1296" spans="1:9" x14ac:dyDescent="0.25">
      <c r="A1296" t="s">
        <v>166</v>
      </c>
      <c r="B1296" t="s">
        <v>329</v>
      </c>
      <c r="C1296" t="s">
        <v>330</v>
      </c>
      <c r="D1296" s="3">
        <v>45662</v>
      </c>
      <c r="E1296" s="2">
        <v>0.70168094907407408</v>
      </c>
      <c r="F1296" s="2">
        <v>0.14640027777777778</v>
      </c>
      <c r="G1296" t="s">
        <v>1216</v>
      </c>
      <c r="H1296" t="s">
        <v>1304</v>
      </c>
      <c r="I1296" t="s">
        <v>1221</v>
      </c>
    </row>
    <row r="1297" spans="1:9" x14ac:dyDescent="0.25">
      <c r="A1297" t="s">
        <v>166</v>
      </c>
      <c r="B1297" t="s">
        <v>329</v>
      </c>
      <c r="C1297" t="s">
        <v>330</v>
      </c>
      <c r="D1297" s="3">
        <v>45662</v>
      </c>
      <c r="E1297" s="2">
        <v>0.55528067129629632</v>
      </c>
      <c r="F1297" s="2">
        <v>0.13908290509259261</v>
      </c>
      <c r="G1297" t="s">
        <v>1216</v>
      </c>
      <c r="H1297" t="s">
        <v>1304</v>
      </c>
      <c r="I1297" t="s">
        <v>1221</v>
      </c>
    </row>
    <row r="1298" spans="1:9" x14ac:dyDescent="0.25">
      <c r="A1298" t="s">
        <v>166</v>
      </c>
      <c r="B1298" t="s">
        <v>329</v>
      </c>
      <c r="C1298" t="s">
        <v>330</v>
      </c>
      <c r="D1298" s="3">
        <v>45662</v>
      </c>
      <c r="E1298" s="2">
        <v>0.41619776620370369</v>
      </c>
      <c r="F1298" s="2">
        <v>5.3967546296296298E-2</v>
      </c>
      <c r="G1298" t="s">
        <v>1216</v>
      </c>
      <c r="H1298" t="s">
        <v>1304</v>
      </c>
      <c r="I1298" t="s">
        <v>1221</v>
      </c>
    </row>
    <row r="1299" spans="1:9" x14ac:dyDescent="0.25">
      <c r="A1299" t="s">
        <v>166</v>
      </c>
      <c r="B1299" t="s">
        <v>329</v>
      </c>
      <c r="C1299" t="s">
        <v>330</v>
      </c>
      <c r="D1299" s="3">
        <v>45662</v>
      </c>
      <c r="E1299" s="2">
        <v>0.36223023148148153</v>
      </c>
      <c r="F1299" s="2">
        <v>0</v>
      </c>
      <c r="G1299" t="s">
        <v>1216</v>
      </c>
      <c r="H1299" t="s">
        <v>1304</v>
      </c>
      <c r="I1299" t="s">
        <v>1221</v>
      </c>
    </row>
    <row r="1300" spans="1:9" x14ac:dyDescent="0.25">
      <c r="A1300" t="s">
        <v>166</v>
      </c>
      <c r="B1300" t="s">
        <v>331</v>
      </c>
      <c r="C1300" t="s">
        <v>332</v>
      </c>
      <c r="D1300" s="3">
        <v>45662</v>
      </c>
      <c r="E1300" s="2">
        <v>0.77742351851851854</v>
      </c>
      <c r="F1300" s="2">
        <v>0.20424666666666669</v>
      </c>
      <c r="G1300" t="s">
        <v>1359</v>
      </c>
      <c r="H1300" t="s">
        <v>1411</v>
      </c>
      <c r="I1300" t="s">
        <v>1231</v>
      </c>
    </row>
    <row r="1301" spans="1:9" x14ac:dyDescent="0.25">
      <c r="A1301" t="s">
        <v>166</v>
      </c>
      <c r="B1301" t="s">
        <v>331</v>
      </c>
      <c r="C1301" t="s">
        <v>332</v>
      </c>
      <c r="D1301" s="3">
        <v>45662</v>
      </c>
      <c r="E1301" s="2">
        <v>0.57317685185185185</v>
      </c>
      <c r="F1301" s="2">
        <v>3.3331956018518516E-2</v>
      </c>
      <c r="G1301" t="s">
        <v>1359</v>
      </c>
      <c r="H1301" t="s">
        <v>1411</v>
      </c>
      <c r="I1301" t="s">
        <v>1231</v>
      </c>
    </row>
    <row r="1302" spans="1:9" x14ac:dyDescent="0.25">
      <c r="A1302" t="s">
        <v>166</v>
      </c>
      <c r="B1302" t="s">
        <v>331</v>
      </c>
      <c r="C1302" t="s">
        <v>332</v>
      </c>
      <c r="D1302" s="3">
        <v>45662</v>
      </c>
      <c r="E1302" s="2">
        <v>0.53984488425925925</v>
      </c>
      <c r="F1302" s="2">
        <v>1.4941689814814814E-2</v>
      </c>
      <c r="G1302" t="s">
        <v>1359</v>
      </c>
      <c r="H1302" t="s">
        <v>1411</v>
      </c>
      <c r="I1302" t="s">
        <v>1231</v>
      </c>
    </row>
    <row r="1303" spans="1:9" x14ac:dyDescent="0.25">
      <c r="A1303" t="s">
        <v>166</v>
      </c>
      <c r="B1303" t="s">
        <v>331</v>
      </c>
      <c r="C1303" t="s">
        <v>332</v>
      </c>
      <c r="D1303" s="3">
        <v>45662</v>
      </c>
      <c r="E1303" s="2">
        <v>0.52490319444444444</v>
      </c>
      <c r="F1303" s="2">
        <v>4.9671759259259263E-2</v>
      </c>
      <c r="G1303" t="s">
        <v>1359</v>
      </c>
      <c r="H1303" t="s">
        <v>1411</v>
      </c>
      <c r="I1303" t="s">
        <v>1231</v>
      </c>
    </row>
    <row r="1304" spans="1:9" x14ac:dyDescent="0.25">
      <c r="A1304" t="s">
        <v>166</v>
      </c>
      <c r="B1304" t="s">
        <v>331</v>
      </c>
      <c r="C1304" t="s">
        <v>332</v>
      </c>
      <c r="D1304" s="3">
        <v>45662</v>
      </c>
      <c r="E1304" s="2">
        <v>0.47523143518518518</v>
      </c>
      <c r="F1304" s="2">
        <v>2.0809293981481482E-2</v>
      </c>
      <c r="G1304" t="s">
        <v>1359</v>
      </c>
      <c r="H1304" t="s">
        <v>1411</v>
      </c>
      <c r="I1304" t="s">
        <v>1231</v>
      </c>
    </row>
    <row r="1305" spans="1:9" x14ac:dyDescent="0.25">
      <c r="A1305" t="s">
        <v>166</v>
      </c>
      <c r="B1305" t="s">
        <v>331</v>
      </c>
      <c r="C1305" t="s">
        <v>332</v>
      </c>
      <c r="D1305" s="3">
        <v>45662</v>
      </c>
      <c r="E1305" s="2">
        <v>0.45442214120370372</v>
      </c>
      <c r="F1305" s="2">
        <v>5.9312708333333332E-2</v>
      </c>
      <c r="G1305" t="s">
        <v>1359</v>
      </c>
      <c r="H1305" t="s">
        <v>1411</v>
      </c>
      <c r="I1305" t="s">
        <v>1231</v>
      </c>
    </row>
    <row r="1306" spans="1:9" x14ac:dyDescent="0.25">
      <c r="A1306" t="s">
        <v>166</v>
      </c>
      <c r="B1306" t="s">
        <v>331</v>
      </c>
      <c r="C1306" t="s">
        <v>332</v>
      </c>
      <c r="D1306" s="3">
        <v>45662</v>
      </c>
      <c r="E1306" s="2">
        <v>0.39510943287037037</v>
      </c>
      <c r="F1306" s="2">
        <v>2.550732638888889E-2</v>
      </c>
      <c r="G1306" t="s">
        <v>1359</v>
      </c>
      <c r="H1306" t="s">
        <v>1411</v>
      </c>
      <c r="I1306" t="s">
        <v>1231</v>
      </c>
    </row>
    <row r="1307" spans="1:9" x14ac:dyDescent="0.25">
      <c r="A1307" t="s">
        <v>166</v>
      </c>
      <c r="B1307" t="s">
        <v>331</v>
      </c>
      <c r="C1307" t="s">
        <v>332</v>
      </c>
      <c r="D1307" s="3">
        <v>45662</v>
      </c>
      <c r="E1307" s="2">
        <v>0.36960210648148145</v>
      </c>
      <c r="F1307" s="2">
        <v>1.0087731481481482E-3</v>
      </c>
      <c r="G1307" t="s">
        <v>1359</v>
      </c>
      <c r="H1307" t="s">
        <v>1411</v>
      </c>
      <c r="I1307" t="s">
        <v>1231</v>
      </c>
    </row>
    <row r="1308" spans="1:9" x14ac:dyDescent="0.25">
      <c r="A1308" t="s">
        <v>166</v>
      </c>
      <c r="B1308" t="s">
        <v>331</v>
      </c>
      <c r="C1308" t="s">
        <v>332</v>
      </c>
      <c r="D1308" s="3">
        <v>45662</v>
      </c>
      <c r="E1308" s="2">
        <v>0.36859332175925924</v>
      </c>
      <c r="F1308" s="2">
        <v>2.0323148148148149E-3</v>
      </c>
      <c r="G1308" t="s">
        <v>1359</v>
      </c>
      <c r="H1308" t="s">
        <v>1411</v>
      </c>
      <c r="I1308" t="s">
        <v>1231</v>
      </c>
    </row>
    <row r="1309" spans="1:9" x14ac:dyDescent="0.25">
      <c r="A1309" t="s">
        <v>166</v>
      </c>
      <c r="B1309" t="s">
        <v>331</v>
      </c>
      <c r="C1309" t="s">
        <v>332</v>
      </c>
      <c r="D1309" s="3">
        <v>45662</v>
      </c>
      <c r="E1309" s="2">
        <v>0.36656100694444443</v>
      </c>
      <c r="F1309" s="2">
        <v>0</v>
      </c>
      <c r="G1309" t="s">
        <v>1359</v>
      </c>
      <c r="H1309" t="s">
        <v>1411</v>
      </c>
      <c r="I1309" t="s">
        <v>1231</v>
      </c>
    </row>
    <row r="1310" spans="1:9" x14ac:dyDescent="0.25">
      <c r="A1310" t="s">
        <v>64</v>
      </c>
      <c r="B1310" t="s">
        <v>333</v>
      </c>
      <c r="C1310" t="s">
        <v>334</v>
      </c>
      <c r="D1310" s="3">
        <v>45662</v>
      </c>
      <c r="E1310" s="2">
        <v>0.6687402199074074</v>
      </c>
      <c r="F1310" s="2">
        <v>1.2014942129629629E-2</v>
      </c>
      <c r="G1310" t="s">
        <v>1210</v>
      </c>
      <c r="H1310" t="s">
        <v>1383</v>
      </c>
      <c r="I1310" t="s">
        <v>1229</v>
      </c>
    </row>
    <row r="1311" spans="1:9" x14ac:dyDescent="0.25">
      <c r="A1311" t="s">
        <v>64</v>
      </c>
      <c r="B1311" t="s">
        <v>333</v>
      </c>
      <c r="C1311" t="s">
        <v>334</v>
      </c>
      <c r="D1311" s="3">
        <v>45662</v>
      </c>
      <c r="E1311" s="2">
        <v>0.65672526620370364</v>
      </c>
      <c r="F1311" s="2">
        <v>4.7044791666666667E-3</v>
      </c>
      <c r="G1311" t="s">
        <v>1210</v>
      </c>
      <c r="H1311" t="s">
        <v>1383</v>
      </c>
      <c r="I1311" t="s">
        <v>1229</v>
      </c>
    </row>
    <row r="1312" spans="1:9" x14ac:dyDescent="0.25">
      <c r="A1312" t="s">
        <v>64</v>
      </c>
      <c r="B1312" t="s">
        <v>333</v>
      </c>
      <c r="C1312" t="s">
        <v>334</v>
      </c>
      <c r="D1312" s="3">
        <v>45662</v>
      </c>
      <c r="E1312" s="2">
        <v>0.65202078703703703</v>
      </c>
      <c r="F1312" s="2">
        <v>5.2968078703703701E-2</v>
      </c>
      <c r="G1312" t="s">
        <v>1210</v>
      </c>
      <c r="H1312" t="s">
        <v>1383</v>
      </c>
      <c r="I1312" t="s">
        <v>1229</v>
      </c>
    </row>
    <row r="1313" spans="1:9" x14ac:dyDescent="0.25">
      <c r="A1313" t="s">
        <v>64</v>
      </c>
      <c r="B1313" t="s">
        <v>333</v>
      </c>
      <c r="C1313" t="s">
        <v>334</v>
      </c>
      <c r="D1313" s="3">
        <v>45662</v>
      </c>
      <c r="E1313" s="2">
        <v>0.59905270833333335</v>
      </c>
      <c r="F1313" s="2">
        <v>6.9854629629629633E-3</v>
      </c>
      <c r="G1313" t="s">
        <v>1210</v>
      </c>
      <c r="H1313" t="s">
        <v>1383</v>
      </c>
      <c r="I1313" t="s">
        <v>1229</v>
      </c>
    </row>
    <row r="1314" spans="1:9" x14ac:dyDescent="0.25">
      <c r="A1314" t="s">
        <v>64</v>
      </c>
      <c r="B1314" t="s">
        <v>333</v>
      </c>
      <c r="C1314" t="s">
        <v>334</v>
      </c>
      <c r="D1314" s="3">
        <v>45662</v>
      </c>
      <c r="E1314" s="2">
        <v>0.59206724537037037</v>
      </c>
      <c r="F1314" s="2">
        <v>0.10395281249999999</v>
      </c>
      <c r="G1314" t="s">
        <v>1210</v>
      </c>
      <c r="H1314" t="s">
        <v>1383</v>
      </c>
      <c r="I1314" t="s">
        <v>1229</v>
      </c>
    </row>
    <row r="1315" spans="1:9" x14ac:dyDescent="0.25">
      <c r="A1315" t="s">
        <v>64</v>
      </c>
      <c r="B1315" t="s">
        <v>333</v>
      </c>
      <c r="C1315" t="s">
        <v>334</v>
      </c>
      <c r="D1315" s="3">
        <v>45662</v>
      </c>
      <c r="E1315" s="2">
        <v>0.48811443287037037</v>
      </c>
      <c r="F1315" s="2">
        <v>8.5111574074074083E-3</v>
      </c>
      <c r="G1315" t="s">
        <v>1210</v>
      </c>
      <c r="H1315" t="s">
        <v>1383</v>
      </c>
      <c r="I1315" t="s">
        <v>1229</v>
      </c>
    </row>
    <row r="1316" spans="1:9" x14ac:dyDescent="0.25">
      <c r="A1316" t="s">
        <v>64</v>
      </c>
      <c r="B1316" t="s">
        <v>333</v>
      </c>
      <c r="C1316" t="s">
        <v>334</v>
      </c>
      <c r="D1316" s="3">
        <v>45662</v>
      </c>
      <c r="E1316" s="2">
        <v>0.47960326388888891</v>
      </c>
      <c r="F1316" s="2">
        <v>9.0100879629629635E-2</v>
      </c>
      <c r="G1316" t="s">
        <v>1210</v>
      </c>
      <c r="H1316" t="s">
        <v>1383</v>
      </c>
      <c r="I1316" t="s">
        <v>1229</v>
      </c>
    </row>
    <row r="1317" spans="1:9" x14ac:dyDescent="0.25">
      <c r="A1317" t="s">
        <v>64</v>
      </c>
      <c r="B1317" t="s">
        <v>333</v>
      </c>
      <c r="C1317" t="s">
        <v>334</v>
      </c>
      <c r="D1317" s="3">
        <v>45662</v>
      </c>
      <c r="E1317" s="2">
        <v>0.38950239583333329</v>
      </c>
      <c r="F1317" s="2">
        <v>8.471701388888888E-3</v>
      </c>
      <c r="G1317" t="s">
        <v>1210</v>
      </c>
      <c r="H1317" t="s">
        <v>1383</v>
      </c>
      <c r="I1317" t="s">
        <v>1229</v>
      </c>
    </row>
    <row r="1318" spans="1:9" x14ac:dyDescent="0.25">
      <c r="A1318" t="s">
        <v>64</v>
      </c>
      <c r="B1318" t="s">
        <v>333</v>
      </c>
      <c r="C1318" t="s">
        <v>334</v>
      </c>
      <c r="D1318" s="3">
        <v>45662</v>
      </c>
      <c r="E1318" s="2">
        <v>0.38103069444444443</v>
      </c>
      <c r="F1318" s="2">
        <v>0</v>
      </c>
      <c r="G1318" t="s">
        <v>1210</v>
      </c>
      <c r="H1318" t="s">
        <v>1383</v>
      </c>
      <c r="I1318" t="s">
        <v>1229</v>
      </c>
    </row>
    <row r="1319" spans="1:9" x14ac:dyDescent="0.25">
      <c r="A1319" t="s">
        <v>64</v>
      </c>
      <c r="B1319" t="s">
        <v>335</v>
      </c>
      <c r="C1319" t="s">
        <v>336</v>
      </c>
      <c r="D1319" s="3">
        <v>45662</v>
      </c>
      <c r="E1319" s="2">
        <v>0.7105970949074073</v>
      </c>
      <c r="F1319" s="2">
        <v>2.4446157407407406E-2</v>
      </c>
      <c r="G1319" t="s">
        <v>1213</v>
      </c>
      <c r="H1319" t="s">
        <v>1253</v>
      </c>
      <c r="I1319" t="s">
        <v>1265</v>
      </c>
    </row>
    <row r="1320" spans="1:9" x14ac:dyDescent="0.25">
      <c r="A1320" t="s">
        <v>64</v>
      </c>
      <c r="B1320" t="s">
        <v>335</v>
      </c>
      <c r="C1320" t="s">
        <v>336</v>
      </c>
      <c r="D1320" s="3">
        <v>45662</v>
      </c>
      <c r="E1320" s="2">
        <v>0.68615092592592586</v>
      </c>
      <c r="F1320" s="2">
        <v>3.180140046296296E-2</v>
      </c>
      <c r="G1320" t="s">
        <v>1213</v>
      </c>
      <c r="H1320" t="s">
        <v>1253</v>
      </c>
      <c r="I1320" t="s">
        <v>1265</v>
      </c>
    </row>
    <row r="1321" spans="1:9" x14ac:dyDescent="0.25">
      <c r="A1321" t="s">
        <v>64</v>
      </c>
      <c r="B1321" t="s">
        <v>335</v>
      </c>
      <c r="C1321" t="s">
        <v>336</v>
      </c>
      <c r="D1321" s="3">
        <v>45662</v>
      </c>
      <c r="E1321" s="2">
        <v>0.65434953703703702</v>
      </c>
      <c r="F1321" s="2">
        <v>3.4287175925925929E-2</v>
      </c>
      <c r="G1321" t="s">
        <v>1213</v>
      </c>
      <c r="H1321" t="s">
        <v>1253</v>
      </c>
      <c r="I1321" t="s">
        <v>1265</v>
      </c>
    </row>
    <row r="1322" spans="1:9" x14ac:dyDescent="0.25">
      <c r="A1322" t="s">
        <v>64</v>
      </c>
      <c r="B1322" t="s">
        <v>335</v>
      </c>
      <c r="C1322" t="s">
        <v>336</v>
      </c>
      <c r="D1322" s="3">
        <v>45662</v>
      </c>
      <c r="E1322" s="2">
        <v>0.62006236111111113</v>
      </c>
      <c r="F1322" s="2">
        <v>6.0057187499999998E-2</v>
      </c>
      <c r="G1322" t="s">
        <v>1213</v>
      </c>
      <c r="H1322" t="s">
        <v>1253</v>
      </c>
      <c r="I1322" t="s">
        <v>1265</v>
      </c>
    </row>
    <row r="1323" spans="1:9" x14ac:dyDescent="0.25">
      <c r="A1323" t="s">
        <v>64</v>
      </c>
      <c r="B1323" t="s">
        <v>335</v>
      </c>
      <c r="C1323" t="s">
        <v>336</v>
      </c>
      <c r="D1323" s="3">
        <v>45662</v>
      </c>
      <c r="E1323" s="2">
        <v>0.5600051620370371</v>
      </c>
      <c r="F1323" s="2">
        <v>6.3159143518518521E-2</v>
      </c>
      <c r="G1323" t="s">
        <v>1213</v>
      </c>
      <c r="H1323" t="s">
        <v>1253</v>
      </c>
      <c r="I1323" t="s">
        <v>1265</v>
      </c>
    </row>
    <row r="1324" spans="1:9" x14ac:dyDescent="0.25">
      <c r="A1324" t="s">
        <v>64</v>
      </c>
      <c r="B1324" t="s">
        <v>335</v>
      </c>
      <c r="C1324" t="s">
        <v>336</v>
      </c>
      <c r="D1324" s="3">
        <v>45662</v>
      </c>
      <c r="E1324" s="2">
        <v>0.49684601851851856</v>
      </c>
      <c r="F1324" s="2">
        <v>9.7602314814814808E-3</v>
      </c>
      <c r="G1324" t="s">
        <v>1213</v>
      </c>
      <c r="H1324" t="s">
        <v>1253</v>
      </c>
      <c r="I1324" t="s">
        <v>1265</v>
      </c>
    </row>
    <row r="1325" spans="1:9" x14ac:dyDescent="0.25">
      <c r="A1325" t="s">
        <v>64</v>
      </c>
      <c r="B1325" t="s">
        <v>335</v>
      </c>
      <c r="C1325" t="s">
        <v>336</v>
      </c>
      <c r="D1325" s="3">
        <v>45662</v>
      </c>
      <c r="E1325" s="2">
        <v>0.48708579861111106</v>
      </c>
      <c r="F1325" s="2">
        <v>6.0860879629629633E-3</v>
      </c>
      <c r="G1325" t="s">
        <v>1213</v>
      </c>
      <c r="H1325" t="s">
        <v>1253</v>
      </c>
      <c r="I1325" t="s">
        <v>1265</v>
      </c>
    </row>
    <row r="1326" spans="1:9" x14ac:dyDescent="0.25">
      <c r="A1326" t="s">
        <v>64</v>
      </c>
      <c r="B1326" t="s">
        <v>335</v>
      </c>
      <c r="C1326" t="s">
        <v>336</v>
      </c>
      <c r="D1326" s="3">
        <v>45662</v>
      </c>
      <c r="E1326" s="2">
        <v>0.48099969907407408</v>
      </c>
      <c r="F1326" s="2">
        <v>1.6315381944444447E-2</v>
      </c>
      <c r="G1326" t="s">
        <v>1213</v>
      </c>
      <c r="H1326" t="s">
        <v>1253</v>
      </c>
      <c r="I1326" t="s">
        <v>1265</v>
      </c>
    </row>
    <row r="1327" spans="1:9" x14ac:dyDescent="0.25">
      <c r="A1327" t="s">
        <v>64</v>
      </c>
      <c r="B1327" t="s">
        <v>335</v>
      </c>
      <c r="C1327" t="s">
        <v>336</v>
      </c>
      <c r="D1327" s="3">
        <v>45662</v>
      </c>
      <c r="E1327" s="2">
        <v>0.4646843171296296</v>
      </c>
      <c r="F1327" s="2">
        <v>2.463204861111111E-2</v>
      </c>
      <c r="G1327" t="s">
        <v>1213</v>
      </c>
      <c r="H1327" t="s">
        <v>1253</v>
      </c>
      <c r="I1327" t="s">
        <v>1265</v>
      </c>
    </row>
    <row r="1328" spans="1:9" x14ac:dyDescent="0.25">
      <c r="A1328" t="s">
        <v>64</v>
      </c>
      <c r="B1328" t="s">
        <v>335</v>
      </c>
      <c r="C1328" t="s">
        <v>336</v>
      </c>
      <c r="D1328" s="3">
        <v>45662</v>
      </c>
      <c r="E1328" s="2">
        <v>0.44005228009259256</v>
      </c>
      <c r="F1328" s="2">
        <v>0</v>
      </c>
      <c r="G1328" t="s">
        <v>1213</v>
      </c>
      <c r="H1328" t="s">
        <v>1253</v>
      </c>
      <c r="I1328" t="s">
        <v>1265</v>
      </c>
    </row>
    <row r="1329" spans="1:9" x14ac:dyDescent="0.25">
      <c r="A1329" t="s">
        <v>55</v>
      </c>
      <c r="B1329" t="s">
        <v>337</v>
      </c>
      <c r="C1329" t="s">
        <v>338</v>
      </c>
      <c r="D1329" s="3">
        <v>45662</v>
      </c>
      <c r="E1329" s="2">
        <v>0.86089607638888888</v>
      </c>
      <c r="F1329" s="2">
        <v>7.0108391203703699E-2</v>
      </c>
      <c r="G1329" t="s">
        <v>1216</v>
      </c>
      <c r="H1329" t="s">
        <v>1284</v>
      </c>
      <c r="I1329" t="s">
        <v>1285</v>
      </c>
    </row>
    <row r="1330" spans="1:9" x14ac:dyDescent="0.25">
      <c r="A1330" t="s">
        <v>55</v>
      </c>
      <c r="B1330" t="s">
        <v>337</v>
      </c>
      <c r="C1330" t="s">
        <v>338</v>
      </c>
      <c r="D1330" s="3">
        <v>45662</v>
      </c>
      <c r="E1330" s="2">
        <v>0.79078768518518527</v>
      </c>
      <c r="F1330" s="2">
        <v>4.0192719907407408E-2</v>
      </c>
      <c r="G1330" t="s">
        <v>1216</v>
      </c>
      <c r="H1330" t="s">
        <v>1284</v>
      </c>
      <c r="I1330" t="s">
        <v>1285</v>
      </c>
    </row>
    <row r="1331" spans="1:9" x14ac:dyDescent="0.25">
      <c r="A1331" t="s">
        <v>55</v>
      </c>
      <c r="B1331" t="s">
        <v>337</v>
      </c>
      <c r="C1331" t="s">
        <v>338</v>
      </c>
      <c r="D1331" s="3">
        <v>45662</v>
      </c>
      <c r="E1331" s="2">
        <v>0.7505949652777778</v>
      </c>
      <c r="F1331" s="2">
        <v>7.7574189814814815E-3</v>
      </c>
      <c r="G1331" t="s">
        <v>1216</v>
      </c>
      <c r="H1331" t="s">
        <v>1284</v>
      </c>
      <c r="I1331" t="s">
        <v>1285</v>
      </c>
    </row>
    <row r="1332" spans="1:9" x14ac:dyDescent="0.25">
      <c r="A1332" t="s">
        <v>55</v>
      </c>
      <c r="B1332" t="s">
        <v>337</v>
      </c>
      <c r="C1332" t="s">
        <v>338</v>
      </c>
      <c r="D1332" s="3">
        <v>45662</v>
      </c>
      <c r="E1332" s="2">
        <v>0.74283754629629628</v>
      </c>
      <c r="F1332" s="2">
        <v>0.18444525462962966</v>
      </c>
      <c r="G1332" t="s">
        <v>1216</v>
      </c>
      <c r="H1332" t="s">
        <v>1284</v>
      </c>
      <c r="I1332" t="s">
        <v>1285</v>
      </c>
    </row>
    <row r="1333" spans="1:9" x14ac:dyDescent="0.25">
      <c r="A1333" t="s">
        <v>55</v>
      </c>
      <c r="B1333" t="s">
        <v>337</v>
      </c>
      <c r="C1333" t="s">
        <v>338</v>
      </c>
      <c r="D1333" s="3">
        <v>45662</v>
      </c>
      <c r="E1333" s="2">
        <v>0.55839229166666671</v>
      </c>
      <c r="F1333" s="2">
        <v>8.4302071759259259E-2</v>
      </c>
      <c r="G1333" t="s">
        <v>1216</v>
      </c>
      <c r="H1333" t="s">
        <v>1284</v>
      </c>
      <c r="I1333" t="s">
        <v>1285</v>
      </c>
    </row>
    <row r="1334" spans="1:9" x14ac:dyDescent="0.25">
      <c r="A1334" t="s">
        <v>55</v>
      </c>
      <c r="B1334" t="s">
        <v>337</v>
      </c>
      <c r="C1334" t="s">
        <v>338</v>
      </c>
      <c r="D1334" s="3">
        <v>45662</v>
      </c>
      <c r="E1334" s="2">
        <v>0.47409021990740746</v>
      </c>
      <c r="F1334" s="2">
        <v>3.1072349537037035E-2</v>
      </c>
      <c r="G1334" t="s">
        <v>1216</v>
      </c>
      <c r="H1334" t="s">
        <v>1284</v>
      </c>
      <c r="I1334" t="s">
        <v>1285</v>
      </c>
    </row>
    <row r="1335" spans="1:9" x14ac:dyDescent="0.25">
      <c r="A1335" t="s">
        <v>55</v>
      </c>
      <c r="B1335" t="s">
        <v>337</v>
      </c>
      <c r="C1335" t="s">
        <v>338</v>
      </c>
      <c r="D1335" s="3">
        <v>45662</v>
      </c>
      <c r="E1335" s="2">
        <v>0.44301787037037038</v>
      </c>
      <c r="F1335" s="2">
        <v>5.9112361111111116E-2</v>
      </c>
      <c r="G1335" t="s">
        <v>1216</v>
      </c>
      <c r="H1335" t="s">
        <v>1284</v>
      </c>
      <c r="I1335" t="s">
        <v>1285</v>
      </c>
    </row>
    <row r="1336" spans="1:9" x14ac:dyDescent="0.25">
      <c r="A1336" t="s">
        <v>55</v>
      </c>
      <c r="B1336" t="s">
        <v>337</v>
      </c>
      <c r="C1336" t="s">
        <v>338</v>
      </c>
      <c r="D1336" s="3">
        <v>45662</v>
      </c>
      <c r="E1336" s="2">
        <v>0.38390552083333335</v>
      </c>
      <c r="F1336" s="2">
        <v>0</v>
      </c>
      <c r="G1336" t="s">
        <v>1216</v>
      </c>
      <c r="H1336" t="s">
        <v>1284</v>
      </c>
      <c r="I1336" t="s">
        <v>1285</v>
      </c>
    </row>
    <row r="1337" spans="1:9" x14ac:dyDescent="0.25">
      <c r="A1337" t="s">
        <v>55</v>
      </c>
      <c r="B1337" t="s">
        <v>339</v>
      </c>
      <c r="C1337" t="s">
        <v>340</v>
      </c>
      <c r="D1337" s="3">
        <v>45662</v>
      </c>
      <c r="E1337" s="2">
        <v>0.65965925925925928</v>
      </c>
      <c r="F1337" s="2">
        <v>6.1377754629629633E-2</v>
      </c>
      <c r="G1337" t="s">
        <v>1274</v>
      </c>
      <c r="H1337" t="s">
        <v>1300</v>
      </c>
      <c r="I1337" t="s">
        <v>1301</v>
      </c>
    </row>
    <row r="1338" spans="1:9" x14ac:dyDescent="0.25">
      <c r="A1338" t="s">
        <v>55</v>
      </c>
      <c r="B1338" t="s">
        <v>339</v>
      </c>
      <c r="C1338" t="s">
        <v>340</v>
      </c>
      <c r="D1338" s="3">
        <v>45662</v>
      </c>
      <c r="E1338" s="2">
        <v>0.59828150462962959</v>
      </c>
      <c r="F1338" s="2">
        <v>2.8029155092592597E-2</v>
      </c>
      <c r="G1338" t="s">
        <v>1274</v>
      </c>
      <c r="H1338" t="s">
        <v>1300</v>
      </c>
      <c r="I1338" t="s">
        <v>1301</v>
      </c>
    </row>
    <row r="1339" spans="1:9" x14ac:dyDescent="0.25">
      <c r="A1339" t="s">
        <v>55</v>
      </c>
      <c r="B1339" t="s">
        <v>339</v>
      </c>
      <c r="C1339" t="s">
        <v>340</v>
      </c>
      <c r="D1339" s="3">
        <v>45662</v>
      </c>
      <c r="E1339" s="2">
        <v>0.57025234953703707</v>
      </c>
      <c r="F1339" s="2">
        <v>4.1034641203703703E-2</v>
      </c>
      <c r="G1339" t="s">
        <v>1274</v>
      </c>
      <c r="H1339" t="s">
        <v>1300</v>
      </c>
      <c r="I1339" t="s">
        <v>1301</v>
      </c>
    </row>
    <row r="1340" spans="1:9" x14ac:dyDescent="0.25">
      <c r="A1340" t="s">
        <v>55</v>
      </c>
      <c r="B1340" t="s">
        <v>339</v>
      </c>
      <c r="C1340" t="s">
        <v>340</v>
      </c>
      <c r="D1340" s="3">
        <v>45662</v>
      </c>
      <c r="E1340" s="2">
        <v>0.52921770833333337</v>
      </c>
      <c r="F1340" s="2">
        <v>3.7512268518518524E-3</v>
      </c>
      <c r="G1340" t="s">
        <v>1274</v>
      </c>
      <c r="H1340" t="s">
        <v>1300</v>
      </c>
      <c r="I1340" t="s">
        <v>1301</v>
      </c>
    </row>
    <row r="1341" spans="1:9" x14ac:dyDescent="0.25">
      <c r="A1341" t="s">
        <v>55</v>
      </c>
      <c r="B1341" t="s">
        <v>339</v>
      </c>
      <c r="C1341" t="s">
        <v>340</v>
      </c>
      <c r="D1341" s="3">
        <v>45662</v>
      </c>
      <c r="E1341" s="2">
        <v>0.52546648148148145</v>
      </c>
      <c r="F1341" s="2">
        <v>8.2287476851851851E-2</v>
      </c>
      <c r="G1341" t="s">
        <v>1274</v>
      </c>
      <c r="H1341" t="s">
        <v>1300</v>
      </c>
      <c r="I1341" t="s">
        <v>1301</v>
      </c>
    </row>
    <row r="1342" spans="1:9" x14ac:dyDescent="0.25">
      <c r="A1342" t="s">
        <v>55</v>
      </c>
      <c r="B1342" t="s">
        <v>339</v>
      </c>
      <c r="C1342" t="s">
        <v>340</v>
      </c>
      <c r="D1342" s="3">
        <v>45662</v>
      </c>
      <c r="E1342" s="2">
        <v>0.44317900462962961</v>
      </c>
      <c r="F1342" s="2">
        <v>1.2431412037037038E-2</v>
      </c>
      <c r="G1342" t="s">
        <v>1274</v>
      </c>
      <c r="H1342" t="s">
        <v>1300</v>
      </c>
      <c r="I1342" t="s">
        <v>1301</v>
      </c>
    </row>
    <row r="1343" spans="1:9" x14ac:dyDescent="0.25">
      <c r="A1343" t="s">
        <v>55</v>
      </c>
      <c r="B1343" t="s">
        <v>339</v>
      </c>
      <c r="C1343" t="s">
        <v>340</v>
      </c>
      <c r="D1343" s="3">
        <v>45662</v>
      </c>
      <c r="E1343" s="2">
        <v>0.4307475925925926</v>
      </c>
      <c r="F1343" s="2">
        <v>9.4556018518518522E-3</v>
      </c>
      <c r="G1343" t="s">
        <v>1274</v>
      </c>
      <c r="H1343" t="s">
        <v>1300</v>
      </c>
      <c r="I1343" t="s">
        <v>1301</v>
      </c>
    </row>
    <row r="1344" spans="1:9" x14ac:dyDescent="0.25">
      <c r="A1344" t="s">
        <v>55</v>
      </c>
      <c r="B1344" t="s">
        <v>339</v>
      </c>
      <c r="C1344" t="s">
        <v>340</v>
      </c>
      <c r="D1344" s="3">
        <v>45662</v>
      </c>
      <c r="E1344" s="2">
        <v>0.4212919907407407</v>
      </c>
      <c r="F1344" s="2">
        <v>2.6683634259259261E-2</v>
      </c>
      <c r="G1344" t="s">
        <v>1274</v>
      </c>
      <c r="H1344" t="s">
        <v>1300</v>
      </c>
      <c r="I1344" t="s">
        <v>1301</v>
      </c>
    </row>
    <row r="1345" spans="1:9" x14ac:dyDescent="0.25">
      <c r="A1345" t="s">
        <v>55</v>
      </c>
      <c r="B1345" t="s">
        <v>339</v>
      </c>
      <c r="C1345" t="s">
        <v>340</v>
      </c>
      <c r="D1345" s="3">
        <v>45662</v>
      </c>
      <c r="E1345" s="2">
        <v>0.39460835648148151</v>
      </c>
      <c r="F1345" s="2">
        <v>0</v>
      </c>
      <c r="G1345" t="s">
        <v>1274</v>
      </c>
      <c r="H1345" t="s">
        <v>1300</v>
      </c>
      <c r="I1345" t="s">
        <v>1301</v>
      </c>
    </row>
    <row r="1346" spans="1:9" x14ac:dyDescent="0.25">
      <c r="A1346" t="s">
        <v>87</v>
      </c>
      <c r="B1346" t="s">
        <v>341</v>
      </c>
      <c r="C1346" t="s">
        <v>342</v>
      </c>
      <c r="D1346" s="3">
        <v>45662</v>
      </c>
      <c r="E1346" s="2">
        <v>0.78013642361111113</v>
      </c>
      <c r="F1346" s="2">
        <v>7.5363854166666674E-2</v>
      </c>
      <c r="G1346" t="s">
        <v>1219</v>
      </c>
      <c r="H1346" t="s">
        <v>1220</v>
      </c>
      <c r="I1346" t="s">
        <v>1221</v>
      </c>
    </row>
    <row r="1347" spans="1:9" x14ac:dyDescent="0.25">
      <c r="A1347" t="s">
        <v>87</v>
      </c>
      <c r="B1347" t="s">
        <v>341</v>
      </c>
      <c r="C1347" t="s">
        <v>342</v>
      </c>
      <c r="D1347" s="3">
        <v>45662</v>
      </c>
      <c r="E1347" s="2">
        <v>0.70477256944444455</v>
      </c>
      <c r="F1347" s="2">
        <v>4.1015335648148146E-2</v>
      </c>
      <c r="G1347" t="s">
        <v>1219</v>
      </c>
      <c r="H1347" t="s">
        <v>1220</v>
      </c>
      <c r="I1347" t="s">
        <v>1221</v>
      </c>
    </row>
    <row r="1348" spans="1:9" x14ac:dyDescent="0.25">
      <c r="A1348" t="s">
        <v>87</v>
      </c>
      <c r="B1348" t="s">
        <v>341</v>
      </c>
      <c r="C1348" t="s">
        <v>342</v>
      </c>
      <c r="D1348" s="3">
        <v>45662</v>
      </c>
      <c r="E1348" s="2">
        <v>0.66375723379629636</v>
      </c>
      <c r="F1348" s="2">
        <v>0.22645675925925926</v>
      </c>
      <c r="G1348" t="s">
        <v>1219</v>
      </c>
      <c r="H1348" t="s">
        <v>1220</v>
      </c>
      <c r="I1348" t="s">
        <v>1221</v>
      </c>
    </row>
    <row r="1349" spans="1:9" x14ac:dyDescent="0.25">
      <c r="A1349" t="s">
        <v>87</v>
      </c>
      <c r="B1349" t="s">
        <v>341</v>
      </c>
      <c r="C1349" t="s">
        <v>342</v>
      </c>
      <c r="D1349" s="3">
        <v>45662</v>
      </c>
      <c r="E1349" s="2">
        <v>0.43730047453703702</v>
      </c>
      <c r="F1349" s="2">
        <v>6.2694652777777776E-2</v>
      </c>
      <c r="G1349" t="s">
        <v>1219</v>
      </c>
      <c r="H1349" t="s">
        <v>1220</v>
      </c>
      <c r="I1349" t="s">
        <v>1221</v>
      </c>
    </row>
    <row r="1350" spans="1:9" x14ac:dyDescent="0.25">
      <c r="A1350" t="s">
        <v>87</v>
      </c>
      <c r="B1350" t="s">
        <v>341</v>
      </c>
      <c r="C1350" t="s">
        <v>342</v>
      </c>
      <c r="D1350" s="3">
        <v>45662</v>
      </c>
      <c r="E1350" s="2">
        <v>0.37460582175925922</v>
      </c>
      <c r="F1350" s="2">
        <v>0</v>
      </c>
      <c r="G1350" t="s">
        <v>1219</v>
      </c>
      <c r="H1350" t="s">
        <v>1220</v>
      </c>
      <c r="I1350" t="s">
        <v>1221</v>
      </c>
    </row>
    <row r="1351" spans="1:9" x14ac:dyDescent="0.25">
      <c r="A1351" t="s">
        <v>87</v>
      </c>
      <c r="B1351" t="s">
        <v>343</v>
      </c>
      <c r="C1351" t="s">
        <v>344</v>
      </c>
      <c r="D1351" s="3">
        <v>45662</v>
      </c>
      <c r="E1351" s="2">
        <v>0.72470611111111116</v>
      </c>
      <c r="F1351" s="2">
        <v>7.0290173611111104E-2</v>
      </c>
      <c r="G1351" t="s">
        <v>1210</v>
      </c>
      <c r="H1351" t="s">
        <v>1412</v>
      </c>
      <c r="I1351" t="s">
        <v>1309</v>
      </c>
    </row>
    <row r="1352" spans="1:9" x14ac:dyDescent="0.25">
      <c r="A1352" t="s">
        <v>87</v>
      </c>
      <c r="B1352" t="s">
        <v>343</v>
      </c>
      <c r="C1352" t="s">
        <v>344</v>
      </c>
      <c r="D1352" s="3">
        <v>45662</v>
      </c>
      <c r="E1352" s="2">
        <v>0.6544159259259259</v>
      </c>
      <c r="F1352" s="2">
        <v>1.5980902777777779E-3</v>
      </c>
      <c r="G1352" t="s">
        <v>1210</v>
      </c>
      <c r="H1352" t="s">
        <v>1412</v>
      </c>
      <c r="I1352" t="s">
        <v>1309</v>
      </c>
    </row>
    <row r="1353" spans="1:9" x14ac:dyDescent="0.25">
      <c r="A1353" t="s">
        <v>87</v>
      </c>
      <c r="B1353" t="s">
        <v>343</v>
      </c>
      <c r="C1353" t="s">
        <v>344</v>
      </c>
      <c r="D1353" s="3">
        <v>45662</v>
      </c>
      <c r="E1353" s="2">
        <v>0.65281784722222225</v>
      </c>
      <c r="F1353" s="2">
        <v>0.117846875</v>
      </c>
      <c r="G1353" t="s">
        <v>1210</v>
      </c>
      <c r="H1353" t="s">
        <v>1412</v>
      </c>
      <c r="I1353" t="s">
        <v>1309</v>
      </c>
    </row>
    <row r="1354" spans="1:9" x14ac:dyDescent="0.25">
      <c r="A1354" t="s">
        <v>87</v>
      </c>
      <c r="B1354" t="s">
        <v>343</v>
      </c>
      <c r="C1354" t="s">
        <v>344</v>
      </c>
      <c r="D1354" s="3">
        <v>45662</v>
      </c>
      <c r="E1354" s="2">
        <v>0.53497097222222223</v>
      </c>
      <c r="F1354" s="2">
        <v>0.11906204861111112</v>
      </c>
      <c r="G1354" t="s">
        <v>1210</v>
      </c>
      <c r="H1354" t="s">
        <v>1412</v>
      </c>
      <c r="I1354" t="s">
        <v>1309</v>
      </c>
    </row>
    <row r="1355" spans="1:9" x14ac:dyDescent="0.25">
      <c r="A1355" t="s">
        <v>87</v>
      </c>
      <c r="B1355" t="s">
        <v>343</v>
      </c>
      <c r="C1355" t="s">
        <v>344</v>
      </c>
      <c r="D1355" s="3">
        <v>45662</v>
      </c>
      <c r="E1355" s="2">
        <v>0.41590892361111109</v>
      </c>
      <c r="F1355" s="2">
        <v>4.7512743055555556E-2</v>
      </c>
      <c r="G1355" t="s">
        <v>1210</v>
      </c>
      <c r="H1355" t="s">
        <v>1412</v>
      </c>
      <c r="I1355" t="s">
        <v>1309</v>
      </c>
    </row>
    <row r="1356" spans="1:9" x14ac:dyDescent="0.25">
      <c r="A1356" t="s">
        <v>87</v>
      </c>
      <c r="B1356" t="s">
        <v>343</v>
      </c>
      <c r="C1356" t="s">
        <v>344</v>
      </c>
      <c r="D1356" s="3">
        <v>45662</v>
      </c>
      <c r="E1356" s="2">
        <v>0.36839618055555556</v>
      </c>
      <c r="F1356" s="2">
        <v>0</v>
      </c>
      <c r="G1356" t="s">
        <v>1210</v>
      </c>
      <c r="H1356" t="s">
        <v>1412</v>
      </c>
      <c r="I1356" t="s">
        <v>1309</v>
      </c>
    </row>
    <row r="1357" spans="1:9" x14ac:dyDescent="0.25">
      <c r="A1357" t="s">
        <v>87</v>
      </c>
      <c r="B1357" t="s">
        <v>345</v>
      </c>
      <c r="C1357" t="s">
        <v>346</v>
      </c>
      <c r="D1357" s="3">
        <v>45662</v>
      </c>
      <c r="E1357" s="2">
        <v>0.76269519675925934</v>
      </c>
      <c r="F1357" s="2">
        <v>0.12703706018518518</v>
      </c>
      <c r="G1357" t="s">
        <v>1213</v>
      </c>
      <c r="H1357" t="s">
        <v>1413</v>
      </c>
      <c r="I1357" t="s">
        <v>1254</v>
      </c>
    </row>
    <row r="1358" spans="1:9" x14ac:dyDescent="0.25">
      <c r="A1358" t="s">
        <v>87</v>
      </c>
      <c r="B1358" t="s">
        <v>345</v>
      </c>
      <c r="C1358" t="s">
        <v>346</v>
      </c>
      <c r="D1358" s="3">
        <v>45662</v>
      </c>
      <c r="E1358" s="2">
        <v>0.63565813657407411</v>
      </c>
      <c r="F1358" s="2">
        <v>5.0104699074074076E-2</v>
      </c>
      <c r="G1358" t="s">
        <v>1213</v>
      </c>
      <c r="H1358" t="s">
        <v>1413</v>
      </c>
      <c r="I1358" t="s">
        <v>1254</v>
      </c>
    </row>
    <row r="1359" spans="1:9" x14ac:dyDescent="0.25">
      <c r="A1359" t="s">
        <v>87</v>
      </c>
      <c r="B1359" t="s">
        <v>345</v>
      </c>
      <c r="C1359" t="s">
        <v>346</v>
      </c>
      <c r="D1359" s="3">
        <v>45662</v>
      </c>
      <c r="E1359" s="2">
        <v>0.58555342592592596</v>
      </c>
      <c r="F1359" s="2">
        <v>0.16590701388888887</v>
      </c>
      <c r="G1359" t="s">
        <v>1213</v>
      </c>
      <c r="H1359" t="s">
        <v>1413</v>
      </c>
      <c r="I1359" t="s">
        <v>1254</v>
      </c>
    </row>
    <row r="1360" spans="1:9" x14ac:dyDescent="0.25">
      <c r="A1360" t="s">
        <v>87</v>
      </c>
      <c r="B1360" t="s">
        <v>345</v>
      </c>
      <c r="C1360" t="s">
        <v>346</v>
      </c>
      <c r="D1360" s="3">
        <v>45662</v>
      </c>
      <c r="E1360" s="2">
        <v>0.41964641203703706</v>
      </c>
      <c r="F1360" s="2">
        <v>4.1470393518518514E-2</v>
      </c>
      <c r="G1360" t="s">
        <v>1213</v>
      </c>
      <c r="H1360" t="s">
        <v>1413</v>
      </c>
      <c r="I1360" t="s">
        <v>1254</v>
      </c>
    </row>
    <row r="1361" spans="1:9" x14ac:dyDescent="0.25">
      <c r="A1361" t="s">
        <v>87</v>
      </c>
      <c r="B1361" t="s">
        <v>345</v>
      </c>
      <c r="C1361" t="s">
        <v>346</v>
      </c>
      <c r="D1361" s="3">
        <v>45662</v>
      </c>
      <c r="E1361" s="2">
        <v>0.37817601851851851</v>
      </c>
      <c r="F1361" s="2">
        <v>0</v>
      </c>
      <c r="G1361" t="s">
        <v>1213</v>
      </c>
      <c r="H1361" t="s">
        <v>1413</v>
      </c>
      <c r="I1361" t="s">
        <v>1254</v>
      </c>
    </row>
    <row r="1362" spans="1:9" x14ac:dyDescent="0.25">
      <c r="A1362" t="s">
        <v>87</v>
      </c>
      <c r="B1362" t="s">
        <v>347</v>
      </c>
      <c r="C1362" t="s">
        <v>348</v>
      </c>
      <c r="D1362" s="3">
        <v>45662</v>
      </c>
      <c r="E1362" s="2">
        <v>0.67993386574074066</v>
      </c>
      <c r="F1362" s="2">
        <v>4.7268437500000003E-2</v>
      </c>
      <c r="G1362" t="s">
        <v>1239</v>
      </c>
      <c r="H1362" t="s">
        <v>1414</v>
      </c>
      <c r="I1362" t="s">
        <v>1309</v>
      </c>
    </row>
    <row r="1363" spans="1:9" x14ac:dyDescent="0.25">
      <c r="A1363" t="s">
        <v>87</v>
      </c>
      <c r="B1363" t="s">
        <v>347</v>
      </c>
      <c r="C1363" t="s">
        <v>348</v>
      </c>
      <c r="D1363" s="3">
        <v>45662</v>
      </c>
      <c r="E1363" s="2">
        <v>0.63266542824074079</v>
      </c>
      <c r="F1363" s="2">
        <v>5.007488425925926E-2</v>
      </c>
      <c r="G1363" t="s">
        <v>1239</v>
      </c>
      <c r="H1363" t="s">
        <v>1414</v>
      </c>
      <c r="I1363" t="s">
        <v>1309</v>
      </c>
    </row>
    <row r="1364" spans="1:9" x14ac:dyDescent="0.25">
      <c r="A1364" t="s">
        <v>87</v>
      </c>
      <c r="B1364" t="s">
        <v>347</v>
      </c>
      <c r="C1364" t="s">
        <v>348</v>
      </c>
      <c r="D1364" s="3">
        <v>45662</v>
      </c>
      <c r="E1364" s="2">
        <v>0.58259054398148147</v>
      </c>
      <c r="F1364" s="2">
        <v>9.8858229166666658E-2</v>
      </c>
      <c r="G1364" t="s">
        <v>1239</v>
      </c>
      <c r="H1364" t="s">
        <v>1414</v>
      </c>
      <c r="I1364" t="s">
        <v>1309</v>
      </c>
    </row>
    <row r="1365" spans="1:9" x14ac:dyDescent="0.25">
      <c r="A1365" t="s">
        <v>87</v>
      </c>
      <c r="B1365" t="s">
        <v>347</v>
      </c>
      <c r="C1365" t="s">
        <v>348</v>
      </c>
      <c r="D1365" s="3">
        <v>45662</v>
      </c>
      <c r="E1365" s="2">
        <v>0.48373232638888886</v>
      </c>
      <c r="F1365" s="2">
        <v>3.1915173611111111E-2</v>
      </c>
      <c r="G1365" t="s">
        <v>1239</v>
      </c>
      <c r="H1365" t="s">
        <v>1414</v>
      </c>
      <c r="I1365" t="s">
        <v>1309</v>
      </c>
    </row>
    <row r="1366" spans="1:9" x14ac:dyDescent="0.25">
      <c r="A1366" t="s">
        <v>87</v>
      </c>
      <c r="B1366" t="s">
        <v>347</v>
      </c>
      <c r="C1366" t="s">
        <v>348</v>
      </c>
      <c r="D1366" s="3">
        <v>45662</v>
      </c>
      <c r="E1366" s="2">
        <v>0.45181715277777773</v>
      </c>
      <c r="F1366" s="2">
        <v>6.4582476851851853E-2</v>
      </c>
      <c r="G1366" t="s">
        <v>1239</v>
      </c>
      <c r="H1366" t="s">
        <v>1414</v>
      </c>
      <c r="I1366" t="s">
        <v>1309</v>
      </c>
    </row>
    <row r="1367" spans="1:9" x14ac:dyDescent="0.25">
      <c r="A1367" t="s">
        <v>87</v>
      </c>
      <c r="B1367" t="s">
        <v>347</v>
      </c>
      <c r="C1367" t="s">
        <v>348</v>
      </c>
      <c r="D1367" s="3">
        <v>45662</v>
      </c>
      <c r="E1367" s="2">
        <v>0.38723467592592592</v>
      </c>
      <c r="F1367" s="2">
        <v>0</v>
      </c>
      <c r="G1367" t="s">
        <v>1239</v>
      </c>
      <c r="H1367" t="s">
        <v>1414</v>
      </c>
      <c r="I1367" t="s">
        <v>1309</v>
      </c>
    </row>
    <row r="1368" spans="1:9" x14ac:dyDescent="0.25">
      <c r="A1368" t="s">
        <v>87</v>
      </c>
      <c r="B1368" t="s">
        <v>349</v>
      </c>
      <c r="C1368" t="s">
        <v>350</v>
      </c>
      <c r="D1368" s="3">
        <v>45662</v>
      </c>
      <c r="E1368" s="2">
        <v>0.79758877314814824</v>
      </c>
      <c r="F1368" s="2">
        <v>6.5708645833333343E-2</v>
      </c>
      <c r="G1368" t="s">
        <v>1222</v>
      </c>
      <c r="H1368" t="s">
        <v>1415</v>
      </c>
      <c r="I1368" t="s">
        <v>1231</v>
      </c>
    </row>
    <row r="1369" spans="1:9" x14ac:dyDescent="0.25">
      <c r="A1369" t="s">
        <v>87</v>
      </c>
      <c r="B1369" t="s">
        <v>349</v>
      </c>
      <c r="C1369" t="s">
        <v>350</v>
      </c>
      <c r="D1369" s="3">
        <v>45662</v>
      </c>
      <c r="E1369" s="2">
        <v>0.73188012731481489</v>
      </c>
      <c r="F1369" s="2">
        <v>5.7035069444444447E-2</v>
      </c>
      <c r="G1369" t="s">
        <v>1222</v>
      </c>
      <c r="H1369" t="s">
        <v>1415</v>
      </c>
      <c r="I1369" t="s">
        <v>1231</v>
      </c>
    </row>
    <row r="1370" spans="1:9" x14ac:dyDescent="0.25">
      <c r="A1370" t="s">
        <v>87</v>
      </c>
      <c r="B1370" t="s">
        <v>349</v>
      </c>
      <c r="C1370" t="s">
        <v>350</v>
      </c>
      <c r="D1370" s="3">
        <v>45662</v>
      </c>
      <c r="E1370" s="2">
        <v>0.6748450578703703</v>
      </c>
      <c r="F1370" s="2">
        <v>4.374273148148148E-2</v>
      </c>
      <c r="G1370" t="s">
        <v>1222</v>
      </c>
      <c r="H1370" t="s">
        <v>1415</v>
      </c>
      <c r="I1370" t="s">
        <v>1231</v>
      </c>
    </row>
    <row r="1371" spans="1:9" x14ac:dyDescent="0.25">
      <c r="A1371" t="s">
        <v>87</v>
      </c>
      <c r="B1371" t="s">
        <v>349</v>
      </c>
      <c r="C1371" t="s">
        <v>350</v>
      </c>
      <c r="D1371" s="3">
        <v>45662</v>
      </c>
      <c r="E1371" s="2">
        <v>0.63110232638888886</v>
      </c>
      <c r="F1371" s="2">
        <v>4.6949930555555554E-2</v>
      </c>
      <c r="G1371" t="s">
        <v>1222</v>
      </c>
      <c r="H1371" t="s">
        <v>1415</v>
      </c>
      <c r="I1371" t="s">
        <v>1231</v>
      </c>
    </row>
    <row r="1372" spans="1:9" x14ac:dyDescent="0.25">
      <c r="A1372" t="s">
        <v>87</v>
      </c>
      <c r="B1372" t="s">
        <v>349</v>
      </c>
      <c r="C1372" t="s">
        <v>350</v>
      </c>
      <c r="D1372" s="3">
        <v>45662</v>
      </c>
      <c r="E1372" s="2">
        <v>0.58415239583333334</v>
      </c>
      <c r="F1372" s="2">
        <v>0.12948476851851851</v>
      </c>
      <c r="G1372" t="s">
        <v>1222</v>
      </c>
      <c r="H1372" t="s">
        <v>1415</v>
      </c>
      <c r="I1372" t="s">
        <v>1231</v>
      </c>
    </row>
    <row r="1373" spans="1:9" x14ac:dyDescent="0.25">
      <c r="A1373" t="s">
        <v>87</v>
      </c>
      <c r="B1373" t="s">
        <v>349</v>
      </c>
      <c r="C1373" t="s">
        <v>350</v>
      </c>
      <c r="D1373" s="3">
        <v>45662</v>
      </c>
      <c r="E1373" s="2">
        <v>0.45466762731481486</v>
      </c>
      <c r="F1373" s="2">
        <v>8.0969988425925926E-2</v>
      </c>
      <c r="G1373" t="s">
        <v>1222</v>
      </c>
      <c r="H1373" t="s">
        <v>1415</v>
      </c>
      <c r="I1373" t="s">
        <v>1231</v>
      </c>
    </row>
    <row r="1374" spans="1:9" x14ac:dyDescent="0.25">
      <c r="A1374" t="s">
        <v>87</v>
      </c>
      <c r="B1374" t="s">
        <v>349</v>
      </c>
      <c r="C1374" t="s">
        <v>350</v>
      </c>
      <c r="D1374" s="3">
        <v>45662</v>
      </c>
      <c r="E1374" s="2">
        <v>0.37369763888888891</v>
      </c>
      <c r="F1374" s="2">
        <v>0</v>
      </c>
      <c r="G1374" t="s">
        <v>1222</v>
      </c>
      <c r="H1374" t="s">
        <v>1415</v>
      </c>
      <c r="I1374" t="s">
        <v>1231</v>
      </c>
    </row>
    <row r="1375" spans="1:9" x14ac:dyDescent="0.25">
      <c r="A1375" t="s">
        <v>9</v>
      </c>
      <c r="B1375" t="s">
        <v>351</v>
      </c>
      <c r="C1375" t="s">
        <v>352</v>
      </c>
      <c r="D1375" s="3">
        <v>45662</v>
      </c>
      <c r="E1375" s="2">
        <v>0.80262384259259256</v>
      </c>
      <c r="F1375" s="2">
        <v>7.6044571759259258E-2</v>
      </c>
      <c r="G1375" t="s">
        <v>1216</v>
      </c>
      <c r="H1375" t="s">
        <v>1304</v>
      </c>
      <c r="I1375" t="s">
        <v>1221</v>
      </c>
    </row>
    <row r="1376" spans="1:9" x14ac:dyDescent="0.25">
      <c r="A1376" t="s">
        <v>9</v>
      </c>
      <c r="B1376" t="s">
        <v>351</v>
      </c>
      <c r="C1376" t="s">
        <v>352</v>
      </c>
      <c r="D1376" s="3">
        <v>45662</v>
      </c>
      <c r="E1376" s="2">
        <v>0.72657927083333329</v>
      </c>
      <c r="F1376" s="2">
        <v>5.1884548611111109E-2</v>
      </c>
      <c r="G1376" t="s">
        <v>1216</v>
      </c>
      <c r="H1376" t="s">
        <v>1304</v>
      </c>
      <c r="I1376" t="s">
        <v>1221</v>
      </c>
    </row>
    <row r="1377" spans="1:9" x14ac:dyDescent="0.25">
      <c r="A1377" t="s">
        <v>9</v>
      </c>
      <c r="B1377" t="s">
        <v>351</v>
      </c>
      <c r="C1377" t="s">
        <v>352</v>
      </c>
      <c r="D1377" s="3">
        <v>45662</v>
      </c>
      <c r="E1377" s="2">
        <v>0.67469472222222215</v>
      </c>
      <c r="F1377" s="2">
        <v>0.22141170138888888</v>
      </c>
      <c r="G1377" t="s">
        <v>1216</v>
      </c>
      <c r="H1377" t="s">
        <v>1304</v>
      </c>
      <c r="I1377" t="s">
        <v>1221</v>
      </c>
    </row>
    <row r="1378" spans="1:9" x14ac:dyDescent="0.25">
      <c r="A1378" t="s">
        <v>9</v>
      </c>
      <c r="B1378" t="s">
        <v>351</v>
      </c>
      <c r="C1378" t="s">
        <v>352</v>
      </c>
      <c r="D1378" s="3">
        <v>45662</v>
      </c>
      <c r="E1378" s="2">
        <v>0.45328302083333333</v>
      </c>
      <c r="F1378" s="2">
        <v>7.8527777777777786E-4</v>
      </c>
      <c r="G1378" t="s">
        <v>1216</v>
      </c>
      <c r="H1378" t="s">
        <v>1304</v>
      </c>
      <c r="I1378" t="s">
        <v>1221</v>
      </c>
    </row>
    <row r="1379" spans="1:9" x14ac:dyDescent="0.25">
      <c r="A1379" t="s">
        <v>9</v>
      </c>
      <c r="B1379" t="s">
        <v>351</v>
      </c>
      <c r="C1379" t="s">
        <v>352</v>
      </c>
      <c r="D1379" s="3">
        <v>45662</v>
      </c>
      <c r="E1379" s="2">
        <v>0.45249774305555551</v>
      </c>
      <c r="F1379" s="2">
        <v>2.9971493055555552E-2</v>
      </c>
      <c r="G1379" t="s">
        <v>1216</v>
      </c>
      <c r="H1379" t="s">
        <v>1304</v>
      </c>
      <c r="I1379" t="s">
        <v>1221</v>
      </c>
    </row>
    <row r="1380" spans="1:9" x14ac:dyDescent="0.25">
      <c r="A1380" t="s">
        <v>9</v>
      </c>
      <c r="B1380" t="s">
        <v>351</v>
      </c>
      <c r="C1380" t="s">
        <v>352</v>
      </c>
      <c r="D1380" s="3">
        <v>45662</v>
      </c>
      <c r="E1380" s="2">
        <v>0.42252624999999999</v>
      </c>
      <c r="F1380" s="2">
        <v>5.1246504629629631E-2</v>
      </c>
      <c r="G1380" t="s">
        <v>1216</v>
      </c>
      <c r="H1380" t="s">
        <v>1304</v>
      </c>
      <c r="I1380" t="s">
        <v>1221</v>
      </c>
    </row>
    <row r="1381" spans="1:9" x14ac:dyDescent="0.25">
      <c r="A1381" t="s">
        <v>9</v>
      </c>
      <c r="B1381" t="s">
        <v>351</v>
      </c>
      <c r="C1381" t="s">
        <v>352</v>
      </c>
      <c r="D1381" s="3">
        <v>45662</v>
      </c>
      <c r="E1381" s="2">
        <v>0.3712797453703704</v>
      </c>
      <c r="F1381" s="2">
        <v>0</v>
      </c>
      <c r="G1381" t="s">
        <v>1216</v>
      </c>
      <c r="H1381" t="s">
        <v>1304</v>
      </c>
      <c r="I1381" t="s">
        <v>1221</v>
      </c>
    </row>
    <row r="1382" spans="1:9" x14ac:dyDescent="0.25">
      <c r="A1382" t="s">
        <v>9</v>
      </c>
      <c r="B1382" t="s">
        <v>353</v>
      </c>
      <c r="C1382" t="s">
        <v>354</v>
      </c>
      <c r="D1382" s="3">
        <v>45662</v>
      </c>
      <c r="E1382" s="2">
        <v>0.77257184027777781</v>
      </c>
      <c r="F1382" s="2">
        <v>5.4061840277777773E-2</v>
      </c>
      <c r="G1382" t="s">
        <v>1222</v>
      </c>
      <c r="H1382" t="s">
        <v>1416</v>
      </c>
      <c r="I1382" t="s">
        <v>1226</v>
      </c>
    </row>
    <row r="1383" spans="1:9" x14ac:dyDescent="0.25">
      <c r="A1383" t="s">
        <v>9</v>
      </c>
      <c r="B1383" t="s">
        <v>353</v>
      </c>
      <c r="C1383" t="s">
        <v>354</v>
      </c>
      <c r="D1383" s="3">
        <v>45662</v>
      </c>
      <c r="E1383" s="2">
        <v>0.71851000000000009</v>
      </c>
      <c r="F1383" s="2">
        <v>1.8874594907407408E-2</v>
      </c>
      <c r="G1383" t="s">
        <v>1222</v>
      </c>
      <c r="H1383" t="s">
        <v>1416</v>
      </c>
      <c r="I1383" t="s">
        <v>1226</v>
      </c>
    </row>
    <row r="1384" spans="1:9" x14ac:dyDescent="0.25">
      <c r="A1384" t="s">
        <v>9</v>
      </c>
      <c r="B1384" t="s">
        <v>353</v>
      </c>
      <c r="C1384" t="s">
        <v>354</v>
      </c>
      <c r="D1384" s="3">
        <v>45662</v>
      </c>
      <c r="E1384" s="2">
        <v>0.69963540509259259</v>
      </c>
      <c r="F1384" s="2">
        <v>0.20574625000000002</v>
      </c>
      <c r="G1384" t="s">
        <v>1222</v>
      </c>
      <c r="H1384" t="s">
        <v>1416</v>
      </c>
      <c r="I1384" t="s">
        <v>1226</v>
      </c>
    </row>
    <row r="1385" spans="1:9" x14ac:dyDescent="0.25">
      <c r="A1385" t="s">
        <v>9</v>
      </c>
      <c r="B1385" t="s">
        <v>353</v>
      </c>
      <c r="C1385" t="s">
        <v>354</v>
      </c>
      <c r="D1385" s="3">
        <v>45662</v>
      </c>
      <c r="E1385" s="2">
        <v>0.49388915509259257</v>
      </c>
      <c r="F1385" s="2">
        <v>1.1967083333333335E-2</v>
      </c>
      <c r="G1385" t="s">
        <v>1222</v>
      </c>
      <c r="H1385" t="s">
        <v>1416</v>
      </c>
      <c r="I1385" t="s">
        <v>1226</v>
      </c>
    </row>
    <row r="1386" spans="1:9" x14ac:dyDescent="0.25">
      <c r="A1386" t="s">
        <v>9</v>
      </c>
      <c r="B1386" t="s">
        <v>353</v>
      </c>
      <c r="C1386" t="s">
        <v>354</v>
      </c>
      <c r="D1386" s="3">
        <v>45662</v>
      </c>
      <c r="E1386" s="2">
        <v>0.48192207175925922</v>
      </c>
      <c r="F1386" s="2">
        <v>1.0307210648148149E-2</v>
      </c>
      <c r="G1386" t="s">
        <v>1222</v>
      </c>
      <c r="H1386" t="s">
        <v>1416</v>
      </c>
      <c r="I1386" t="s">
        <v>1226</v>
      </c>
    </row>
    <row r="1387" spans="1:9" x14ac:dyDescent="0.25">
      <c r="A1387" t="s">
        <v>9</v>
      </c>
      <c r="B1387" t="s">
        <v>353</v>
      </c>
      <c r="C1387" t="s">
        <v>354</v>
      </c>
      <c r="D1387" s="3">
        <v>45662</v>
      </c>
      <c r="E1387" s="2">
        <v>0.47161486111111112</v>
      </c>
      <c r="F1387" s="2">
        <v>9.8470289351851856E-2</v>
      </c>
      <c r="G1387" t="s">
        <v>1222</v>
      </c>
      <c r="H1387" t="s">
        <v>1416</v>
      </c>
      <c r="I1387" t="s">
        <v>1226</v>
      </c>
    </row>
    <row r="1388" spans="1:9" x14ac:dyDescent="0.25">
      <c r="A1388" t="s">
        <v>9</v>
      </c>
      <c r="B1388" t="s">
        <v>353</v>
      </c>
      <c r="C1388" t="s">
        <v>354</v>
      </c>
      <c r="D1388" s="3">
        <v>45662</v>
      </c>
      <c r="E1388" s="2">
        <v>0.37314457175925925</v>
      </c>
      <c r="F1388" s="2">
        <v>0</v>
      </c>
      <c r="G1388" t="s">
        <v>1222</v>
      </c>
      <c r="H1388" t="s">
        <v>1416</v>
      </c>
      <c r="I1388" t="s">
        <v>1226</v>
      </c>
    </row>
    <row r="1389" spans="1:9" x14ac:dyDescent="0.25">
      <c r="A1389" t="s">
        <v>166</v>
      </c>
      <c r="B1389" t="s">
        <v>355</v>
      </c>
      <c r="C1389" t="s">
        <v>356</v>
      </c>
      <c r="D1389" s="3">
        <v>45662</v>
      </c>
      <c r="E1389" s="2">
        <v>0.81952535879629629</v>
      </c>
      <c r="F1389" s="2">
        <v>0.29390326388888888</v>
      </c>
      <c r="G1389" t="s">
        <v>1224</v>
      </c>
      <c r="H1389" t="s">
        <v>1417</v>
      </c>
      <c r="I1389" t="s">
        <v>1254</v>
      </c>
    </row>
    <row r="1390" spans="1:9" x14ac:dyDescent="0.25">
      <c r="A1390" t="s">
        <v>166</v>
      </c>
      <c r="B1390" t="s">
        <v>355</v>
      </c>
      <c r="C1390" t="s">
        <v>356</v>
      </c>
      <c r="D1390" s="3">
        <v>45662</v>
      </c>
      <c r="E1390" s="2">
        <v>0.52562209490740741</v>
      </c>
      <c r="F1390" s="2">
        <v>1.3050925925925927E-3</v>
      </c>
      <c r="G1390" t="s">
        <v>1224</v>
      </c>
      <c r="H1390" t="s">
        <v>1417</v>
      </c>
      <c r="I1390" t="s">
        <v>1254</v>
      </c>
    </row>
    <row r="1391" spans="1:9" x14ac:dyDescent="0.25">
      <c r="A1391" t="s">
        <v>166</v>
      </c>
      <c r="B1391" t="s">
        <v>355</v>
      </c>
      <c r="C1391" t="s">
        <v>356</v>
      </c>
      <c r="D1391" s="3">
        <v>45662</v>
      </c>
      <c r="E1391" s="2">
        <v>0.52431700231481482</v>
      </c>
      <c r="F1391" s="2">
        <v>9.2112037037037034E-2</v>
      </c>
      <c r="G1391" t="s">
        <v>1224</v>
      </c>
      <c r="H1391" t="s">
        <v>1417</v>
      </c>
      <c r="I1391" t="s">
        <v>1254</v>
      </c>
    </row>
    <row r="1392" spans="1:9" x14ac:dyDescent="0.25">
      <c r="A1392" t="s">
        <v>166</v>
      </c>
      <c r="B1392" t="s">
        <v>355</v>
      </c>
      <c r="C1392" t="s">
        <v>356</v>
      </c>
      <c r="D1392" s="3">
        <v>45662</v>
      </c>
      <c r="E1392" s="2">
        <v>0.43220496527777774</v>
      </c>
      <c r="F1392" s="2">
        <v>1.4591087962962962E-3</v>
      </c>
      <c r="G1392" t="s">
        <v>1224</v>
      </c>
      <c r="H1392" t="s">
        <v>1417</v>
      </c>
      <c r="I1392" t="s">
        <v>1254</v>
      </c>
    </row>
    <row r="1393" spans="1:9" x14ac:dyDescent="0.25">
      <c r="A1393" t="s">
        <v>166</v>
      </c>
      <c r="B1393" t="s">
        <v>355</v>
      </c>
      <c r="C1393" t="s">
        <v>356</v>
      </c>
      <c r="D1393" s="3">
        <v>45662</v>
      </c>
      <c r="E1393" s="2">
        <v>0.43074584490740736</v>
      </c>
      <c r="F1393" s="2">
        <v>8.5667129629629635E-3</v>
      </c>
      <c r="G1393" t="s">
        <v>1224</v>
      </c>
      <c r="H1393" t="s">
        <v>1417</v>
      </c>
      <c r="I1393" t="s">
        <v>1254</v>
      </c>
    </row>
    <row r="1394" spans="1:9" x14ac:dyDescent="0.25">
      <c r="A1394" t="s">
        <v>166</v>
      </c>
      <c r="B1394" t="s">
        <v>355</v>
      </c>
      <c r="C1394" t="s">
        <v>356</v>
      </c>
      <c r="D1394" s="3">
        <v>45662</v>
      </c>
      <c r="E1394" s="2">
        <v>0.4221791319444444</v>
      </c>
      <c r="F1394" s="2">
        <v>5.4205706018518519E-2</v>
      </c>
      <c r="G1394" t="s">
        <v>1224</v>
      </c>
      <c r="H1394" t="s">
        <v>1417</v>
      </c>
      <c r="I1394" t="s">
        <v>1254</v>
      </c>
    </row>
    <row r="1395" spans="1:9" x14ac:dyDescent="0.25">
      <c r="A1395" t="s">
        <v>166</v>
      </c>
      <c r="B1395" t="s">
        <v>355</v>
      </c>
      <c r="C1395" t="s">
        <v>356</v>
      </c>
      <c r="D1395" s="3">
        <v>45662</v>
      </c>
      <c r="E1395" s="2">
        <v>0.36797343749999994</v>
      </c>
      <c r="F1395" s="2">
        <v>8.4109490740740742E-3</v>
      </c>
      <c r="G1395" t="s">
        <v>1224</v>
      </c>
      <c r="H1395" t="s">
        <v>1417</v>
      </c>
      <c r="I1395" t="s">
        <v>1254</v>
      </c>
    </row>
    <row r="1396" spans="1:9" x14ac:dyDescent="0.25">
      <c r="A1396" t="s">
        <v>166</v>
      </c>
      <c r="B1396" t="s">
        <v>355</v>
      </c>
      <c r="C1396" t="s">
        <v>356</v>
      </c>
      <c r="D1396" s="3">
        <v>45662</v>
      </c>
      <c r="E1396" s="2">
        <v>0.35956248842592592</v>
      </c>
      <c r="F1396" s="2">
        <v>0</v>
      </c>
      <c r="G1396" t="s">
        <v>1224</v>
      </c>
      <c r="H1396" t="s">
        <v>1417</v>
      </c>
      <c r="I1396" t="s">
        <v>1254</v>
      </c>
    </row>
    <row r="1397" spans="1:9" x14ac:dyDescent="0.25">
      <c r="A1397" t="s">
        <v>166</v>
      </c>
      <c r="B1397" t="s">
        <v>357</v>
      </c>
      <c r="C1397" t="s">
        <v>358</v>
      </c>
      <c r="D1397" s="3">
        <v>45662</v>
      </c>
      <c r="E1397" s="2">
        <v>0.8544021064814814</v>
      </c>
      <c r="F1397" s="2">
        <v>6.7796759259259265E-2</v>
      </c>
      <c r="G1397" t="s">
        <v>1224</v>
      </c>
      <c r="H1397" t="s">
        <v>1392</v>
      </c>
      <c r="I1397" t="s">
        <v>1238</v>
      </c>
    </row>
    <row r="1398" spans="1:9" x14ac:dyDescent="0.25">
      <c r="A1398" t="s">
        <v>166</v>
      </c>
      <c r="B1398" t="s">
        <v>357</v>
      </c>
      <c r="C1398" t="s">
        <v>358</v>
      </c>
      <c r="D1398" s="3">
        <v>45662</v>
      </c>
      <c r="E1398" s="2">
        <v>0.7866053472222222</v>
      </c>
      <c r="F1398" s="2">
        <v>0.35832380787037038</v>
      </c>
      <c r="G1398" t="s">
        <v>1224</v>
      </c>
      <c r="H1398" t="s">
        <v>1392</v>
      </c>
      <c r="I1398" t="s">
        <v>1238</v>
      </c>
    </row>
    <row r="1399" spans="1:9" x14ac:dyDescent="0.25">
      <c r="A1399" t="s">
        <v>166</v>
      </c>
      <c r="B1399" t="s">
        <v>357</v>
      </c>
      <c r="C1399" t="s">
        <v>358</v>
      </c>
      <c r="D1399" s="3">
        <v>45662</v>
      </c>
      <c r="E1399" s="2">
        <v>0.42828153935185181</v>
      </c>
      <c r="F1399" s="2">
        <v>5.1712395833333334E-2</v>
      </c>
      <c r="G1399" t="s">
        <v>1224</v>
      </c>
      <c r="H1399" t="s">
        <v>1392</v>
      </c>
      <c r="I1399" t="s">
        <v>1238</v>
      </c>
    </row>
    <row r="1400" spans="1:9" x14ac:dyDescent="0.25">
      <c r="A1400" t="s">
        <v>166</v>
      </c>
      <c r="B1400" t="s">
        <v>357</v>
      </c>
      <c r="C1400" t="s">
        <v>358</v>
      </c>
      <c r="D1400" s="3">
        <v>45662</v>
      </c>
      <c r="E1400" s="2">
        <v>0.37656915509259264</v>
      </c>
      <c r="F1400" s="2">
        <v>0</v>
      </c>
      <c r="G1400" t="s">
        <v>1224</v>
      </c>
      <c r="H1400" t="s">
        <v>1392</v>
      </c>
      <c r="I1400" t="s">
        <v>1238</v>
      </c>
    </row>
    <row r="1401" spans="1:9" x14ac:dyDescent="0.25">
      <c r="A1401" t="s">
        <v>87</v>
      </c>
      <c r="B1401" t="s">
        <v>359</v>
      </c>
      <c r="C1401" t="s">
        <v>360</v>
      </c>
      <c r="D1401" s="3">
        <v>45662</v>
      </c>
      <c r="E1401" s="2">
        <v>0.85601975694444443</v>
      </c>
      <c r="F1401" s="2">
        <v>3.9824965277777777E-2</v>
      </c>
      <c r="G1401" t="s">
        <v>1227</v>
      </c>
      <c r="H1401" t="s">
        <v>1418</v>
      </c>
      <c r="I1401" t="s">
        <v>1238</v>
      </c>
    </row>
    <row r="1402" spans="1:9" x14ac:dyDescent="0.25">
      <c r="A1402" t="s">
        <v>87</v>
      </c>
      <c r="B1402" t="s">
        <v>359</v>
      </c>
      <c r="C1402" t="s">
        <v>360</v>
      </c>
      <c r="D1402" s="3">
        <v>45662</v>
      </c>
      <c r="E1402" s="2">
        <v>0.81619479166666664</v>
      </c>
      <c r="F1402" s="2">
        <v>5.9269999999999996E-2</v>
      </c>
      <c r="G1402" t="s">
        <v>1227</v>
      </c>
      <c r="H1402" t="s">
        <v>1418</v>
      </c>
      <c r="I1402" t="s">
        <v>1238</v>
      </c>
    </row>
    <row r="1403" spans="1:9" x14ac:dyDescent="0.25">
      <c r="A1403" t="s">
        <v>87</v>
      </c>
      <c r="B1403" t="s">
        <v>359</v>
      </c>
      <c r="C1403" t="s">
        <v>360</v>
      </c>
      <c r="D1403" s="3">
        <v>45662</v>
      </c>
      <c r="E1403" s="2">
        <v>0.7569247916666666</v>
      </c>
      <c r="F1403" s="2">
        <v>4.4821087962962962E-2</v>
      </c>
      <c r="G1403" t="s">
        <v>1213</v>
      </c>
      <c r="H1403" t="s">
        <v>1307</v>
      </c>
      <c r="I1403" t="s">
        <v>1226</v>
      </c>
    </row>
    <row r="1404" spans="1:9" x14ac:dyDescent="0.25">
      <c r="A1404" t="s">
        <v>87</v>
      </c>
      <c r="B1404" t="s">
        <v>359</v>
      </c>
      <c r="C1404" t="s">
        <v>360</v>
      </c>
      <c r="D1404" s="3">
        <v>45662</v>
      </c>
      <c r="E1404" s="2">
        <v>0.71210370370370368</v>
      </c>
      <c r="F1404" s="2">
        <v>5.2773668981481482E-2</v>
      </c>
      <c r="G1404" t="s">
        <v>1227</v>
      </c>
      <c r="H1404" t="s">
        <v>1418</v>
      </c>
      <c r="I1404" t="s">
        <v>1238</v>
      </c>
    </row>
    <row r="1405" spans="1:9" x14ac:dyDescent="0.25">
      <c r="A1405" t="s">
        <v>87</v>
      </c>
      <c r="B1405" t="s">
        <v>359</v>
      </c>
      <c r="C1405" t="s">
        <v>360</v>
      </c>
      <c r="D1405" s="3">
        <v>45662</v>
      </c>
      <c r="E1405" s="2">
        <v>0.65933003472222229</v>
      </c>
      <c r="F1405" s="2">
        <v>6.838399305555555E-2</v>
      </c>
      <c r="G1405" t="s">
        <v>1227</v>
      </c>
      <c r="H1405" t="s">
        <v>1418</v>
      </c>
      <c r="I1405" t="s">
        <v>1238</v>
      </c>
    </row>
    <row r="1406" spans="1:9" x14ac:dyDescent="0.25">
      <c r="A1406" t="s">
        <v>87</v>
      </c>
      <c r="B1406" t="s">
        <v>359</v>
      </c>
      <c r="C1406" t="s">
        <v>360</v>
      </c>
      <c r="D1406" s="3">
        <v>45662</v>
      </c>
      <c r="E1406" s="2">
        <v>0.59094604166666664</v>
      </c>
      <c r="F1406" s="2">
        <v>9.0668078703703706E-2</v>
      </c>
      <c r="G1406" t="s">
        <v>1227</v>
      </c>
      <c r="H1406" t="s">
        <v>1418</v>
      </c>
      <c r="I1406" t="s">
        <v>1238</v>
      </c>
    </row>
    <row r="1407" spans="1:9" x14ac:dyDescent="0.25">
      <c r="A1407" t="s">
        <v>87</v>
      </c>
      <c r="B1407" t="s">
        <v>359</v>
      </c>
      <c r="C1407" t="s">
        <v>360</v>
      </c>
      <c r="D1407" s="3">
        <v>45662</v>
      </c>
      <c r="E1407" s="2">
        <v>0.5002779629629629</v>
      </c>
      <c r="F1407" s="2">
        <v>4.025434027777778E-2</v>
      </c>
      <c r="G1407" t="s">
        <v>1227</v>
      </c>
      <c r="H1407" t="s">
        <v>1418</v>
      </c>
      <c r="I1407" t="s">
        <v>1238</v>
      </c>
    </row>
    <row r="1408" spans="1:9" x14ac:dyDescent="0.25">
      <c r="A1408" t="s">
        <v>87</v>
      </c>
      <c r="B1408" t="s">
        <v>359</v>
      </c>
      <c r="C1408" t="s">
        <v>360</v>
      </c>
      <c r="D1408" s="3">
        <v>45662</v>
      </c>
      <c r="E1408" s="2">
        <v>0.46002362268518521</v>
      </c>
      <c r="F1408" s="2">
        <v>3.1657384259259257E-2</v>
      </c>
      <c r="G1408" t="s">
        <v>1227</v>
      </c>
      <c r="H1408" t="s">
        <v>1418</v>
      </c>
      <c r="I1408" t="s">
        <v>1238</v>
      </c>
    </row>
    <row r="1409" spans="1:9" x14ac:dyDescent="0.25">
      <c r="A1409" t="s">
        <v>87</v>
      </c>
      <c r="B1409" t="s">
        <v>359</v>
      </c>
      <c r="C1409" t="s">
        <v>360</v>
      </c>
      <c r="D1409" s="3">
        <v>45662</v>
      </c>
      <c r="E1409" s="2">
        <v>0.42836623842592592</v>
      </c>
      <c r="F1409" s="2">
        <v>6.7089328703703696E-2</v>
      </c>
      <c r="G1409" t="s">
        <v>1227</v>
      </c>
      <c r="H1409" t="s">
        <v>1418</v>
      </c>
      <c r="I1409" t="s">
        <v>1238</v>
      </c>
    </row>
    <row r="1410" spans="1:9" x14ac:dyDescent="0.25">
      <c r="A1410" t="s">
        <v>87</v>
      </c>
      <c r="B1410" t="s">
        <v>359</v>
      </c>
      <c r="C1410" t="s">
        <v>360</v>
      </c>
      <c r="D1410" s="3">
        <v>45662</v>
      </c>
      <c r="E1410" s="2">
        <v>0.36127689814814817</v>
      </c>
      <c r="F1410" s="2">
        <v>0</v>
      </c>
      <c r="G1410" t="s">
        <v>1227</v>
      </c>
      <c r="H1410" t="s">
        <v>1418</v>
      </c>
      <c r="I1410" t="s">
        <v>1238</v>
      </c>
    </row>
    <row r="1411" spans="1:9" x14ac:dyDescent="0.25">
      <c r="A1411" t="s">
        <v>87</v>
      </c>
      <c r="B1411" t="s">
        <v>361</v>
      </c>
      <c r="C1411" t="s">
        <v>362</v>
      </c>
      <c r="D1411" s="3">
        <v>45662</v>
      </c>
      <c r="E1411" s="2">
        <v>0.80616163194444435</v>
      </c>
      <c r="F1411" s="2">
        <v>2.8944699074074071E-2</v>
      </c>
      <c r="G1411" t="s">
        <v>1224</v>
      </c>
      <c r="H1411" t="s">
        <v>1225</v>
      </c>
      <c r="I1411" t="s">
        <v>1226</v>
      </c>
    </row>
    <row r="1412" spans="1:9" x14ac:dyDescent="0.25">
      <c r="A1412" t="s">
        <v>87</v>
      </c>
      <c r="B1412" t="s">
        <v>361</v>
      </c>
      <c r="C1412" t="s">
        <v>362</v>
      </c>
      <c r="D1412" s="3">
        <v>45662</v>
      </c>
      <c r="E1412" s="2">
        <v>0.77721692129629627</v>
      </c>
      <c r="F1412" s="2">
        <v>8.4858090277777784E-2</v>
      </c>
      <c r="G1412" t="s">
        <v>1224</v>
      </c>
      <c r="H1412" t="s">
        <v>1225</v>
      </c>
      <c r="I1412" t="s">
        <v>1226</v>
      </c>
    </row>
    <row r="1413" spans="1:9" x14ac:dyDescent="0.25">
      <c r="A1413" t="s">
        <v>87</v>
      </c>
      <c r="B1413" t="s">
        <v>361</v>
      </c>
      <c r="C1413" t="s">
        <v>362</v>
      </c>
      <c r="D1413" s="3">
        <v>45662</v>
      </c>
      <c r="E1413" s="2">
        <v>0.69235884259259262</v>
      </c>
      <c r="F1413" s="2">
        <v>2.7327083333333332E-2</v>
      </c>
      <c r="G1413" t="s">
        <v>1224</v>
      </c>
      <c r="H1413" t="s">
        <v>1225</v>
      </c>
      <c r="I1413" t="s">
        <v>1226</v>
      </c>
    </row>
    <row r="1414" spans="1:9" x14ac:dyDescent="0.25">
      <c r="A1414" t="s">
        <v>87</v>
      </c>
      <c r="B1414" t="s">
        <v>361</v>
      </c>
      <c r="C1414" t="s">
        <v>362</v>
      </c>
      <c r="D1414" s="3">
        <v>45662</v>
      </c>
      <c r="E1414" s="2">
        <v>0.66503175925925928</v>
      </c>
      <c r="F1414" s="2">
        <v>2.5898993055555555E-2</v>
      </c>
      <c r="G1414" t="s">
        <v>1224</v>
      </c>
      <c r="H1414" t="s">
        <v>1225</v>
      </c>
      <c r="I1414" t="s">
        <v>1226</v>
      </c>
    </row>
    <row r="1415" spans="1:9" x14ac:dyDescent="0.25">
      <c r="A1415" t="s">
        <v>87</v>
      </c>
      <c r="B1415" t="s">
        <v>361</v>
      </c>
      <c r="C1415" t="s">
        <v>362</v>
      </c>
      <c r="D1415" s="3">
        <v>45662</v>
      </c>
      <c r="E1415" s="2">
        <v>0.6391327546296296</v>
      </c>
      <c r="F1415" s="2">
        <v>0.1683807638888889</v>
      </c>
      <c r="G1415" t="s">
        <v>1224</v>
      </c>
      <c r="H1415" t="s">
        <v>1225</v>
      </c>
      <c r="I1415" t="s">
        <v>1226</v>
      </c>
    </row>
    <row r="1416" spans="1:9" x14ac:dyDescent="0.25">
      <c r="A1416" t="s">
        <v>87</v>
      </c>
      <c r="B1416" t="s">
        <v>361</v>
      </c>
      <c r="C1416" t="s">
        <v>362</v>
      </c>
      <c r="D1416" s="3">
        <v>45662</v>
      </c>
      <c r="E1416" s="2">
        <v>0.47075200231481484</v>
      </c>
      <c r="F1416" s="2">
        <v>4.7395E-2</v>
      </c>
      <c r="G1416" t="s">
        <v>1224</v>
      </c>
      <c r="H1416" t="s">
        <v>1225</v>
      </c>
      <c r="I1416" t="s">
        <v>1226</v>
      </c>
    </row>
    <row r="1417" spans="1:9" x14ac:dyDescent="0.25">
      <c r="A1417" t="s">
        <v>87</v>
      </c>
      <c r="B1417" t="s">
        <v>361</v>
      </c>
      <c r="C1417" t="s">
        <v>362</v>
      </c>
      <c r="D1417" s="3">
        <v>45662</v>
      </c>
      <c r="E1417" s="2">
        <v>0.42335700231481482</v>
      </c>
      <c r="F1417" s="2">
        <v>5.5255821759259256E-2</v>
      </c>
      <c r="G1417" t="s">
        <v>1224</v>
      </c>
      <c r="H1417" t="s">
        <v>1225</v>
      </c>
      <c r="I1417" t="s">
        <v>1226</v>
      </c>
    </row>
    <row r="1418" spans="1:9" x14ac:dyDescent="0.25">
      <c r="A1418" t="s">
        <v>87</v>
      </c>
      <c r="B1418" t="s">
        <v>361</v>
      </c>
      <c r="C1418" t="s">
        <v>362</v>
      </c>
      <c r="D1418" s="3">
        <v>45662</v>
      </c>
      <c r="E1418" s="2">
        <v>0.36810118055555557</v>
      </c>
      <c r="F1418" s="2">
        <v>0</v>
      </c>
      <c r="G1418" t="s">
        <v>1224</v>
      </c>
      <c r="H1418" t="s">
        <v>1225</v>
      </c>
      <c r="I1418" t="s">
        <v>1226</v>
      </c>
    </row>
    <row r="1419" spans="1:9" x14ac:dyDescent="0.25">
      <c r="A1419" t="s">
        <v>87</v>
      </c>
      <c r="B1419" t="s">
        <v>363</v>
      </c>
      <c r="C1419" t="s">
        <v>364</v>
      </c>
      <c r="D1419" s="3">
        <v>45662</v>
      </c>
      <c r="E1419" s="2">
        <v>0.7879352083333333</v>
      </c>
      <c r="F1419" s="2">
        <v>3.3024305555555557E-4</v>
      </c>
      <c r="G1419" t="s">
        <v>1224</v>
      </c>
      <c r="H1419" t="s">
        <v>1297</v>
      </c>
      <c r="I1419" t="s">
        <v>1226</v>
      </c>
    </row>
    <row r="1420" spans="1:9" x14ac:dyDescent="0.25">
      <c r="A1420" t="s">
        <v>87</v>
      </c>
      <c r="B1420" t="s">
        <v>363</v>
      </c>
      <c r="C1420" t="s">
        <v>364</v>
      </c>
      <c r="D1420" s="3">
        <v>45662</v>
      </c>
      <c r="E1420" s="2">
        <v>0.78760497685185182</v>
      </c>
      <c r="F1420" s="2">
        <v>9.7683020833333342E-2</v>
      </c>
      <c r="G1420" t="s">
        <v>1224</v>
      </c>
      <c r="H1420" t="s">
        <v>1297</v>
      </c>
      <c r="I1420" t="s">
        <v>1226</v>
      </c>
    </row>
    <row r="1421" spans="1:9" x14ac:dyDescent="0.25">
      <c r="A1421" t="s">
        <v>87</v>
      </c>
      <c r="B1421" t="s">
        <v>363</v>
      </c>
      <c r="C1421" t="s">
        <v>364</v>
      </c>
      <c r="D1421" s="3">
        <v>45662</v>
      </c>
      <c r="E1421" s="2">
        <v>0.68992195601851858</v>
      </c>
      <c r="F1421" s="2">
        <v>4.8631365740740744E-3</v>
      </c>
      <c r="G1421" t="s">
        <v>1224</v>
      </c>
      <c r="H1421" t="s">
        <v>1297</v>
      </c>
      <c r="I1421" t="s">
        <v>1226</v>
      </c>
    </row>
    <row r="1422" spans="1:9" x14ac:dyDescent="0.25">
      <c r="A1422" t="s">
        <v>87</v>
      </c>
      <c r="B1422" t="s">
        <v>363</v>
      </c>
      <c r="C1422" t="s">
        <v>364</v>
      </c>
      <c r="D1422" s="3">
        <v>45662</v>
      </c>
      <c r="E1422" s="2">
        <v>0.68505881944444447</v>
      </c>
      <c r="F1422" s="2">
        <v>4.8394583333333331E-2</v>
      </c>
      <c r="G1422" t="s">
        <v>1224</v>
      </c>
      <c r="H1422" t="s">
        <v>1297</v>
      </c>
      <c r="I1422" t="s">
        <v>1226</v>
      </c>
    </row>
    <row r="1423" spans="1:9" x14ac:dyDescent="0.25">
      <c r="A1423" t="s">
        <v>87</v>
      </c>
      <c r="B1423" t="s">
        <v>363</v>
      </c>
      <c r="C1423" t="s">
        <v>364</v>
      </c>
      <c r="D1423" s="3">
        <v>45662</v>
      </c>
      <c r="E1423" s="2">
        <v>0.63666423611111111</v>
      </c>
      <c r="F1423" s="2">
        <v>0.10575402777777777</v>
      </c>
      <c r="G1423" t="s">
        <v>1224</v>
      </c>
      <c r="H1423" t="s">
        <v>1297</v>
      </c>
      <c r="I1423" t="s">
        <v>1226</v>
      </c>
    </row>
    <row r="1424" spans="1:9" x14ac:dyDescent="0.25">
      <c r="A1424" t="s">
        <v>87</v>
      </c>
      <c r="B1424" t="s">
        <v>363</v>
      </c>
      <c r="C1424" t="s">
        <v>364</v>
      </c>
      <c r="D1424" s="3">
        <v>45662</v>
      </c>
      <c r="E1424" s="2">
        <v>0.53091020833333336</v>
      </c>
      <c r="F1424" s="2">
        <v>0.10954719907407408</v>
      </c>
      <c r="G1424" t="s">
        <v>1224</v>
      </c>
      <c r="H1424" t="s">
        <v>1297</v>
      </c>
      <c r="I1424" t="s">
        <v>1226</v>
      </c>
    </row>
    <row r="1425" spans="1:9" x14ac:dyDescent="0.25">
      <c r="A1425" t="s">
        <v>87</v>
      </c>
      <c r="B1425" t="s">
        <v>363</v>
      </c>
      <c r="C1425" t="s">
        <v>364</v>
      </c>
      <c r="D1425" s="3">
        <v>45662</v>
      </c>
      <c r="E1425" s="2">
        <v>0.42136300925925929</v>
      </c>
      <c r="F1425" s="2">
        <v>4.058302083333333E-2</v>
      </c>
      <c r="G1425" t="s">
        <v>1224</v>
      </c>
      <c r="H1425" t="s">
        <v>1297</v>
      </c>
      <c r="I1425" t="s">
        <v>1226</v>
      </c>
    </row>
    <row r="1426" spans="1:9" x14ac:dyDescent="0.25">
      <c r="A1426" t="s">
        <v>87</v>
      </c>
      <c r="B1426" t="s">
        <v>363</v>
      </c>
      <c r="C1426" t="s">
        <v>364</v>
      </c>
      <c r="D1426" s="3">
        <v>45662</v>
      </c>
      <c r="E1426" s="2">
        <v>0.38077998842592592</v>
      </c>
      <c r="F1426" s="2">
        <v>0</v>
      </c>
      <c r="G1426" t="s">
        <v>1224</v>
      </c>
      <c r="H1426" t="s">
        <v>1297</v>
      </c>
      <c r="I1426" t="s">
        <v>1226</v>
      </c>
    </row>
    <row r="1427" spans="1:9" x14ac:dyDescent="0.25">
      <c r="A1427" t="s">
        <v>55</v>
      </c>
      <c r="B1427" t="s">
        <v>365</v>
      </c>
      <c r="C1427" t="s">
        <v>366</v>
      </c>
      <c r="D1427" s="3">
        <v>45662</v>
      </c>
      <c r="E1427" s="2">
        <v>0.7001758912037036</v>
      </c>
      <c r="F1427" s="2">
        <v>3.0108784722222223E-2</v>
      </c>
      <c r="G1427" t="s">
        <v>1216</v>
      </c>
      <c r="H1427" t="s">
        <v>1346</v>
      </c>
      <c r="I1427" t="s">
        <v>1285</v>
      </c>
    </row>
    <row r="1428" spans="1:9" x14ac:dyDescent="0.25">
      <c r="A1428" t="s">
        <v>55</v>
      </c>
      <c r="B1428" t="s">
        <v>365</v>
      </c>
      <c r="C1428" t="s">
        <v>366</v>
      </c>
      <c r="D1428" s="3">
        <v>45662</v>
      </c>
      <c r="E1428" s="2">
        <v>0.67006711805555552</v>
      </c>
      <c r="F1428" s="2">
        <v>2.7675578703703703E-3</v>
      </c>
      <c r="G1428" t="s">
        <v>1216</v>
      </c>
      <c r="H1428" t="s">
        <v>1346</v>
      </c>
      <c r="I1428" t="s">
        <v>1285</v>
      </c>
    </row>
    <row r="1429" spans="1:9" x14ac:dyDescent="0.25">
      <c r="A1429" t="s">
        <v>55</v>
      </c>
      <c r="B1429" t="s">
        <v>365</v>
      </c>
      <c r="C1429" t="s">
        <v>366</v>
      </c>
      <c r="D1429" s="3">
        <v>45662</v>
      </c>
      <c r="E1429" s="2">
        <v>0.66729956018518521</v>
      </c>
      <c r="F1429" s="2">
        <v>4.1749421296296295E-2</v>
      </c>
      <c r="G1429" t="s">
        <v>1216</v>
      </c>
      <c r="H1429" t="s">
        <v>1346</v>
      </c>
      <c r="I1429" t="s">
        <v>1285</v>
      </c>
    </row>
    <row r="1430" spans="1:9" x14ac:dyDescent="0.25">
      <c r="A1430" t="s">
        <v>55</v>
      </c>
      <c r="B1430" t="s">
        <v>365</v>
      </c>
      <c r="C1430" t="s">
        <v>366</v>
      </c>
      <c r="D1430" s="3">
        <v>45662</v>
      </c>
      <c r="E1430" s="2">
        <v>0.62555013888888888</v>
      </c>
      <c r="F1430" s="2">
        <v>1.9847222222222224E-3</v>
      </c>
      <c r="G1430" t="s">
        <v>1216</v>
      </c>
      <c r="H1430" t="s">
        <v>1346</v>
      </c>
      <c r="I1430" t="s">
        <v>1285</v>
      </c>
    </row>
    <row r="1431" spans="1:9" x14ac:dyDescent="0.25">
      <c r="A1431" t="s">
        <v>55</v>
      </c>
      <c r="B1431" t="s">
        <v>365</v>
      </c>
      <c r="C1431" t="s">
        <v>366</v>
      </c>
      <c r="D1431" s="3">
        <v>45662</v>
      </c>
      <c r="E1431" s="2">
        <v>0.62356541666666665</v>
      </c>
      <c r="F1431" s="2">
        <v>4.268181712962963E-2</v>
      </c>
      <c r="G1431" t="s">
        <v>1216</v>
      </c>
      <c r="H1431" t="s">
        <v>1346</v>
      </c>
      <c r="I1431" t="s">
        <v>1285</v>
      </c>
    </row>
    <row r="1432" spans="1:9" x14ac:dyDescent="0.25">
      <c r="A1432" t="s">
        <v>55</v>
      </c>
      <c r="B1432" t="s">
        <v>365</v>
      </c>
      <c r="C1432" t="s">
        <v>366</v>
      </c>
      <c r="D1432" s="3">
        <v>45662</v>
      </c>
      <c r="E1432" s="2">
        <v>0.58088359953703705</v>
      </c>
      <c r="F1432" s="2">
        <v>1.7635347222222222E-2</v>
      </c>
      <c r="G1432" t="s">
        <v>1216</v>
      </c>
      <c r="H1432" t="s">
        <v>1346</v>
      </c>
      <c r="I1432" t="s">
        <v>1285</v>
      </c>
    </row>
    <row r="1433" spans="1:9" x14ac:dyDescent="0.25">
      <c r="A1433" t="s">
        <v>55</v>
      </c>
      <c r="B1433" t="s">
        <v>365</v>
      </c>
      <c r="C1433" t="s">
        <v>366</v>
      </c>
      <c r="D1433" s="3">
        <v>45662</v>
      </c>
      <c r="E1433" s="2">
        <v>0.56324825231481479</v>
      </c>
      <c r="F1433" s="2">
        <v>8.200659722222222E-3</v>
      </c>
      <c r="G1433" t="s">
        <v>1216</v>
      </c>
      <c r="H1433" t="s">
        <v>1346</v>
      </c>
      <c r="I1433" t="s">
        <v>1285</v>
      </c>
    </row>
    <row r="1434" spans="1:9" x14ac:dyDescent="0.25">
      <c r="A1434" t="s">
        <v>55</v>
      </c>
      <c r="B1434" t="s">
        <v>365</v>
      </c>
      <c r="C1434" t="s">
        <v>366</v>
      </c>
      <c r="D1434" s="3">
        <v>45662</v>
      </c>
      <c r="E1434" s="2">
        <v>0.55504759259259262</v>
      </c>
      <c r="F1434" s="2">
        <v>1.524732638888889E-2</v>
      </c>
      <c r="G1434" t="s">
        <v>1216</v>
      </c>
      <c r="H1434" t="s">
        <v>1346</v>
      </c>
      <c r="I1434" t="s">
        <v>1285</v>
      </c>
    </row>
    <row r="1435" spans="1:9" x14ac:dyDescent="0.25">
      <c r="A1435" t="s">
        <v>55</v>
      </c>
      <c r="B1435" t="s">
        <v>365</v>
      </c>
      <c r="C1435" t="s">
        <v>366</v>
      </c>
      <c r="D1435" s="3">
        <v>45662</v>
      </c>
      <c r="E1435" s="2">
        <v>0.53980026620370369</v>
      </c>
      <c r="F1435" s="2">
        <v>2.3473124999999997E-2</v>
      </c>
      <c r="G1435" t="s">
        <v>1216</v>
      </c>
      <c r="H1435" t="s">
        <v>1346</v>
      </c>
      <c r="I1435" t="s">
        <v>1285</v>
      </c>
    </row>
    <row r="1436" spans="1:9" x14ac:dyDescent="0.25">
      <c r="A1436" t="s">
        <v>55</v>
      </c>
      <c r="B1436" t="s">
        <v>365</v>
      </c>
      <c r="C1436" t="s">
        <v>366</v>
      </c>
      <c r="D1436" s="3">
        <v>45662</v>
      </c>
      <c r="E1436" s="2">
        <v>0.51632714120370371</v>
      </c>
      <c r="F1436" s="2">
        <v>2.2411388888888887E-2</v>
      </c>
      <c r="G1436" t="s">
        <v>1216</v>
      </c>
      <c r="H1436" t="s">
        <v>1346</v>
      </c>
      <c r="I1436" t="s">
        <v>1285</v>
      </c>
    </row>
    <row r="1437" spans="1:9" x14ac:dyDescent="0.25">
      <c r="A1437" t="s">
        <v>55</v>
      </c>
      <c r="B1437" t="s">
        <v>365</v>
      </c>
      <c r="C1437" t="s">
        <v>366</v>
      </c>
      <c r="D1437" s="3">
        <v>45662</v>
      </c>
      <c r="E1437" s="2">
        <v>0.49391575231481483</v>
      </c>
      <c r="F1437" s="2">
        <v>1.6393391203703703E-2</v>
      </c>
      <c r="G1437" t="s">
        <v>1216</v>
      </c>
      <c r="H1437" t="s">
        <v>1346</v>
      </c>
      <c r="I1437" t="s">
        <v>1285</v>
      </c>
    </row>
    <row r="1438" spans="1:9" x14ac:dyDescent="0.25">
      <c r="A1438" t="s">
        <v>55</v>
      </c>
      <c r="B1438" t="s">
        <v>365</v>
      </c>
      <c r="C1438" t="s">
        <v>366</v>
      </c>
      <c r="D1438" s="3">
        <v>45662</v>
      </c>
      <c r="E1438" s="2">
        <v>0.47752236111111107</v>
      </c>
      <c r="F1438" s="2">
        <v>6.2684259259259264E-3</v>
      </c>
      <c r="G1438" t="s">
        <v>1216</v>
      </c>
      <c r="H1438" t="s">
        <v>1346</v>
      </c>
      <c r="I1438" t="s">
        <v>1285</v>
      </c>
    </row>
    <row r="1439" spans="1:9" x14ac:dyDescent="0.25">
      <c r="A1439" t="s">
        <v>55</v>
      </c>
      <c r="B1439" t="s">
        <v>365</v>
      </c>
      <c r="C1439" t="s">
        <v>366</v>
      </c>
      <c r="D1439" s="3">
        <v>45662</v>
      </c>
      <c r="E1439" s="2">
        <v>0.47125393518518521</v>
      </c>
      <c r="F1439" s="2">
        <v>6.1290185185185177E-2</v>
      </c>
      <c r="G1439" t="s">
        <v>1216</v>
      </c>
      <c r="H1439" t="s">
        <v>1346</v>
      </c>
      <c r="I1439" t="s">
        <v>1285</v>
      </c>
    </row>
    <row r="1440" spans="1:9" x14ac:dyDescent="0.25">
      <c r="A1440" t="s">
        <v>55</v>
      </c>
      <c r="B1440" t="s">
        <v>365</v>
      </c>
      <c r="C1440" t="s">
        <v>366</v>
      </c>
      <c r="D1440" s="3">
        <v>45662</v>
      </c>
      <c r="E1440" s="2">
        <v>0.4099637615740741</v>
      </c>
      <c r="F1440" s="2">
        <v>3.908886574074074E-2</v>
      </c>
      <c r="G1440" t="s">
        <v>1216</v>
      </c>
      <c r="H1440" t="s">
        <v>1346</v>
      </c>
      <c r="I1440" t="s">
        <v>1285</v>
      </c>
    </row>
    <row r="1441" spans="1:9" x14ac:dyDescent="0.25">
      <c r="A1441" t="s">
        <v>55</v>
      </c>
      <c r="B1441" t="s">
        <v>365</v>
      </c>
      <c r="C1441" t="s">
        <v>366</v>
      </c>
      <c r="D1441" s="3">
        <v>45662</v>
      </c>
      <c r="E1441" s="2">
        <v>0.37087489583333338</v>
      </c>
      <c r="F1441" s="2">
        <v>0</v>
      </c>
      <c r="G1441" t="s">
        <v>1216</v>
      </c>
      <c r="H1441" t="s">
        <v>1346</v>
      </c>
      <c r="I1441" t="s">
        <v>1285</v>
      </c>
    </row>
    <row r="1442" spans="1:9" x14ac:dyDescent="0.25">
      <c r="A1442" t="s">
        <v>55</v>
      </c>
      <c r="B1442" t="s">
        <v>365</v>
      </c>
      <c r="C1442" t="s">
        <v>366</v>
      </c>
      <c r="D1442" s="3">
        <v>45662</v>
      </c>
      <c r="E1442" s="2">
        <v>0.86175423611111113</v>
      </c>
      <c r="F1442" s="2">
        <v>0.11822207175925925</v>
      </c>
      <c r="G1442" t="s">
        <v>1216</v>
      </c>
      <c r="H1442" t="s">
        <v>1346</v>
      </c>
      <c r="I1442" t="s">
        <v>1285</v>
      </c>
    </row>
    <row r="1443" spans="1:9" x14ac:dyDescent="0.25">
      <c r="A1443" t="s">
        <v>55</v>
      </c>
      <c r="B1443" t="s">
        <v>365</v>
      </c>
      <c r="C1443" t="s">
        <v>366</v>
      </c>
      <c r="D1443" s="3">
        <v>45662</v>
      </c>
      <c r="E1443" s="2">
        <v>0.74353216435185188</v>
      </c>
      <c r="F1443" s="2">
        <v>3.2740277777777778E-2</v>
      </c>
      <c r="G1443" t="s">
        <v>1216</v>
      </c>
      <c r="H1443" t="s">
        <v>1346</v>
      </c>
      <c r="I1443" t="s">
        <v>1285</v>
      </c>
    </row>
    <row r="1444" spans="1:9" x14ac:dyDescent="0.25">
      <c r="A1444" t="s">
        <v>55</v>
      </c>
      <c r="B1444" t="s">
        <v>365</v>
      </c>
      <c r="C1444" t="s">
        <v>366</v>
      </c>
      <c r="D1444" s="3">
        <v>45662</v>
      </c>
      <c r="E1444" s="2">
        <v>0.71079188657407411</v>
      </c>
      <c r="F1444" s="2">
        <v>1.0615995370370369E-2</v>
      </c>
      <c r="G1444" t="s">
        <v>1216</v>
      </c>
      <c r="H1444" t="s">
        <v>1346</v>
      </c>
      <c r="I1444" t="s">
        <v>1285</v>
      </c>
    </row>
    <row r="1445" spans="1:9" x14ac:dyDescent="0.25">
      <c r="A1445" t="s">
        <v>55</v>
      </c>
      <c r="B1445" t="s">
        <v>367</v>
      </c>
      <c r="C1445" t="s">
        <v>368</v>
      </c>
      <c r="D1445" s="3">
        <v>45662</v>
      </c>
      <c r="E1445" s="2">
        <v>0.84076460648148155</v>
      </c>
      <c r="F1445" s="2">
        <v>0.10755092592592592</v>
      </c>
      <c r="G1445" t="s">
        <v>1222</v>
      </c>
      <c r="H1445" t="s">
        <v>1389</v>
      </c>
      <c r="I1445" t="s">
        <v>1236</v>
      </c>
    </row>
    <row r="1446" spans="1:9" x14ac:dyDescent="0.25">
      <c r="A1446" t="s">
        <v>55</v>
      </c>
      <c r="B1446" t="s">
        <v>367</v>
      </c>
      <c r="C1446" t="s">
        <v>368</v>
      </c>
      <c r="D1446" s="3">
        <v>45662</v>
      </c>
      <c r="E1446" s="2">
        <v>0.73321368055555558</v>
      </c>
      <c r="F1446" s="2">
        <v>1.1696828703703704E-2</v>
      </c>
      <c r="G1446" t="s">
        <v>1222</v>
      </c>
      <c r="H1446" t="s">
        <v>1389</v>
      </c>
      <c r="I1446" t="s">
        <v>1236</v>
      </c>
    </row>
    <row r="1447" spans="1:9" x14ac:dyDescent="0.25">
      <c r="A1447" t="s">
        <v>55</v>
      </c>
      <c r="B1447" t="s">
        <v>367</v>
      </c>
      <c r="C1447" t="s">
        <v>368</v>
      </c>
      <c r="D1447" s="3">
        <v>45662</v>
      </c>
      <c r="E1447" s="2">
        <v>0.72151685185185188</v>
      </c>
      <c r="F1447" s="2">
        <v>2.0452106481481481E-2</v>
      </c>
      <c r="G1447" t="s">
        <v>1222</v>
      </c>
      <c r="H1447" t="s">
        <v>1389</v>
      </c>
      <c r="I1447" t="s">
        <v>1236</v>
      </c>
    </row>
    <row r="1448" spans="1:9" x14ac:dyDescent="0.25">
      <c r="A1448" t="s">
        <v>55</v>
      </c>
      <c r="B1448" t="s">
        <v>367</v>
      </c>
      <c r="C1448" t="s">
        <v>368</v>
      </c>
      <c r="D1448" s="3">
        <v>45662</v>
      </c>
      <c r="E1448" s="2">
        <v>0.70106475694444448</v>
      </c>
      <c r="F1448" s="2">
        <v>7.0604513888888887E-3</v>
      </c>
      <c r="G1448" t="s">
        <v>1222</v>
      </c>
      <c r="H1448" t="s">
        <v>1389</v>
      </c>
      <c r="I1448" t="s">
        <v>1236</v>
      </c>
    </row>
    <row r="1449" spans="1:9" x14ac:dyDescent="0.25">
      <c r="A1449" t="s">
        <v>55</v>
      </c>
      <c r="B1449" t="s">
        <v>367</v>
      </c>
      <c r="C1449" t="s">
        <v>368</v>
      </c>
      <c r="D1449" s="3">
        <v>45662</v>
      </c>
      <c r="E1449" s="2">
        <v>0.69400430555555559</v>
      </c>
      <c r="F1449" s="2">
        <v>3.6717627314814816E-2</v>
      </c>
      <c r="G1449" t="s">
        <v>1222</v>
      </c>
      <c r="H1449" t="s">
        <v>1389</v>
      </c>
      <c r="I1449" t="s">
        <v>1236</v>
      </c>
    </row>
    <row r="1450" spans="1:9" x14ac:dyDescent="0.25">
      <c r="A1450" t="s">
        <v>55</v>
      </c>
      <c r="B1450" t="s">
        <v>367</v>
      </c>
      <c r="C1450" t="s">
        <v>368</v>
      </c>
      <c r="D1450" s="3">
        <v>45662</v>
      </c>
      <c r="E1450" s="2">
        <v>0.65728667824074072</v>
      </c>
      <c r="F1450" s="2">
        <v>2.8578240740740741E-2</v>
      </c>
      <c r="G1450" t="s">
        <v>1222</v>
      </c>
      <c r="H1450" t="s">
        <v>1389</v>
      </c>
      <c r="I1450" t="s">
        <v>1236</v>
      </c>
    </row>
    <row r="1451" spans="1:9" x14ac:dyDescent="0.25">
      <c r="A1451" t="s">
        <v>55</v>
      </c>
      <c r="B1451" t="s">
        <v>367</v>
      </c>
      <c r="C1451" t="s">
        <v>368</v>
      </c>
      <c r="D1451" s="3">
        <v>45662</v>
      </c>
      <c r="E1451" s="2">
        <v>0.62870843749999994</v>
      </c>
      <c r="F1451" s="2">
        <v>5.9332291666666674E-3</v>
      </c>
      <c r="G1451" t="s">
        <v>1222</v>
      </c>
      <c r="H1451" t="s">
        <v>1389</v>
      </c>
      <c r="I1451" t="s">
        <v>1236</v>
      </c>
    </row>
    <row r="1452" spans="1:9" x14ac:dyDescent="0.25">
      <c r="A1452" t="s">
        <v>55</v>
      </c>
      <c r="B1452" t="s">
        <v>367</v>
      </c>
      <c r="C1452" t="s">
        <v>368</v>
      </c>
      <c r="D1452" s="3">
        <v>45662</v>
      </c>
      <c r="E1452" s="2">
        <v>0.6227751967592593</v>
      </c>
      <c r="F1452" s="2">
        <v>1.2829780092592592E-2</v>
      </c>
      <c r="G1452" t="s">
        <v>1222</v>
      </c>
      <c r="H1452" t="s">
        <v>1389</v>
      </c>
      <c r="I1452" t="s">
        <v>1236</v>
      </c>
    </row>
    <row r="1453" spans="1:9" x14ac:dyDescent="0.25">
      <c r="A1453" t="s">
        <v>55</v>
      </c>
      <c r="B1453" t="s">
        <v>367</v>
      </c>
      <c r="C1453" t="s">
        <v>368</v>
      </c>
      <c r="D1453" s="3">
        <v>45662</v>
      </c>
      <c r="E1453" s="2">
        <v>0.60994541666666668</v>
      </c>
      <c r="F1453" s="2">
        <v>1.7320659722222222E-2</v>
      </c>
      <c r="G1453" t="s">
        <v>1222</v>
      </c>
      <c r="H1453" t="s">
        <v>1389</v>
      </c>
      <c r="I1453" t="s">
        <v>1236</v>
      </c>
    </row>
    <row r="1454" spans="1:9" x14ac:dyDescent="0.25">
      <c r="A1454" t="s">
        <v>55</v>
      </c>
      <c r="B1454" t="s">
        <v>367</v>
      </c>
      <c r="C1454" t="s">
        <v>368</v>
      </c>
      <c r="D1454" s="3">
        <v>45662</v>
      </c>
      <c r="E1454" s="2">
        <v>0.59262475694444439</v>
      </c>
      <c r="F1454" s="2">
        <v>6.1817881944444451E-2</v>
      </c>
      <c r="G1454" t="s">
        <v>1222</v>
      </c>
      <c r="H1454" t="s">
        <v>1389</v>
      </c>
      <c r="I1454" t="s">
        <v>1236</v>
      </c>
    </row>
    <row r="1455" spans="1:9" x14ac:dyDescent="0.25">
      <c r="A1455" t="s">
        <v>55</v>
      </c>
      <c r="B1455" t="s">
        <v>367</v>
      </c>
      <c r="C1455" t="s">
        <v>368</v>
      </c>
      <c r="D1455" s="3">
        <v>45662</v>
      </c>
      <c r="E1455" s="2">
        <v>0.53080687500000001</v>
      </c>
      <c r="F1455" s="2">
        <v>1.8058912037037037E-2</v>
      </c>
      <c r="G1455" t="s">
        <v>1222</v>
      </c>
      <c r="H1455" t="s">
        <v>1389</v>
      </c>
      <c r="I1455" t="s">
        <v>1236</v>
      </c>
    </row>
    <row r="1456" spans="1:9" x14ac:dyDescent="0.25">
      <c r="A1456" t="s">
        <v>55</v>
      </c>
      <c r="B1456" t="s">
        <v>367</v>
      </c>
      <c r="C1456" t="s">
        <v>368</v>
      </c>
      <c r="D1456" s="3">
        <v>45662</v>
      </c>
      <c r="E1456" s="2">
        <v>0.51274796296296299</v>
      </c>
      <c r="F1456" s="2">
        <v>8.1343449074074078E-2</v>
      </c>
      <c r="G1456" t="s">
        <v>1222</v>
      </c>
      <c r="H1456" t="s">
        <v>1389</v>
      </c>
      <c r="I1456" t="s">
        <v>1236</v>
      </c>
    </row>
    <row r="1457" spans="1:9" x14ac:dyDescent="0.25">
      <c r="A1457" t="s">
        <v>55</v>
      </c>
      <c r="B1457" t="s">
        <v>367</v>
      </c>
      <c r="C1457" t="s">
        <v>368</v>
      </c>
      <c r="D1457" s="3">
        <v>45662</v>
      </c>
      <c r="E1457" s="2">
        <v>0.4314045138888889</v>
      </c>
      <c r="F1457" s="2">
        <v>6.5362650462962968E-2</v>
      </c>
      <c r="G1457" t="s">
        <v>1222</v>
      </c>
      <c r="H1457" t="s">
        <v>1389</v>
      </c>
      <c r="I1457" t="s">
        <v>1236</v>
      </c>
    </row>
    <row r="1458" spans="1:9" x14ac:dyDescent="0.25">
      <c r="A1458" t="s">
        <v>55</v>
      </c>
      <c r="B1458" t="s">
        <v>367</v>
      </c>
      <c r="C1458" t="s">
        <v>368</v>
      </c>
      <c r="D1458" s="3">
        <v>45662</v>
      </c>
      <c r="E1458" s="2">
        <v>0.36604186342592593</v>
      </c>
      <c r="F1458" s="2">
        <v>0</v>
      </c>
      <c r="G1458" t="s">
        <v>1222</v>
      </c>
      <c r="H1458" t="s">
        <v>1389</v>
      </c>
      <c r="I1458" t="s">
        <v>1236</v>
      </c>
    </row>
    <row r="1459" spans="1:9" x14ac:dyDescent="0.25">
      <c r="A1459" t="s">
        <v>55</v>
      </c>
      <c r="B1459" t="s">
        <v>369</v>
      </c>
      <c r="C1459" t="s">
        <v>370</v>
      </c>
      <c r="D1459" s="3">
        <v>45662</v>
      </c>
      <c r="E1459" s="2">
        <v>0.81647268518518512</v>
      </c>
      <c r="F1459" s="2">
        <v>8.5749351851851854E-2</v>
      </c>
      <c r="G1459" t="s">
        <v>1213</v>
      </c>
      <c r="H1459" t="s">
        <v>1419</v>
      </c>
      <c r="I1459" t="s">
        <v>1231</v>
      </c>
    </row>
    <row r="1460" spans="1:9" x14ac:dyDescent="0.25">
      <c r="A1460" t="s">
        <v>55</v>
      </c>
      <c r="B1460" t="s">
        <v>369</v>
      </c>
      <c r="C1460" t="s">
        <v>370</v>
      </c>
      <c r="D1460" s="3">
        <v>45662</v>
      </c>
      <c r="E1460" s="2">
        <v>0.73072333333333328</v>
      </c>
      <c r="F1460" s="2">
        <v>7.7583854166666674E-2</v>
      </c>
      <c r="G1460" t="s">
        <v>1213</v>
      </c>
      <c r="H1460" t="s">
        <v>1419</v>
      </c>
      <c r="I1460" t="s">
        <v>1231</v>
      </c>
    </row>
    <row r="1461" spans="1:9" x14ac:dyDescent="0.25">
      <c r="A1461" t="s">
        <v>55</v>
      </c>
      <c r="B1461" t="s">
        <v>369</v>
      </c>
      <c r="C1461" t="s">
        <v>370</v>
      </c>
      <c r="D1461" s="3">
        <v>45662</v>
      </c>
      <c r="E1461" s="2">
        <v>0.6531394791666667</v>
      </c>
      <c r="F1461" s="2">
        <v>0.1244925925925926</v>
      </c>
      <c r="G1461" t="s">
        <v>1213</v>
      </c>
      <c r="H1461" t="s">
        <v>1419</v>
      </c>
      <c r="I1461" t="s">
        <v>1231</v>
      </c>
    </row>
    <row r="1462" spans="1:9" x14ac:dyDescent="0.25">
      <c r="A1462" t="s">
        <v>55</v>
      </c>
      <c r="B1462" t="s">
        <v>369</v>
      </c>
      <c r="C1462" t="s">
        <v>370</v>
      </c>
      <c r="D1462" s="3">
        <v>45662</v>
      </c>
      <c r="E1462" s="2">
        <v>0.5286468865740741</v>
      </c>
      <c r="F1462" s="2">
        <v>5.4244652777777784E-2</v>
      </c>
      <c r="G1462" t="s">
        <v>1213</v>
      </c>
      <c r="H1462" t="s">
        <v>1419</v>
      </c>
      <c r="I1462" t="s">
        <v>1231</v>
      </c>
    </row>
    <row r="1463" spans="1:9" x14ac:dyDescent="0.25">
      <c r="A1463" t="s">
        <v>55</v>
      </c>
      <c r="B1463" t="s">
        <v>369</v>
      </c>
      <c r="C1463" t="s">
        <v>370</v>
      </c>
      <c r="D1463" s="3">
        <v>45662</v>
      </c>
      <c r="E1463" s="2">
        <v>0.4744022453703704</v>
      </c>
      <c r="F1463" s="2">
        <v>9.3288888888888883E-3</v>
      </c>
      <c r="G1463" t="s">
        <v>1213</v>
      </c>
      <c r="H1463" t="s">
        <v>1419</v>
      </c>
      <c r="I1463" t="s">
        <v>1231</v>
      </c>
    </row>
    <row r="1464" spans="1:9" x14ac:dyDescent="0.25">
      <c r="A1464" t="s">
        <v>55</v>
      </c>
      <c r="B1464" t="s">
        <v>369</v>
      </c>
      <c r="C1464" t="s">
        <v>370</v>
      </c>
      <c r="D1464" s="3">
        <v>45662</v>
      </c>
      <c r="E1464" s="2">
        <v>0.46507335648148151</v>
      </c>
      <c r="F1464" s="2">
        <v>9.9105752314814818E-2</v>
      </c>
      <c r="G1464" t="s">
        <v>1213</v>
      </c>
      <c r="H1464" t="s">
        <v>1419</v>
      </c>
      <c r="I1464" t="s">
        <v>1231</v>
      </c>
    </row>
    <row r="1465" spans="1:9" x14ac:dyDescent="0.25">
      <c r="A1465" t="s">
        <v>55</v>
      </c>
      <c r="B1465" t="s">
        <v>369</v>
      </c>
      <c r="C1465" t="s">
        <v>370</v>
      </c>
      <c r="D1465" s="3">
        <v>45662</v>
      </c>
      <c r="E1465" s="2">
        <v>0.36596760416666668</v>
      </c>
      <c r="F1465" s="2">
        <v>0</v>
      </c>
      <c r="G1465" t="s">
        <v>1213</v>
      </c>
      <c r="H1465" t="s">
        <v>1419</v>
      </c>
      <c r="I1465" t="s">
        <v>1231</v>
      </c>
    </row>
    <row r="1466" spans="1:9" x14ac:dyDescent="0.25">
      <c r="A1466" t="s">
        <v>55</v>
      </c>
      <c r="B1466" t="s">
        <v>371</v>
      </c>
      <c r="C1466" t="s">
        <v>372</v>
      </c>
      <c r="D1466" s="3">
        <v>45662</v>
      </c>
      <c r="E1466" s="2">
        <v>0.86507732638888879</v>
      </c>
      <c r="F1466" s="2">
        <v>0.39094065972222225</v>
      </c>
      <c r="G1466" t="s">
        <v>1222</v>
      </c>
      <c r="H1466" t="s">
        <v>1420</v>
      </c>
      <c r="I1466" t="s">
        <v>1221</v>
      </c>
    </row>
    <row r="1467" spans="1:9" x14ac:dyDescent="0.25">
      <c r="A1467" t="s">
        <v>55</v>
      </c>
      <c r="B1467" t="s">
        <v>371</v>
      </c>
      <c r="C1467" t="s">
        <v>372</v>
      </c>
      <c r="D1467" s="3">
        <v>45662</v>
      </c>
      <c r="E1467" s="2">
        <v>0.47413666666666665</v>
      </c>
      <c r="F1467" s="2">
        <v>3.8981944444444444E-2</v>
      </c>
      <c r="G1467" t="s">
        <v>1222</v>
      </c>
      <c r="H1467" t="s">
        <v>1420</v>
      </c>
      <c r="I1467" t="s">
        <v>1221</v>
      </c>
    </row>
    <row r="1468" spans="1:9" x14ac:dyDescent="0.25">
      <c r="A1468" t="s">
        <v>55</v>
      </c>
      <c r="B1468" t="s">
        <v>371</v>
      </c>
      <c r="C1468" t="s">
        <v>372</v>
      </c>
      <c r="D1468" s="3">
        <v>45662</v>
      </c>
      <c r="E1468" s="2">
        <v>0.43515472222222223</v>
      </c>
      <c r="F1468" s="2">
        <v>3.1864363425925926E-2</v>
      </c>
      <c r="G1468" t="s">
        <v>1222</v>
      </c>
      <c r="H1468" t="s">
        <v>1420</v>
      </c>
      <c r="I1468" t="s">
        <v>1221</v>
      </c>
    </row>
    <row r="1469" spans="1:9" x14ac:dyDescent="0.25">
      <c r="A1469" t="s">
        <v>55</v>
      </c>
      <c r="B1469" t="s">
        <v>371</v>
      </c>
      <c r="C1469" t="s">
        <v>372</v>
      </c>
      <c r="D1469" s="3">
        <v>45662</v>
      </c>
      <c r="E1469" s="2">
        <v>0.40329035879629632</v>
      </c>
      <c r="F1469" s="2">
        <v>0</v>
      </c>
      <c r="G1469" t="s">
        <v>1222</v>
      </c>
      <c r="H1469" t="s">
        <v>1420</v>
      </c>
      <c r="I1469" t="s">
        <v>1221</v>
      </c>
    </row>
    <row r="1470" spans="1:9" x14ac:dyDescent="0.25">
      <c r="A1470" t="s">
        <v>166</v>
      </c>
      <c r="B1470" t="s">
        <v>373</v>
      </c>
      <c r="C1470" t="s">
        <v>374</v>
      </c>
      <c r="D1470" s="3">
        <v>45662</v>
      </c>
      <c r="E1470" s="2">
        <v>0.71972682870370364</v>
      </c>
      <c r="F1470" s="2">
        <v>5.4859143518518512E-2</v>
      </c>
      <c r="G1470" t="s">
        <v>1210</v>
      </c>
      <c r="H1470" t="s">
        <v>1421</v>
      </c>
      <c r="I1470" t="s">
        <v>1231</v>
      </c>
    </row>
    <row r="1471" spans="1:9" x14ac:dyDescent="0.25">
      <c r="A1471" t="s">
        <v>166</v>
      </c>
      <c r="B1471" t="s">
        <v>373</v>
      </c>
      <c r="C1471" t="s">
        <v>374</v>
      </c>
      <c r="D1471" s="3">
        <v>45662</v>
      </c>
      <c r="E1471" s="2">
        <v>0.6648676736111111</v>
      </c>
      <c r="F1471" s="2">
        <v>0.22504342592592594</v>
      </c>
      <c r="G1471" t="s">
        <v>1210</v>
      </c>
      <c r="H1471" t="s">
        <v>1421</v>
      </c>
      <c r="I1471" t="s">
        <v>1231</v>
      </c>
    </row>
    <row r="1472" spans="1:9" x14ac:dyDescent="0.25">
      <c r="A1472" t="s">
        <v>166</v>
      </c>
      <c r="B1472" t="s">
        <v>373</v>
      </c>
      <c r="C1472" t="s">
        <v>374</v>
      </c>
      <c r="D1472" s="3">
        <v>45662</v>
      </c>
      <c r="E1472" s="2">
        <v>0.43982424768518519</v>
      </c>
      <c r="F1472" s="2">
        <v>4.6165972222222225E-3</v>
      </c>
      <c r="G1472" t="s">
        <v>1210</v>
      </c>
      <c r="H1472" t="s">
        <v>1421</v>
      </c>
      <c r="I1472" t="s">
        <v>1231</v>
      </c>
    </row>
    <row r="1473" spans="1:9" x14ac:dyDescent="0.25">
      <c r="A1473" t="s">
        <v>166</v>
      </c>
      <c r="B1473" t="s">
        <v>373</v>
      </c>
      <c r="C1473" t="s">
        <v>374</v>
      </c>
      <c r="D1473" s="3">
        <v>45662</v>
      </c>
      <c r="E1473" s="2">
        <v>0.43520766203703704</v>
      </c>
      <c r="F1473" s="2">
        <v>3.7115474537037035E-2</v>
      </c>
      <c r="G1473" t="s">
        <v>1210</v>
      </c>
      <c r="H1473" t="s">
        <v>1421</v>
      </c>
      <c r="I1473" t="s">
        <v>1231</v>
      </c>
    </row>
    <row r="1474" spans="1:9" x14ac:dyDescent="0.25">
      <c r="A1474" t="s">
        <v>166</v>
      </c>
      <c r="B1474" t="s">
        <v>373</v>
      </c>
      <c r="C1474" t="s">
        <v>374</v>
      </c>
      <c r="D1474" s="3">
        <v>45662</v>
      </c>
      <c r="E1474" s="2">
        <v>0.39809217592592594</v>
      </c>
      <c r="F1474" s="2">
        <v>4.1195162037037041E-2</v>
      </c>
      <c r="G1474" t="s">
        <v>1210</v>
      </c>
      <c r="H1474" t="s">
        <v>1421</v>
      </c>
      <c r="I1474" t="s">
        <v>1231</v>
      </c>
    </row>
    <row r="1475" spans="1:9" x14ac:dyDescent="0.25">
      <c r="A1475" t="s">
        <v>166</v>
      </c>
      <c r="B1475" t="s">
        <v>373</v>
      </c>
      <c r="C1475" t="s">
        <v>374</v>
      </c>
      <c r="D1475" s="3">
        <v>45662</v>
      </c>
      <c r="E1475" s="2">
        <v>0.35689701388888889</v>
      </c>
      <c r="F1475" s="2">
        <v>0</v>
      </c>
      <c r="G1475" t="s">
        <v>1210</v>
      </c>
      <c r="H1475" t="s">
        <v>1421</v>
      </c>
      <c r="I1475" t="s">
        <v>1231</v>
      </c>
    </row>
    <row r="1476" spans="1:9" x14ac:dyDescent="0.25">
      <c r="A1476" t="s">
        <v>166</v>
      </c>
      <c r="B1476" t="s">
        <v>375</v>
      </c>
      <c r="C1476" t="s">
        <v>376</v>
      </c>
      <c r="D1476" s="3">
        <v>45662</v>
      </c>
      <c r="E1476" s="2">
        <v>0.74405976851851852</v>
      </c>
      <c r="F1476" s="2">
        <v>9.1218553240740741E-2</v>
      </c>
      <c r="G1476" t="s">
        <v>1239</v>
      </c>
      <c r="H1476" t="s">
        <v>1422</v>
      </c>
      <c r="I1476" t="s">
        <v>1322</v>
      </c>
    </row>
    <row r="1477" spans="1:9" x14ac:dyDescent="0.25">
      <c r="A1477" t="s">
        <v>166</v>
      </c>
      <c r="B1477" t="s">
        <v>375</v>
      </c>
      <c r="C1477" t="s">
        <v>376</v>
      </c>
      <c r="D1477" s="3">
        <v>45662</v>
      </c>
      <c r="E1477" s="2">
        <v>0.65284121527777772</v>
      </c>
      <c r="F1477" s="2">
        <v>4.6194328703703706E-2</v>
      </c>
      <c r="G1477" t="s">
        <v>1239</v>
      </c>
      <c r="H1477" t="s">
        <v>1422</v>
      </c>
      <c r="I1477" t="s">
        <v>1322</v>
      </c>
    </row>
    <row r="1478" spans="1:9" x14ac:dyDescent="0.25">
      <c r="A1478" t="s">
        <v>166</v>
      </c>
      <c r="B1478" t="s">
        <v>375</v>
      </c>
      <c r="C1478" t="s">
        <v>376</v>
      </c>
      <c r="D1478" s="3">
        <v>45662</v>
      </c>
      <c r="E1478" s="2">
        <v>0.60664688657407406</v>
      </c>
      <c r="F1478" s="2">
        <v>3.8464837962962968E-2</v>
      </c>
      <c r="G1478" t="s">
        <v>1239</v>
      </c>
      <c r="H1478" t="s">
        <v>1422</v>
      </c>
      <c r="I1478" t="s">
        <v>1322</v>
      </c>
    </row>
    <row r="1479" spans="1:9" x14ac:dyDescent="0.25">
      <c r="A1479" t="s">
        <v>166</v>
      </c>
      <c r="B1479" t="s">
        <v>375</v>
      </c>
      <c r="C1479" t="s">
        <v>376</v>
      </c>
      <c r="D1479" s="3">
        <v>45662</v>
      </c>
      <c r="E1479" s="2">
        <v>0.5681820486111111</v>
      </c>
      <c r="F1479" s="2">
        <v>3.0654444444444446E-2</v>
      </c>
      <c r="G1479" t="s">
        <v>1239</v>
      </c>
      <c r="H1479" t="s">
        <v>1422</v>
      </c>
      <c r="I1479" t="s">
        <v>1322</v>
      </c>
    </row>
    <row r="1480" spans="1:9" x14ac:dyDescent="0.25">
      <c r="A1480" t="s">
        <v>166</v>
      </c>
      <c r="B1480" t="s">
        <v>375</v>
      </c>
      <c r="C1480" t="s">
        <v>376</v>
      </c>
      <c r="D1480" s="3">
        <v>45662</v>
      </c>
      <c r="E1480" s="2">
        <v>0.53752761574074071</v>
      </c>
      <c r="F1480" s="2">
        <v>3.4638449074074075E-2</v>
      </c>
      <c r="G1480" t="s">
        <v>1239</v>
      </c>
      <c r="H1480" t="s">
        <v>1422</v>
      </c>
      <c r="I1480" t="s">
        <v>1322</v>
      </c>
    </row>
    <row r="1481" spans="1:9" x14ac:dyDescent="0.25">
      <c r="A1481" t="s">
        <v>166</v>
      </c>
      <c r="B1481" t="s">
        <v>375</v>
      </c>
      <c r="C1481" t="s">
        <v>376</v>
      </c>
      <c r="D1481" s="3">
        <v>45662</v>
      </c>
      <c r="E1481" s="2">
        <v>0.50288915509259258</v>
      </c>
      <c r="F1481" s="2">
        <v>1.4769907407407407E-2</v>
      </c>
      <c r="G1481" t="s">
        <v>1239</v>
      </c>
      <c r="H1481" t="s">
        <v>1422</v>
      </c>
      <c r="I1481" t="s">
        <v>1322</v>
      </c>
    </row>
    <row r="1482" spans="1:9" x14ac:dyDescent="0.25">
      <c r="A1482" t="s">
        <v>166</v>
      </c>
      <c r="B1482" t="s">
        <v>375</v>
      </c>
      <c r="C1482" t="s">
        <v>376</v>
      </c>
      <c r="D1482" s="3">
        <v>45662</v>
      </c>
      <c r="E1482" s="2">
        <v>0.48811925925925931</v>
      </c>
      <c r="F1482" s="2">
        <v>5.7882708333333331E-2</v>
      </c>
      <c r="G1482" t="s">
        <v>1239</v>
      </c>
      <c r="H1482" t="s">
        <v>1422</v>
      </c>
      <c r="I1482" t="s">
        <v>1322</v>
      </c>
    </row>
    <row r="1483" spans="1:9" x14ac:dyDescent="0.25">
      <c r="A1483" t="s">
        <v>166</v>
      </c>
      <c r="B1483" t="s">
        <v>375</v>
      </c>
      <c r="C1483" t="s">
        <v>376</v>
      </c>
      <c r="D1483" s="3">
        <v>45662</v>
      </c>
      <c r="E1483" s="2">
        <v>0.43023655092592589</v>
      </c>
      <c r="F1483" s="2">
        <v>4.5985648148148149E-3</v>
      </c>
      <c r="G1483" t="s">
        <v>1239</v>
      </c>
      <c r="H1483" t="s">
        <v>1422</v>
      </c>
      <c r="I1483" t="s">
        <v>1322</v>
      </c>
    </row>
    <row r="1484" spans="1:9" x14ac:dyDescent="0.25">
      <c r="A1484" t="s">
        <v>166</v>
      </c>
      <c r="B1484" t="s">
        <v>375</v>
      </c>
      <c r="C1484" t="s">
        <v>376</v>
      </c>
      <c r="D1484" s="3">
        <v>45662</v>
      </c>
      <c r="E1484" s="2">
        <v>0.42563797453703706</v>
      </c>
      <c r="F1484" s="2">
        <v>2.864247685185185E-3</v>
      </c>
      <c r="G1484" t="s">
        <v>1239</v>
      </c>
      <c r="H1484" t="s">
        <v>1422</v>
      </c>
      <c r="I1484" t="s">
        <v>1322</v>
      </c>
    </row>
    <row r="1485" spans="1:9" x14ac:dyDescent="0.25">
      <c r="A1485" t="s">
        <v>166</v>
      </c>
      <c r="B1485" t="s">
        <v>375</v>
      </c>
      <c r="C1485" t="s">
        <v>376</v>
      </c>
      <c r="D1485" s="3">
        <v>45662</v>
      </c>
      <c r="E1485" s="2">
        <v>0.42277373842592597</v>
      </c>
      <c r="F1485" s="2">
        <v>2.3591932870370369E-2</v>
      </c>
      <c r="G1485" t="s">
        <v>1239</v>
      </c>
      <c r="H1485" t="s">
        <v>1422</v>
      </c>
      <c r="I1485" t="s">
        <v>1322</v>
      </c>
    </row>
    <row r="1486" spans="1:9" x14ac:dyDescent="0.25">
      <c r="A1486" t="s">
        <v>166</v>
      </c>
      <c r="B1486" t="s">
        <v>375</v>
      </c>
      <c r="C1486" t="s">
        <v>376</v>
      </c>
      <c r="D1486" s="3">
        <v>45662</v>
      </c>
      <c r="E1486" s="2">
        <v>0.39918180555555555</v>
      </c>
      <c r="F1486" s="2">
        <v>2.4074502314814811E-2</v>
      </c>
      <c r="G1486" t="s">
        <v>1239</v>
      </c>
      <c r="H1486" t="s">
        <v>1422</v>
      </c>
      <c r="I1486" t="s">
        <v>1322</v>
      </c>
    </row>
    <row r="1487" spans="1:9" x14ac:dyDescent="0.25">
      <c r="A1487" t="s">
        <v>166</v>
      </c>
      <c r="B1487" t="s">
        <v>375</v>
      </c>
      <c r="C1487" t="s">
        <v>376</v>
      </c>
      <c r="D1487" s="3">
        <v>45662</v>
      </c>
      <c r="E1487" s="2">
        <v>0.37510730324074076</v>
      </c>
      <c r="F1487" s="2">
        <v>0</v>
      </c>
      <c r="G1487" t="s">
        <v>1239</v>
      </c>
      <c r="H1487" t="s">
        <v>1422</v>
      </c>
      <c r="I1487" t="s">
        <v>1322</v>
      </c>
    </row>
    <row r="1488" spans="1:9" x14ac:dyDescent="0.25">
      <c r="A1488" t="s">
        <v>64</v>
      </c>
      <c r="B1488" t="s">
        <v>377</v>
      </c>
      <c r="C1488" t="s">
        <v>378</v>
      </c>
      <c r="D1488" s="3">
        <v>45662</v>
      </c>
      <c r="E1488" s="2">
        <v>0.85388013888888892</v>
      </c>
      <c r="F1488" s="2">
        <v>0.15091900462962962</v>
      </c>
      <c r="G1488" t="s">
        <v>1222</v>
      </c>
      <c r="H1488" t="s">
        <v>1416</v>
      </c>
      <c r="I1488" t="s">
        <v>1226</v>
      </c>
    </row>
    <row r="1489" spans="1:9" x14ac:dyDescent="0.25">
      <c r="A1489" t="s">
        <v>64</v>
      </c>
      <c r="B1489" t="s">
        <v>377</v>
      </c>
      <c r="C1489" t="s">
        <v>378</v>
      </c>
      <c r="D1489" s="3">
        <v>45662</v>
      </c>
      <c r="E1489" s="2">
        <v>0.70296113425925932</v>
      </c>
      <c r="F1489" s="2">
        <v>0.2312575925925926</v>
      </c>
      <c r="G1489" t="s">
        <v>1222</v>
      </c>
      <c r="H1489" t="s">
        <v>1416</v>
      </c>
      <c r="I1489" t="s">
        <v>1226</v>
      </c>
    </row>
    <row r="1490" spans="1:9" x14ac:dyDescent="0.25">
      <c r="A1490" t="s">
        <v>64</v>
      </c>
      <c r="B1490" t="s">
        <v>377</v>
      </c>
      <c r="C1490" t="s">
        <v>378</v>
      </c>
      <c r="D1490" s="3">
        <v>45662</v>
      </c>
      <c r="E1490" s="2">
        <v>0.47170354166666667</v>
      </c>
      <c r="F1490" s="2">
        <v>2.5581481481481483E-2</v>
      </c>
      <c r="G1490" t="s">
        <v>1222</v>
      </c>
      <c r="H1490" t="s">
        <v>1416</v>
      </c>
      <c r="I1490" t="s">
        <v>1226</v>
      </c>
    </row>
    <row r="1491" spans="1:9" x14ac:dyDescent="0.25">
      <c r="A1491" t="s">
        <v>64</v>
      </c>
      <c r="B1491" t="s">
        <v>377</v>
      </c>
      <c r="C1491" t="s">
        <v>378</v>
      </c>
      <c r="D1491" s="3">
        <v>45662</v>
      </c>
      <c r="E1491" s="2">
        <v>0.44612206018518519</v>
      </c>
      <c r="F1491" s="2">
        <v>4.8390740740740741E-2</v>
      </c>
      <c r="G1491" t="s">
        <v>1222</v>
      </c>
      <c r="H1491" t="s">
        <v>1416</v>
      </c>
      <c r="I1491" t="s">
        <v>1226</v>
      </c>
    </row>
    <row r="1492" spans="1:9" x14ac:dyDescent="0.25">
      <c r="A1492" t="s">
        <v>64</v>
      </c>
      <c r="B1492" t="s">
        <v>377</v>
      </c>
      <c r="C1492" t="s">
        <v>378</v>
      </c>
      <c r="D1492" s="3">
        <v>45662</v>
      </c>
      <c r="E1492" s="2">
        <v>0.39773131944444445</v>
      </c>
      <c r="F1492" s="2">
        <v>2.5812789351851852E-2</v>
      </c>
      <c r="G1492" t="s">
        <v>1222</v>
      </c>
      <c r="H1492" t="s">
        <v>1416</v>
      </c>
      <c r="I1492" t="s">
        <v>1226</v>
      </c>
    </row>
    <row r="1493" spans="1:9" x14ac:dyDescent="0.25">
      <c r="A1493" t="s">
        <v>64</v>
      </c>
      <c r="B1493" t="s">
        <v>377</v>
      </c>
      <c r="C1493" t="s">
        <v>378</v>
      </c>
      <c r="D1493" s="3">
        <v>45662</v>
      </c>
      <c r="E1493" s="2">
        <v>0.37191854166666666</v>
      </c>
      <c r="F1493" s="2">
        <v>0</v>
      </c>
      <c r="G1493" t="s">
        <v>1222</v>
      </c>
      <c r="H1493" t="s">
        <v>1416</v>
      </c>
      <c r="I1493" t="s">
        <v>1226</v>
      </c>
    </row>
    <row r="1494" spans="1:9" x14ac:dyDescent="0.25">
      <c r="A1494" t="s">
        <v>64</v>
      </c>
      <c r="B1494" t="s">
        <v>379</v>
      </c>
      <c r="C1494" t="s">
        <v>380</v>
      </c>
      <c r="D1494" s="3">
        <v>45662</v>
      </c>
      <c r="E1494" s="2">
        <v>0.69354734953703712</v>
      </c>
      <c r="F1494" s="2">
        <v>0.20817064814814815</v>
      </c>
      <c r="G1494" t="s">
        <v>1222</v>
      </c>
      <c r="H1494" t="s">
        <v>1277</v>
      </c>
      <c r="I1494" t="s">
        <v>1231</v>
      </c>
    </row>
    <row r="1495" spans="1:9" x14ac:dyDescent="0.25">
      <c r="A1495" t="s">
        <v>64</v>
      </c>
      <c r="B1495" t="s">
        <v>379</v>
      </c>
      <c r="C1495" t="s">
        <v>380</v>
      </c>
      <c r="D1495" s="3">
        <v>45662</v>
      </c>
      <c r="E1495" s="2">
        <v>0.48537670138888894</v>
      </c>
      <c r="F1495" s="2">
        <v>5.8518460648148148E-2</v>
      </c>
      <c r="G1495" t="s">
        <v>1222</v>
      </c>
      <c r="H1495" t="s">
        <v>1277</v>
      </c>
      <c r="I1495" t="s">
        <v>1231</v>
      </c>
    </row>
    <row r="1496" spans="1:9" x14ac:dyDescent="0.25">
      <c r="A1496" t="s">
        <v>64</v>
      </c>
      <c r="B1496" t="s">
        <v>379</v>
      </c>
      <c r="C1496" t="s">
        <v>380</v>
      </c>
      <c r="D1496" s="3">
        <v>45662</v>
      </c>
      <c r="E1496" s="2">
        <v>0.42685824074074069</v>
      </c>
      <c r="F1496" s="2">
        <v>2.8422141203703705E-2</v>
      </c>
      <c r="G1496" t="s">
        <v>1222</v>
      </c>
      <c r="H1496" t="s">
        <v>1277</v>
      </c>
      <c r="I1496" t="s">
        <v>1231</v>
      </c>
    </row>
    <row r="1497" spans="1:9" x14ac:dyDescent="0.25">
      <c r="A1497" t="s">
        <v>64</v>
      </c>
      <c r="B1497" t="s">
        <v>379</v>
      </c>
      <c r="C1497" t="s">
        <v>380</v>
      </c>
      <c r="D1497" s="3">
        <v>45662</v>
      </c>
      <c r="E1497" s="2">
        <v>0.39843609953703707</v>
      </c>
      <c r="F1497" s="2">
        <v>1.6500428240740741E-2</v>
      </c>
      <c r="G1497" t="s">
        <v>1222</v>
      </c>
      <c r="H1497" t="s">
        <v>1277</v>
      </c>
      <c r="I1497" t="s">
        <v>1231</v>
      </c>
    </row>
    <row r="1498" spans="1:9" x14ac:dyDescent="0.25">
      <c r="A1498" t="s">
        <v>64</v>
      </c>
      <c r="B1498" t="s">
        <v>379</v>
      </c>
      <c r="C1498" t="s">
        <v>380</v>
      </c>
      <c r="D1498" s="3">
        <v>45662</v>
      </c>
      <c r="E1498" s="2">
        <v>0.3819356712962963</v>
      </c>
      <c r="F1498" s="2">
        <v>0</v>
      </c>
      <c r="G1498" t="s">
        <v>1222</v>
      </c>
      <c r="H1498" t="s">
        <v>1277</v>
      </c>
      <c r="I1498" t="s">
        <v>1231</v>
      </c>
    </row>
    <row r="1499" spans="1:9" x14ac:dyDescent="0.25">
      <c r="A1499" t="s">
        <v>166</v>
      </c>
      <c r="B1499" t="s">
        <v>381</v>
      </c>
      <c r="C1499" t="s">
        <v>382</v>
      </c>
      <c r="D1499" s="3">
        <v>45662</v>
      </c>
      <c r="E1499" s="2">
        <v>0.81198379629629625</v>
      </c>
      <c r="F1499" s="2">
        <v>2.4365057870370372E-2</v>
      </c>
      <c r="G1499" t="s">
        <v>1213</v>
      </c>
      <c r="H1499" t="s">
        <v>1423</v>
      </c>
      <c r="I1499" t="s">
        <v>1265</v>
      </c>
    </row>
    <row r="1500" spans="1:9" x14ac:dyDescent="0.25">
      <c r="A1500" t="s">
        <v>166</v>
      </c>
      <c r="B1500" t="s">
        <v>381</v>
      </c>
      <c r="C1500" t="s">
        <v>382</v>
      </c>
      <c r="D1500" s="3">
        <v>45662</v>
      </c>
      <c r="E1500" s="2">
        <v>0.78761873842592589</v>
      </c>
      <c r="F1500" s="2">
        <v>0.10460605324074074</v>
      </c>
      <c r="G1500" t="s">
        <v>1213</v>
      </c>
      <c r="H1500" t="s">
        <v>1423</v>
      </c>
      <c r="I1500" t="s">
        <v>1265</v>
      </c>
    </row>
    <row r="1501" spans="1:9" x14ac:dyDescent="0.25">
      <c r="A1501" t="s">
        <v>166</v>
      </c>
      <c r="B1501" t="s">
        <v>381</v>
      </c>
      <c r="C1501" t="s">
        <v>382</v>
      </c>
      <c r="D1501" s="3">
        <v>45662</v>
      </c>
      <c r="E1501" s="2">
        <v>0.68301268518518521</v>
      </c>
      <c r="F1501" s="2">
        <v>0.23947184027777779</v>
      </c>
      <c r="G1501" t="s">
        <v>1213</v>
      </c>
      <c r="H1501" t="s">
        <v>1423</v>
      </c>
      <c r="I1501" t="s">
        <v>1265</v>
      </c>
    </row>
    <row r="1502" spans="1:9" x14ac:dyDescent="0.25">
      <c r="A1502" t="s">
        <v>166</v>
      </c>
      <c r="B1502" t="s">
        <v>381</v>
      </c>
      <c r="C1502" t="s">
        <v>382</v>
      </c>
      <c r="D1502" s="3">
        <v>45662</v>
      </c>
      <c r="E1502" s="2">
        <v>0.44354084490740742</v>
      </c>
      <c r="F1502" s="2">
        <v>0</v>
      </c>
      <c r="G1502" t="s">
        <v>1213</v>
      </c>
      <c r="H1502" t="s">
        <v>1423</v>
      </c>
      <c r="I1502" t="s">
        <v>1265</v>
      </c>
    </row>
    <row r="1503" spans="1:9" x14ac:dyDescent="0.25">
      <c r="A1503" t="s">
        <v>166</v>
      </c>
      <c r="B1503" t="s">
        <v>383</v>
      </c>
      <c r="C1503" t="s">
        <v>254</v>
      </c>
      <c r="D1503" s="3">
        <v>45662</v>
      </c>
      <c r="E1503" s="2">
        <v>0.62725649305555553</v>
      </c>
      <c r="F1503" s="2">
        <v>9.2483692129629633E-2</v>
      </c>
      <c r="G1503" t="s">
        <v>1274</v>
      </c>
      <c r="H1503" t="s">
        <v>1424</v>
      </c>
      <c r="I1503" t="s">
        <v>1265</v>
      </c>
    </row>
    <row r="1504" spans="1:9" x14ac:dyDescent="0.25">
      <c r="A1504" t="s">
        <v>166</v>
      </c>
      <c r="B1504" t="s">
        <v>383</v>
      </c>
      <c r="C1504" t="s">
        <v>254</v>
      </c>
      <c r="D1504" s="3">
        <v>45662</v>
      </c>
      <c r="E1504" s="2">
        <v>0.53477280092592594</v>
      </c>
      <c r="F1504" s="2">
        <v>3.4057407407407404E-3</v>
      </c>
      <c r="G1504" t="s">
        <v>1274</v>
      </c>
      <c r="H1504" t="s">
        <v>1424</v>
      </c>
      <c r="I1504" t="s">
        <v>1265</v>
      </c>
    </row>
    <row r="1505" spans="1:9" x14ac:dyDescent="0.25">
      <c r="A1505" t="s">
        <v>166</v>
      </c>
      <c r="B1505" t="s">
        <v>383</v>
      </c>
      <c r="C1505" t="s">
        <v>254</v>
      </c>
      <c r="D1505" s="3">
        <v>45662</v>
      </c>
      <c r="E1505" s="2">
        <v>0.53136707175925924</v>
      </c>
      <c r="F1505" s="2">
        <v>4.5629456018518512E-2</v>
      </c>
      <c r="G1505" t="s">
        <v>1274</v>
      </c>
      <c r="H1505" t="s">
        <v>1424</v>
      </c>
      <c r="I1505" t="s">
        <v>1265</v>
      </c>
    </row>
    <row r="1506" spans="1:9" x14ac:dyDescent="0.25">
      <c r="A1506" t="s">
        <v>166</v>
      </c>
      <c r="B1506" t="s">
        <v>383</v>
      </c>
      <c r="C1506" t="s">
        <v>254</v>
      </c>
      <c r="D1506" s="3">
        <v>45662</v>
      </c>
      <c r="E1506" s="2">
        <v>0.48573760416666661</v>
      </c>
      <c r="F1506" s="2">
        <v>4.374629629629629E-2</v>
      </c>
      <c r="G1506" t="s">
        <v>1274</v>
      </c>
      <c r="H1506" t="s">
        <v>1424</v>
      </c>
      <c r="I1506" t="s">
        <v>1265</v>
      </c>
    </row>
    <row r="1507" spans="1:9" x14ac:dyDescent="0.25">
      <c r="A1507" t="s">
        <v>166</v>
      </c>
      <c r="B1507" t="s">
        <v>383</v>
      </c>
      <c r="C1507" t="s">
        <v>254</v>
      </c>
      <c r="D1507" s="3">
        <v>45662</v>
      </c>
      <c r="E1507" s="2">
        <v>0.44199130787037039</v>
      </c>
      <c r="F1507" s="2">
        <v>7.7757372685185178E-2</v>
      </c>
      <c r="G1507" t="s">
        <v>1274</v>
      </c>
      <c r="H1507" t="s">
        <v>1424</v>
      </c>
      <c r="I1507" t="s">
        <v>1265</v>
      </c>
    </row>
    <row r="1508" spans="1:9" x14ac:dyDescent="0.25">
      <c r="A1508" t="s">
        <v>166</v>
      </c>
      <c r="B1508" t="s">
        <v>383</v>
      </c>
      <c r="C1508" t="s">
        <v>254</v>
      </c>
      <c r="D1508" s="3">
        <v>45662</v>
      </c>
      <c r="E1508" s="2">
        <v>0.36423393518518515</v>
      </c>
      <c r="F1508" s="2">
        <v>2.7984375000000001E-3</v>
      </c>
      <c r="G1508" t="s">
        <v>1274</v>
      </c>
      <c r="H1508" t="s">
        <v>1424</v>
      </c>
      <c r="I1508" t="s">
        <v>1265</v>
      </c>
    </row>
    <row r="1509" spans="1:9" x14ac:dyDescent="0.25">
      <c r="A1509" t="s">
        <v>166</v>
      </c>
      <c r="B1509" t="s">
        <v>383</v>
      </c>
      <c r="C1509" t="s">
        <v>254</v>
      </c>
      <c r="D1509" s="3">
        <v>45662</v>
      </c>
      <c r="E1509" s="2">
        <v>0.36143549768518518</v>
      </c>
      <c r="F1509" s="2">
        <v>0</v>
      </c>
      <c r="G1509" t="s">
        <v>1274</v>
      </c>
      <c r="H1509" t="s">
        <v>1424</v>
      </c>
      <c r="I1509" t="s">
        <v>1265</v>
      </c>
    </row>
    <row r="1510" spans="1:9" x14ac:dyDescent="0.25">
      <c r="A1510" t="s">
        <v>166</v>
      </c>
      <c r="B1510" t="s">
        <v>384</v>
      </c>
      <c r="C1510" t="s">
        <v>385</v>
      </c>
      <c r="D1510" s="3">
        <v>45662</v>
      </c>
      <c r="E1510" s="2">
        <v>0.8272707407407407</v>
      </c>
      <c r="F1510" s="2">
        <v>9.6846018518518526E-2</v>
      </c>
      <c r="G1510" t="s">
        <v>1222</v>
      </c>
      <c r="H1510" t="s">
        <v>1425</v>
      </c>
      <c r="I1510" t="s">
        <v>1370</v>
      </c>
    </row>
    <row r="1511" spans="1:9" x14ac:dyDescent="0.25">
      <c r="A1511" t="s">
        <v>166</v>
      </c>
      <c r="B1511" t="s">
        <v>384</v>
      </c>
      <c r="C1511" t="s">
        <v>385</v>
      </c>
      <c r="D1511" s="3">
        <v>45662</v>
      </c>
      <c r="E1511" s="2">
        <v>0.73042472222222221</v>
      </c>
      <c r="F1511" s="2">
        <v>0.3032196875</v>
      </c>
      <c r="G1511" t="s">
        <v>1222</v>
      </c>
      <c r="H1511" t="s">
        <v>1425</v>
      </c>
      <c r="I1511" t="s">
        <v>1370</v>
      </c>
    </row>
    <row r="1512" spans="1:9" x14ac:dyDescent="0.25">
      <c r="A1512" t="s">
        <v>166</v>
      </c>
      <c r="B1512" t="s">
        <v>384</v>
      </c>
      <c r="C1512" t="s">
        <v>385</v>
      </c>
      <c r="D1512" s="3">
        <v>45662</v>
      </c>
      <c r="E1512" s="2">
        <v>0.42720504629629624</v>
      </c>
      <c r="F1512" s="2">
        <v>0</v>
      </c>
      <c r="G1512" t="s">
        <v>1222</v>
      </c>
      <c r="H1512" t="s">
        <v>1425</v>
      </c>
      <c r="I1512" t="s">
        <v>1370</v>
      </c>
    </row>
    <row r="1513" spans="1:9" x14ac:dyDescent="0.25">
      <c r="A1513" t="s">
        <v>166</v>
      </c>
      <c r="B1513" t="s">
        <v>386</v>
      </c>
      <c r="C1513" t="s">
        <v>387</v>
      </c>
      <c r="D1513" s="3">
        <v>45662</v>
      </c>
      <c r="E1513" s="2">
        <v>0.67175881944444438</v>
      </c>
      <c r="F1513" s="2">
        <v>0</v>
      </c>
      <c r="G1513" t="s">
        <v>1260</v>
      </c>
      <c r="H1513" t="s">
        <v>1426</v>
      </c>
      <c r="I1513" t="s">
        <v>1427</v>
      </c>
    </row>
    <row r="1514" spans="1:9" x14ac:dyDescent="0.25">
      <c r="A1514" t="s">
        <v>87</v>
      </c>
      <c r="B1514" t="s">
        <v>388</v>
      </c>
      <c r="C1514" t="s">
        <v>389</v>
      </c>
      <c r="D1514" s="3">
        <v>45662</v>
      </c>
      <c r="E1514" s="2">
        <v>0.75345651620370369</v>
      </c>
      <c r="F1514" s="2">
        <v>0</v>
      </c>
      <c r="G1514" t="s">
        <v>1213</v>
      </c>
      <c r="H1514" t="s">
        <v>1307</v>
      </c>
      <c r="I1514" t="s">
        <v>1226</v>
      </c>
    </row>
    <row r="1515" spans="1:9" x14ac:dyDescent="0.25">
      <c r="A1515" t="s">
        <v>87</v>
      </c>
      <c r="B1515" t="s">
        <v>390</v>
      </c>
      <c r="C1515" t="s">
        <v>391</v>
      </c>
      <c r="D1515" s="3">
        <v>45662</v>
      </c>
      <c r="E1515" s="2">
        <v>0.7539735300925926</v>
      </c>
      <c r="F1515" s="2">
        <v>0</v>
      </c>
      <c r="G1515" t="s">
        <v>1213</v>
      </c>
      <c r="H1515" t="s">
        <v>1307</v>
      </c>
      <c r="I1515" t="s">
        <v>1226</v>
      </c>
    </row>
    <row r="1516" spans="1:9" x14ac:dyDescent="0.25">
      <c r="A1516" t="s">
        <v>87</v>
      </c>
      <c r="B1516" t="s">
        <v>392</v>
      </c>
      <c r="C1516" t="s">
        <v>393</v>
      </c>
      <c r="D1516" s="3">
        <v>45662</v>
      </c>
      <c r="E1516" s="2">
        <v>0.70711981481481478</v>
      </c>
      <c r="F1516" s="2">
        <v>0.13409146990740742</v>
      </c>
      <c r="G1516" t="s">
        <v>1219</v>
      </c>
      <c r="H1516" t="s">
        <v>1428</v>
      </c>
      <c r="I1516" t="s">
        <v>1221</v>
      </c>
    </row>
    <row r="1517" spans="1:9" x14ac:dyDescent="0.25">
      <c r="A1517" t="s">
        <v>87</v>
      </c>
      <c r="B1517" t="s">
        <v>392</v>
      </c>
      <c r="C1517" t="s">
        <v>393</v>
      </c>
      <c r="D1517" s="3">
        <v>45662</v>
      </c>
      <c r="E1517" s="2">
        <v>0.57302834490740739</v>
      </c>
      <c r="F1517" s="2">
        <v>9.1736180555555547E-2</v>
      </c>
      <c r="G1517" t="s">
        <v>1219</v>
      </c>
      <c r="H1517" t="s">
        <v>1428</v>
      </c>
      <c r="I1517" t="s">
        <v>1221</v>
      </c>
    </row>
    <row r="1518" spans="1:9" x14ac:dyDescent="0.25">
      <c r="A1518" t="s">
        <v>87</v>
      </c>
      <c r="B1518" t="s">
        <v>392</v>
      </c>
      <c r="C1518" t="s">
        <v>393</v>
      </c>
      <c r="D1518" s="3">
        <v>45662</v>
      </c>
      <c r="E1518" s="2">
        <v>0.48129217592592594</v>
      </c>
      <c r="F1518" s="2">
        <v>2.4992731481481484E-2</v>
      </c>
      <c r="G1518" t="s">
        <v>1219</v>
      </c>
      <c r="H1518" t="s">
        <v>1428</v>
      </c>
      <c r="I1518" t="s">
        <v>1221</v>
      </c>
    </row>
    <row r="1519" spans="1:9" x14ac:dyDescent="0.25">
      <c r="A1519" t="s">
        <v>87</v>
      </c>
      <c r="B1519" t="s">
        <v>392</v>
      </c>
      <c r="C1519" t="s">
        <v>393</v>
      </c>
      <c r="D1519" s="3">
        <v>45662</v>
      </c>
      <c r="E1519" s="2">
        <v>0.45629944444444442</v>
      </c>
      <c r="F1519" s="2">
        <v>1.4104247685185185E-2</v>
      </c>
      <c r="G1519" t="s">
        <v>1219</v>
      </c>
      <c r="H1519" t="s">
        <v>1428</v>
      </c>
      <c r="I1519" t="s">
        <v>1221</v>
      </c>
    </row>
    <row r="1520" spans="1:9" x14ac:dyDescent="0.25">
      <c r="A1520" t="s">
        <v>87</v>
      </c>
      <c r="B1520" t="s">
        <v>392</v>
      </c>
      <c r="C1520" t="s">
        <v>393</v>
      </c>
      <c r="D1520" s="3">
        <v>45662</v>
      </c>
      <c r="E1520" s="2">
        <v>0.44219519675925922</v>
      </c>
      <c r="F1520" s="2">
        <v>7.4631886574074074E-2</v>
      </c>
      <c r="G1520" t="s">
        <v>1219</v>
      </c>
      <c r="H1520" t="s">
        <v>1428</v>
      </c>
      <c r="I1520" t="s">
        <v>1221</v>
      </c>
    </row>
    <row r="1521" spans="1:9" x14ac:dyDescent="0.25">
      <c r="A1521" t="s">
        <v>87</v>
      </c>
      <c r="B1521" t="s">
        <v>392</v>
      </c>
      <c r="C1521" t="s">
        <v>393</v>
      </c>
      <c r="D1521" s="3">
        <v>45662</v>
      </c>
      <c r="E1521" s="2">
        <v>0.36756331018518518</v>
      </c>
      <c r="F1521" s="2">
        <v>0</v>
      </c>
      <c r="G1521" t="s">
        <v>1219</v>
      </c>
      <c r="H1521" t="s">
        <v>1428</v>
      </c>
      <c r="I1521" t="s">
        <v>1221</v>
      </c>
    </row>
    <row r="1522" spans="1:9" x14ac:dyDescent="0.25">
      <c r="A1522" t="s">
        <v>87</v>
      </c>
      <c r="B1522" t="s">
        <v>394</v>
      </c>
      <c r="C1522" t="s">
        <v>395</v>
      </c>
      <c r="D1522" s="3">
        <v>45662</v>
      </c>
      <c r="E1522" s="2">
        <v>0.37455673611111112</v>
      </c>
      <c r="F1522" s="2">
        <v>0</v>
      </c>
      <c r="G1522" t="s">
        <v>1222</v>
      </c>
      <c r="H1522" t="s">
        <v>1305</v>
      </c>
      <c r="I1522" t="s">
        <v>1370</v>
      </c>
    </row>
    <row r="1523" spans="1:9" x14ac:dyDescent="0.25">
      <c r="A1523" t="s">
        <v>87</v>
      </c>
      <c r="B1523" t="s">
        <v>394</v>
      </c>
      <c r="C1523" t="s">
        <v>395</v>
      </c>
      <c r="D1523" s="3">
        <v>45662</v>
      </c>
      <c r="E1523" s="2">
        <v>0.78561247685185187</v>
      </c>
      <c r="F1523" s="2">
        <v>0.16058937500000001</v>
      </c>
      <c r="G1523" t="s">
        <v>1222</v>
      </c>
      <c r="H1523" t="s">
        <v>1305</v>
      </c>
      <c r="I1523" t="s">
        <v>1370</v>
      </c>
    </row>
    <row r="1524" spans="1:9" x14ac:dyDescent="0.25">
      <c r="A1524" t="s">
        <v>87</v>
      </c>
      <c r="B1524" t="s">
        <v>394</v>
      </c>
      <c r="C1524" t="s">
        <v>395</v>
      </c>
      <c r="D1524" s="3">
        <v>45662</v>
      </c>
      <c r="E1524" s="2">
        <v>0.62502310185185184</v>
      </c>
      <c r="F1524" s="2">
        <v>2.2378715277777777E-2</v>
      </c>
      <c r="G1524" t="s">
        <v>1222</v>
      </c>
      <c r="H1524" t="s">
        <v>1305</v>
      </c>
      <c r="I1524" t="s">
        <v>1370</v>
      </c>
    </row>
    <row r="1525" spans="1:9" x14ac:dyDescent="0.25">
      <c r="A1525" t="s">
        <v>87</v>
      </c>
      <c r="B1525" t="s">
        <v>394</v>
      </c>
      <c r="C1525" t="s">
        <v>395</v>
      </c>
      <c r="D1525" s="3">
        <v>45662</v>
      </c>
      <c r="E1525" s="2">
        <v>0.60264438657407404</v>
      </c>
      <c r="F1525" s="2">
        <v>9.2697222222222226E-3</v>
      </c>
      <c r="G1525" t="s">
        <v>1222</v>
      </c>
      <c r="H1525" t="s">
        <v>1305</v>
      </c>
      <c r="I1525" t="s">
        <v>1370</v>
      </c>
    </row>
    <row r="1526" spans="1:9" x14ac:dyDescent="0.25">
      <c r="A1526" t="s">
        <v>87</v>
      </c>
      <c r="B1526" t="s">
        <v>394</v>
      </c>
      <c r="C1526" t="s">
        <v>395</v>
      </c>
      <c r="D1526" s="3">
        <v>45662</v>
      </c>
      <c r="E1526" s="2">
        <v>0.59337465277777779</v>
      </c>
      <c r="F1526" s="2">
        <v>1.4178993055555556E-2</v>
      </c>
      <c r="G1526" t="s">
        <v>1222</v>
      </c>
      <c r="H1526" t="s">
        <v>1305</v>
      </c>
      <c r="I1526" t="s">
        <v>1370</v>
      </c>
    </row>
    <row r="1527" spans="1:9" x14ac:dyDescent="0.25">
      <c r="A1527" t="s">
        <v>87</v>
      </c>
      <c r="B1527" t="s">
        <v>394</v>
      </c>
      <c r="C1527" t="s">
        <v>395</v>
      </c>
      <c r="D1527" s="3">
        <v>45662</v>
      </c>
      <c r="E1527" s="2">
        <v>0.5791956597222222</v>
      </c>
      <c r="F1527" s="2">
        <v>2.8445949074074072E-3</v>
      </c>
      <c r="G1527" t="s">
        <v>1222</v>
      </c>
      <c r="H1527" t="s">
        <v>1305</v>
      </c>
      <c r="I1527" t="s">
        <v>1370</v>
      </c>
    </row>
    <row r="1528" spans="1:9" x14ac:dyDescent="0.25">
      <c r="A1528" t="s">
        <v>87</v>
      </c>
      <c r="B1528" t="s">
        <v>394</v>
      </c>
      <c r="C1528" t="s">
        <v>395</v>
      </c>
      <c r="D1528" s="3">
        <v>45662</v>
      </c>
      <c r="E1528" s="2">
        <v>0.5763510648148148</v>
      </c>
      <c r="F1528" s="2">
        <v>1.5226087962962964E-2</v>
      </c>
      <c r="G1528" t="s">
        <v>1222</v>
      </c>
      <c r="H1528" t="s">
        <v>1305</v>
      </c>
      <c r="I1528" t="s">
        <v>1370</v>
      </c>
    </row>
    <row r="1529" spans="1:9" x14ac:dyDescent="0.25">
      <c r="A1529" t="s">
        <v>87</v>
      </c>
      <c r="B1529" t="s">
        <v>394</v>
      </c>
      <c r="C1529" t="s">
        <v>395</v>
      </c>
      <c r="D1529" s="3">
        <v>45662</v>
      </c>
      <c r="E1529" s="2">
        <v>0.56112497685185192</v>
      </c>
      <c r="F1529" s="2">
        <v>1.5926041666666669E-3</v>
      </c>
      <c r="G1529" t="s">
        <v>1222</v>
      </c>
      <c r="H1529" t="s">
        <v>1305</v>
      </c>
      <c r="I1529" t="s">
        <v>1370</v>
      </c>
    </row>
    <row r="1530" spans="1:9" x14ac:dyDescent="0.25">
      <c r="A1530" t="s">
        <v>87</v>
      </c>
      <c r="B1530" t="s">
        <v>394</v>
      </c>
      <c r="C1530" t="s">
        <v>395</v>
      </c>
      <c r="D1530" s="3">
        <v>45662</v>
      </c>
      <c r="E1530" s="2">
        <v>0.55953237268518519</v>
      </c>
      <c r="F1530" s="2">
        <v>3.1691331018518516E-2</v>
      </c>
      <c r="G1530" t="s">
        <v>1222</v>
      </c>
      <c r="H1530" t="s">
        <v>1305</v>
      </c>
      <c r="I1530" t="s">
        <v>1370</v>
      </c>
    </row>
    <row r="1531" spans="1:9" x14ac:dyDescent="0.25">
      <c r="A1531" t="s">
        <v>87</v>
      </c>
      <c r="B1531" t="s">
        <v>394</v>
      </c>
      <c r="C1531" t="s">
        <v>395</v>
      </c>
      <c r="D1531" s="3">
        <v>45662</v>
      </c>
      <c r="E1531" s="2">
        <v>0.52784104166666668</v>
      </c>
      <c r="F1531" s="2">
        <v>9.504166666666666E-3</v>
      </c>
      <c r="G1531" t="s">
        <v>1222</v>
      </c>
      <c r="H1531" t="s">
        <v>1305</v>
      </c>
      <c r="I1531" t="s">
        <v>1370</v>
      </c>
    </row>
    <row r="1532" spans="1:9" x14ac:dyDescent="0.25">
      <c r="A1532" t="s">
        <v>87</v>
      </c>
      <c r="B1532" t="s">
        <v>394</v>
      </c>
      <c r="C1532" t="s">
        <v>395</v>
      </c>
      <c r="D1532" s="3">
        <v>45662</v>
      </c>
      <c r="E1532" s="2">
        <v>0.51833687500000003</v>
      </c>
      <c r="F1532" s="2">
        <v>1.9509097222222223E-2</v>
      </c>
      <c r="G1532" t="s">
        <v>1222</v>
      </c>
      <c r="H1532" t="s">
        <v>1305</v>
      </c>
      <c r="I1532" t="s">
        <v>1370</v>
      </c>
    </row>
    <row r="1533" spans="1:9" x14ac:dyDescent="0.25">
      <c r="A1533" t="s">
        <v>87</v>
      </c>
      <c r="B1533" t="s">
        <v>394</v>
      </c>
      <c r="C1533" t="s">
        <v>395</v>
      </c>
      <c r="D1533" s="3">
        <v>45662</v>
      </c>
      <c r="E1533" s="2">
        <v>0.49882777777777781</v>
      </c>
      <c r="F1533" s="2">
        <v>9.1955324074074075E-3</v>
      </c>
      <c r="G1533" t="s">
        <v>1222</v>
      </c>
      <c r="H1533" t="s">
        <v>1305</v>
      </c>
      <c r="I1533" t="s">
        <v>1370</v>
      </c>
    </row>
    <row r="1534" spans="1:9" x14ac:dyDescent="0.25">
      <c r="A1534" t="s">
        <v>87</v>
      </c>
      <c r="B1534" t="s">
        <v>394</v>
      </c>
      <c r="C1534" t="s">
        <v>395</v>
      </c>
      <c r="D1534" s="3">
        <v>45662</v>
      </c>
      <c r="E1534" s="2">
        <v>0.48963224537037037</v>
      </c>
      <c r="F1534" s="2">
        <v>2.3987939814814816E-2</v>
      </c>
      <c r="G1534" t="s">
        <v>1222</v>
      </c>
      <c r="H1534" t="s">
        <v>1305</v>
      </c>
      <c r="I1534" t="s">
        <v>1370</v>
      </c>
    </row>
    <row r="1535" spans="1:9" x14ac:dyDescent="0.25">
      <c r="A1535" t="s">
        <v>87</v>
      </c>
      <c r="B1535" t="s">
        <v>394</v>
      </c>
      <c r="C1535" t="s">
        <v>395</v>
      </c>
      <c r="D1535" s="3">
        <v>45662</v>
      </c>
      <c r="E1535" s="2">
        <v>0.46564430555555553</v>
      </c>
      <c r="F1535" s="2">
        <v>6.7929375E-2</v>
      </c>
      <c r="G1535" t="s">
        <v>1222</v>
      </c>
      <c r="H1535" t="s">
        <v>1305</v>
      </c>
      <c r="I1535" t="s">
        <v>1370</v>
      </c>
    </row>
    <row r="1536" spans="1:9" x14ac:dyDescent="0.25">
      <c r="A1536" t="s">
        <v>87</v>
      </c>
      <c r="B1536" t="s">
        <v>394</v>
      </c>
      <c r="C1536" t="s">
        <v>395</v>
      </c>
      <c r="D1536" s="3">
        <v>45662</v>
      </c>
      <c r="E1536" s="2">
        <v>0.39771493055555557</v>
      </c>
      <c r="F1536" s="2">
        <v>2.3158194444444443E-2</v>
      </c>
      <c r="G1536" t="s">
        <v>1222</v>
      </c>
      <c r="H1536" t="s">
        <v>1305</v>
      </c>
      <c r="I1536" t="s">
        <v>1370</v>
      </c>
    </row>
    <row r="1537" spans="1:9" x14ac:dyDescent="0.25">
      <c r="A1537" t="s">
        <v>64</v>
      </c>
      <c r="B1537" t="s">
        <v>396</v>
      </c>
      <c r="C1537" t="s">
        <v>397</v>
      </c>
      <c r="D1537" s="3">
        <v>45662</v>
      </c>
      <c r="E1537" s="2">
        <v>0.74807744212962968</v>
      </c>
      <c r="F1537" s="2">
        <v>0.12440302083333332</v>
      </c>
      <c r="G1537" t="s">
        <v>1227</v>
      </c>
      <c r="H1537" t="s">
        <v>1429</v>
      </c>
      <c r="I1537" t="s">
        <v>1226</v>
      </c>
    </row>
    <row r="1538" spans="1:9" x14ac:dyDescent="0.25">
      <c r="A1538" t="s">
        <v>64</v>
      </c>
      <c r="B1538" t="s">
        <v>396</v>
      </c>
      <c r="C1538" t="s">
        <v>397</v>
      </c>
      <c r="D1538" s="3">
        <v>45662</v>
      </c>
      <c r="E1538" s="2">
        <v>0.62367442129629624</v>
      </c>
      <c r="F1538" s="2">
        <v>0.14111379629629631</v>
      </c>
      <c r="G1538" t="s">
        <v>1227</v>
      </c>
      <c r="H1538" t="s">
        <v>1429</v>
      </c>
      <c r="I1538" t="s">
        <v>1226</v>
      </c>
    </row>
    <row r="1539" spans="1:9" x14ac:dyDescent="0.25">
      <c r="A1539" t="s">
        <v>64</v>
      </c>
      <c r="B1539" t="s">
        <v>396</v>
      </c>
      <c r="C1539" t="s">
        <v>397</v>
      </c>
      <c r="D1539" s="3">
        <v>45662</v>
      </c>
      <c r="E1539" s="2">
        <v>0.48256062500000002</v>
      </c>
      <c r="F1539" s="2">
        <v>5.1540648148148148E-2</v>
      </c>
      <c r="G1539" t="s">
        <v>1227</v>
      </c>
      <c r="H1539" t="s">
        <v>1429</v>
      </c>
      <c r="I1539" t="s">
        <v>1226</v>
      </c>
    </row>
    <row r="1540" spans="1:9" x14ac:dyDescent="0.25">
      <c r="A1540" t="s">
        <v>64</v>
      </c>
      <c r="B1540" t="s">
        <v>396</v>
      </c>
      <c r="C1540" t="s">
        <v>397</v>
      </c>
      <c r="D1540" s="3">
        <v>45662</v>
      </c>
      <c r="E1540" s="2">
        <v>0.43101996527777775</v>
      </c>
      <c r="F1540" s="2">
        <v>6.5649432870370381E-2</v>
      </c>
      <c r="G1540" t="s">
        <v>1227</v>
      </c>
      <c r="H1540" t="s">
        <v>1429</v>
      </c>
      <c r="I1540" t="s">
        <v>1226</v>
      </c>
    </row>
    <row r="1541" spans="1:9" x14ac:dyDescent="0.25">
      <c r="A1541" t="s">
        <v>64</v>
      </c>
      <c r="B1541" t="s">
        <v>396</v>
      </c>
      <c r="C1541" t="s">
        <v>397</v>
      </c>
      <c r="D1541" s="3">
        <v>45662</v>
      </c>
      <c r="E1541" s="2">
        <v>0.36537054398148144</v>
      </c>
      <c r="F1541" s="2">
        <v>0</v>
      </c>
      <c r="G1541" t="s">
        <v>1227</v>
      </c>
      <c r="H1541" t="s">
        <v>1429</v>
      </c>
      <c r="I1541" t="s">
        <v>1226</v>
      </c>
    </row>
    <row r="1542" spans="1:9" x14ac:dyDescent="0.25">
      <c r="A1542" t="s">
        <v>64</v>
      </c>
      <c r="B1542" t="s">
        <v>398</v>
      </c>
      <c r="C1542" t="s">
        <v>399</v>
      </c>
      <c r="D1542" s="3">
        <v>45662</v>
      </c>
      <c r="E1542" s="2">
        <v>0.62355938657407406</v>
      </c>
      <c r="F1542" s="2">
        <v>5.9587847222222219E-2</v>
      </c>
      <c r="G1542" t="s">
        <v>1274</v>
      </c>
      <c r="H1542" t="s">
        <v>1300</v>
      </c>
      <c r="I1542" t="s">
        <v>1301</v>
      </c>
    </row>
    <row r="1543" spans="1:9" x14ac:dyDescent="0.25">
      <c r="A1543" t="s">
        <v>64</v>
      </c>
      <c r="B1543" t="s">
        <v>398</v>
      </c>
      <c r="C1543" t="s">
        <v>399</v>
      </c>
      <c r="D1543" s="3">
        <v>45662</v>
      </c>
      <c r="E1543" s="2">
        <v>0.56397152777777781</v>
      </c>
      <c r="F1543" s="2">
        <v>0.15914777777777778</v>
      </c>
      <c r="G1543" t="s">
        <v>1274</v>
      </c>
      <c r="H1543" t="s">
        <v>1300</v>
      </c>
      <c r="I1543" t="s">
        <v>1301</v>
      </c>
    </row>
    <row r="1544" spans="1:9" x14ac:dyDescent="0.25">
      <c r="A1544" t="s">
        <v>64</v>
      </c>
      <c r="B1544" t="s">
        <v>398</v>
      </c>
      <c r="C1544" t="s">
        <v>399</v>
      </c>
      <c r="D1544" s="3">
        <v>45662</v>
      </c>
      <c r="E1544" s="2">
        <v>0.40482374999999998</v>
      </c>
      <c r="F1544" s="2">
        <v>3.8304270833333334E-2</v>
      </c>
      <c r="G1544" t="s">
        <v>1274</v>
      </c>
      <c r="H1544" t="s">
        <v>1300</v>
      </c>
      <c r="I1544" t="s">
        <v>1301</v>
      </c>
    </row>
    <row r="1545" spans="1:9" x14ac:dyDescent="0.25">
      <c r="A1545" t="s">
        <v>64</v>
      </c>
      <c r="B1545" t="s">
        <v>398</v>
      </c>
      <c r="C1545" t="s">
        <v>399</v>
      </c>
      <c r="D1545" s="3">
        <v>45662</v>
      </c>
      <c r="E1545" s="2">
        <v>0.36651949074074075</v>
      </c>
      <c r="F1545" s="2">
        <v>0</v>
      </c>
      <c r="G1545" t="s">
        <v>1274</v>
      </c>
      <c r="H1545" t="s">
        <v>1300</v>
      </c>
      <c r="I1545" t="s">
        <v>1301</v>
      </c>
    </row>
    <row r="1546" spans="1:9" x14ac:dyDescent="0.25">
      <c r="A1546" t="s">
        <v>64</v>
      </c>
      <c r="B1546" t="s">
        <v>400</v>
      </c>
      <c r="C1546" t="s">
        <v>401</v>
      </c>
      <c r="D1546" s="3">
        <v>45662</v>
      </c>
      <c r="E1546" s="2">
        <v>0.79907717592592586</v>
      </c>
      <c r="F1546" s="2">
        <v>5.2426122685185185E-2</v>
      </c>
      <c r="G1546" t="s">
        <v>1216</v>
      </c>
      <c r="H1546" t="s">
        <v>1346</v>
      </c>
      <c r="I1546" t="s">
        <v>1285</v>
      </c>
    </row>
    <row r="1547" spans="1:9" x14ac:dyDescent="0.25">
      <c r="A1547" t="s">
        <v>64</v>
      </c>
      <c r="B1547" t="s">
        <v>400</v>
      </c>
      <c r="C1547" t="s">
        <v>401</v>
      </c>
      <c r="D1547" s="3">
        <v>45662</v>
      </c>
      <c r="E1547" s="2">
        <v>0.74665105324074077</v>
      </c>
      <c r="F1547" s="2">
        <v>7.4430636574074074E-2</v>
      </c>
      <c r="G1547" t="s">
        <v>1216</v>
      </c>
      <c r="H1547" t="s">
        <v>1346</v>
      </c>
      <c r="I1547" t="s">
        <v>1285</v>
      </c>
    </row>
    <row r="1548" spans="1:9" x14ac:dyDescent="0.25">
      <c r="A1548" t="s">
        <v>64</v>
      </c>
      <c r="B1548" t="s">
        <v>400</v>
      </c>
      <c r="C1548" t="s">
        <v>401</v>
      </c>
      <c r="D1548" s="3">
        <v>45662</v>
      </c>
      <c r="E1548" s="2">
        <v>0.67222041666666665</v>
      </c>
      <c r="F1548" s="2">
        <v>6.2673854166666668E-2</v>
      </c>
      <c r="G1548" t="s">
        <v>1216</v>
      </c>
      <c r="H1548" t="s">
        <v>1346</v>
      </c>
      <c r="I1548" t="s">
        <v>1285</v>
      </c>
    </row>
    <row r="1549" spans="1:9" x14ac:dyDescent="0.25">
      <c r="A1549" t="s">
        <v>64</v>
      </c>
      <c r="B1549" t="s">
        <v>400</v>
      </c>
      <c r="C1549" t="s">
        <v>401</v>
      </c>
      <c r="D1549" s="3">
        <v>45662</v>
      </c>
      <c r="E1549" s="2">
        <v>0.60954656249999994</v>
      </c>
      <c r="F1549" s="2">
        <v>7.2074502314814812E-2</v>
      </c>
      <c r="G1549" t="s">
        <v>1216</v>
      </c>
      <c r="H1549" t="s">
        <v>1346</v>
      </c>
      <c r="I1549" t="s">
        <v>1285</v>
      </c>
    </row>
    <row r="1550" spans="1:9" x14ac:dyDescent="0.25">
      <c r="A1550" t="s">
        <v>64</v>
      </c>
      <c r="B1550" t="s">
        <v>400</v>
      </c>
      <c r="C1550" t="s">
        <v>401</v>
      </c>
      <c r="D1550" s="3">
        <v>45662</v>
      </c>
      <c r="E1550" s="2">
        <v>0.53747204861111109</v>
      </c>
      <c r="F1550" s="2">
        <v>0.12509752314814815</v>
      </c>
      <c r="G1550" t="s">
        <v>1216</v>
      </c>
      <c r="H1550" t="s">
        <v>1346</v>
      </c>
      <c r="I1550" t="s">
        <v>1285</v>
      </c>
    </row>
    <row r="1551" spans="1:9" x14ac:dyDescent="0.25">
      <c r="A1551" t="s">
        <v>64</v>
      </c>
      <c r="B1551" t="s">
        <v>400</v>
      </c>
      <c r="C1551" t="s">
        <v>401</v>
      </c>
      <c r="D1551" s="3">
        <v>45662</v>
      </c>
      <c r="E1551" s="2">
        <v>0.41237453703703703</v>
      </c>
      <c r="F1551" s="2">
        <v>5.3105810185185183E-2</v>
      </c>
      <c r="G1551" t="s">
        <v>1216</v>
      </c>
      <c r="H1551" t="s">
        <v>1346</v>
      </c>
      <c r="I1551" t="s">
        <v>1285</v>
      </c>
    </row>
    <row r="1552" spans="1:9" x14ac:dyDescent="0.25">
      <c r="A1552" t="s">
        <v>64</v>
      </c>
      <c r="B1552" t="s">
        <v>400</v>
      </c>
      <c r="C1552" t="s">
        <v>401</v>
      </c>
      <c r="D1552" s="3">
        <v>45662</v>
      </c>
      <c r="E1552" s="2">
        <v>0.35926872685185191</v>
      </c>
      <c r="F1552" s="2">
        <v>0</v>
      </c>
      <c r="G1552" t="s">
        <v>1216</v>
      </c>
      <c r="H1552" t="s">
        <v>1346</v>
      </c>
      <c r="I1552" t="s">
        <v>1285</v>
      </c>
    </row>
    <row r="1553" spans="1:9" x14ac:dyDescent="0.25">
      <c r="A1553" t="s">
        <v>55</v>
      </c>
      <c r="B1553" t="s">
        <v>402</v>
      </c>
      <c r="C1553" t="s">
        <v>403</v>
      </c>
      <c r="D1553" s="3">
        <v>45662</v>
      </c>
      <c r="E1553" s="2">
        <v>0.84497503472222224</v>
      </c>
      <c r="F1553" s="2">
        <v>3.1642118055555557E-2</v>
      </c>
      <c r="G1553" t="s">
        <v>1216</v>
      </c>
      <c r="H1553" t="s">
        <v>1430</v>
      </c>
      <c r="I1553" t="s">
        <v>1272</v>
      </c>
    </row>
    <row r="1554" spans="1:9" x14ac:dyDescent="0.25">
      <c r="A1554" t="s">
        <v>55</v>
      </c>
      <c r="B1554" t="s">
        <v>402</v>
      </c>
      <c r="C1554" t="s">
        <v>403</v>
      </c>
      <c r="D1554" s="3">
        <v>45662</v>
      </c>
      <c r="E1554" s="2">
        <v>0.81333291666666663</v>
      </c>
      <c r="F1554" s="2">
        <v>0.11720664351851852</v>
      </c>
      <c r="G1554" t="s">
        <v>1216</v>
      </c>
      <c r="H1554" t="s">
        <v>1430</v>
      </c>
      <c r="I1554" t="s">
        <v>1272</v>
      </c>
    </row>
    <row r="1555" spans="1:9" x14ac:dyDescent="0.25">
      <c r="A1555" t="s">
        <v>55</v>
      </c>
      <c r="B1555" t="s">
        <v>402</v>
      </c>
      <c r="C1555" t="s">
        <v>403</v>
      </c>
      <c r="D1555" s="3">
        <v>45662</v>
      </c>
      <c r="E1555" s="2">
        <v>0.69612627314814812</v>
      </c>
      <c r="F1555" s="2">
        <v>8.5773749999999996E-2</v>
      </c>
      <c r="G1555" t="s">
        <v>1216</v>
      </c>
      <c r="H1555" t="s">
        <v>1430</v>
      </c>
      <c r="I1555" t="s">
        <v>1272</v>
      </c>
    </row>
    <row r="1556" spans="1:9" x14ac:dyDescent="0.25">
      <c r="A1556" t="s">
        <v>55</v>
      </c>
      <c r="B1556" t="s">
        <v>402</v>
      </c>
      <c r="C1556" t="s">
        <v>403</v>
      </c>
      <c r="D1556" s="3">
        <v>45662</v>
      </c>
      <c r="E1556" s="2">
        <v>0.61035252314814814</v>
      </c>
      <c r="F1556" s="2">
        <v>1.8801469907407407E-2</v>
      </c>
      <c r="G1556" t="s">
        <v>1213</v>
      </c>
      <c r="H1556" t="s">
        <v>1328</v>
      </c>
      <c r="I1556" t="s">
        <v>1226</v>
      </c>
    </row>
    <row r="1557" spans="1:9" x14ac:dyDescent="0.25">
      <c r="A1557" t="s">
        <v>55</v>
      </c>
      <c r="B1557" t="s">
        <v>402</v>
      </c>
      <c r="C1557" t="s">
        <v>403</v>
      </c>
      <c r="D1557" s="3">
        <v>45662</v>
      </c>
      <c r="E1557" s="2">
        <v>0.59155105324074075</v>
      </c>
      <c r="F1557" s="2">
        <v>7.80257986111111E-2</v>
      </c>
      <c r="G1557" t="s">
        <v>1216</v>
      </c>
      <c r="H1557" t="s">
        <v>1430</v>
      </c>
      <c r="I1557" t="s">
        <v>1272</v>
      </c>
    </row>
    <row r="1558" spans="1:9" x14ac:dyDescent="0.25">
      <c r="A1558" t="s">
        <v>55</v>
      </c>
      <c r="B1558" t="s">
        <v>402</v>
      </c>
      <c r="C1558" t="s">
        <v>403</v>
      </c>
      <c r="D1558" s="3">
        <v>45662</v>
      </c>
      <c r="E1558" s="2">
        <v>0.51352525462962961</v>
      </c>
      <c r="F1558" s="2">
        <v>0.11295141203703703</v>
      </c>
      <c r="G1558" t="s">
        <v>1216</v>
      </c>
      <c r="H1558" t="s">
        <v>1430</v>
      </c>
      <c r="I1558" t="s">
        <v>1272</v>
      </c>
    </row>
    <row r="1559" spans="1:9" x14ac:dyDescent="0.25">
      <c r="A1559" t="s">
        <v>55</v>
      </c>
      <c r="B1559" t="s">
        <v>402</v>
      </c>
      <c r="C1559" t="s">
        <v>403</v>
      </c>
      <c r="D1559" s="3">
        <v>45662</v>
      </c>
      <c r="E1559" s="2">
        <v>0.4005738425925926</v>
      </c>
      <c r="F1559" s="2">
        <v>0</v>
      </c>
      <c r="G1559" t="s">
        <v>1216</v>
      </c>
      <c r="H1559" t="s">
        <v>1430</v>
      </c>
      <c r="I1559" t="s">
        <v>1272</v>
      </c>
    </row>
    <row r="1560" spans="1:9" x14ac:dyDescent="0.25">
      <c r="A1560" t="s">
        <v>55</v>
      </c>
      <c r="B1560" t="s">
        <v>404</v>
      </c>
      <c r="C1560" t="s">
        <v>405</v>
      </c>
      <c r="D1560" s="3">
        <v>45662</v>
      </c>
      <c r="E1560" s="2">
        <v>0.8499274189814815</v>
      </c>
      <c r="F1560" s="2">
        <v>0.18781658564814815</v>
      </c>
      <c r="G1560" t="s">
        <v>1222</v>
      </c>
      <c r="H1560" t="s">
        <v>1376</v>
      </c>
      <c r="I1560" t="s">
        <v>1431</v>
      </c>
    </row>
    <row r="1561" spans="1:9" x14ac:dyDescent="0.25">
      <c r="A1561" t="s">
        <v>55</v>
      </c>
      <c r="B1561" t="s">
        <v>404</v>
      </c>
      <c r="C1561" t="s">
        <v>405</v>
      </c>
      <c r="D1561" s="3">
        <v>45662</v>
      </c>
      <c r="E1561" s="2">
        <v>0.66211083333333332</v>
      </c>
      <c r="F1561" s="2">
        <v>0.17742090277777778</v>
      </c>
      <c r="G1561" t="s">
        <v>1222</v>
      </c>
      <c r="H1561" t="s">
        <v>1376</v>
      </c>
      <c r="I1561" t="s">
        <v>1431</v>
      </c>
    </row>
    <row r="1562" spans="1:9" x14ac:dyDescent="0.25">
      <c r="A1562" t="s">
        <v>55</v>
      </c>
      <c r="B1562" t="s">
        <v>404</v>
      </c>
      <c r="C1562" t="s">
        <v>405</v>
      </c>
      <c r="D1562" s="3">
        <v>45662</v>
      </c>
      <c r="E1562" s="2">
        <v>0.48468993055555559</v>
      </c>
      <c r="F1562" s="2">
        <v>5.0667060185185187E-2</v>
      </c>
      <c r="G1562" t="s">
        <v>1222</v>
      </c>
      <c r="H1562" t="s">
        <v>1376</v>
      </c>
      <c r="I1562" t="s">
        <v>1431</v>
      </c>
    </row>
    <row r="1563" spans="1:9" x14ac:dyDescent="0.25">
      <c r="A1563" t="s">
        <v>55</v>
      </c>
      <c r="B1563" t="s">
        <v>404</v>
      </c>
      <c r="C1563" t="s">
        <v>405</v>
      </c>
      <c r="D1563" s="3">
        <v>45662</v>
      </c>
      <c r="E1563" s="2">
        <v>0.43402287037037035</v>
      </c>
      <c r="F1563" s="2">
        <v>0</v>
      </c>
      <c r="G1563" t="s">
        <v>1222</v>
      </c>
      <c r="H1563" t="s">
        <v>1376</v>
      </c>
      <c r="I1563" t="s">
        <v>1431</v>
      </c>
    </row>
    <row r="1564" spans="1:9" x14ac:dyDescent="0.25">
      <c r="A1564" t="s">
        <v>87</v>
      </c>
      <c r="B1564" t="s">
        <v>406</v>
      </c>
      <c r="C1564" t="s">
        <v>407</v>
      </c>
      <c r="D1564" s="3">
        <v>45662</v>
      </c>
      <c r="E1564" s="2">
        <v>0.79353451388888896</v>
      </c>
      <c r="F1564" s="2">
        <v>3.3885995370370368E-2</v>
      </c>
      <c r="G1564" t="s">
        <v>1274</v>
      </c>
      <c r="H1564" t="s">
        <v>1287</v>
      </c>
      <c r="I1564" t="s">
        <v>1288</v>
      </c>
    </row>
    <row r="1565" spans="1:9" x14ac:dyDescent="0.25">
      <c r="A1565" t="s">
        <v>87</v>
      </c>
      <c r="B1565" t="s">
        <v>406</v>
      </c>
      <c r="C1565" t="s">
        <v>407</v>
      </c>
      <c r="D1565" s="3">
        <v>45662</v>
      </c>
      <c r="E1565" s="2">
        <v>0.75964851851851856</v>
      </c>
      <c r="F1565" s="2">
        <v>4.5352546296296295E-3</v>
      </c>
      <c r="G1565" t="s">
        <v>1274</v>
      </c>
      <c r="H1565" t="s">
        <v>1287</v>
      </c>
      <c r="I1565" t="s">
        <v>1288</v>
      </c>
    </row>
    <row r="1566" spans="1:9" x14ac:dyDescent="0.25">
      <c r="A1566" t="s">
        <v>87</v>
      </c>
      <c r="B1566" t="s">
        <v>406</v>
      </c>
      <c r="C1566" t="s">
        <v>407</v>
      </c>
      <c r="D1566" s="3">
        <v>45662</v>
      </c>
      <c r="E1566" s="2">
        <v>0.755113263888889</v>
      </c>
      <c r="F1566" s="2">
        <v>0.10570121527777777</v>
      </c>
      <c r="G1566" t="s">
        <v>1213</v>
      </c>
      <c r="H1566" t="s">
        <v>1307</v>
      </c>
      <c r="I1566" t="s">
        <v>1226</v>
      </c>
    </row>
    <row r="1567" spans="1:9" x14ac:dyDescent="0.25">
      <c r="A1567" t="s">
        <v>87</v>
      </c>
      <c r="B1567" t="s">
        <v>406</v>
      </c>
      <c r="C1567" t="s">
        <v>407</v>
      </c>
      <c r="D1567" s="3">
        <v>45662</v>
      </c>
      <c r="E1567" s="2">
        <v>0.64941203703703698</v>
      </c>
      <c r="F1567" s="2">
        <v>5.7229178240740745E-2</v>
      </c>
      <c r="G1567" t="s">
        <v>1274</v>
      </c>
      <c r="H1567" t="s">
        <v>1287</v>
      </c>
      <c r="I1567" t="s">
        <v>1288</v>
      </c>
    </row>
    <row r="1568" spans="1:9" x14ac:dyDescent="0.25">
      <c r="A1568" t="s">
        <v>87</v>
      </c>
      <c r="B1568" t="s">
        <v>406</v>
      </c>
      <c r="C1568" t="s">
        <v>407</v>
      </c>
      <c r="D1568" s="3">
        <v>45662</v>
      </c>
      <c r="E1568" s="2">
        <v>0.59218285879629629</v>
      </c>
      <c r="F1568" s="2">
        <v>0.13924420138888891</v>
      </c>
      <c r="G1568" t="s">
        <v>1274</v>
      </c>
      <c r="H1568" t="s">
        <v>1287</v>
      </c>
      <c r="I1568" t="s">
        <v>1288</v>
      </c>
    </row>
    <row r="1569" spans="1:9" x14ac:dyDescent="0.25">
      <c r="A1569" t="s">
        <v>87</v>
      </c>
      <c r="B1569" t="s">
        <v>406</v>
      </c>
      <c r="C1569" t="s">
        <v>407</v>
      </c>
      <c r="D1569" s="3">
        <v>45662</v>
      </c>
      <c r="E1569" s="2">
        <v>0.45293865740740741</v>
      </c>
      <c r="F1569" s="2">
        <v>1.2744270833333333E-2</v>
      </c>
      <c r="G1569" t="s">
        <v>1274</v>
      </c>
      <c r="H1569" t="s">
        <v>1287</v>
      </c>
      <c r="I1569" t="s">
        <v>1288</v>
      </c>
    </row>
    <row r="1570" spans="1:9" x14ac:dyDescent="0.25">
      <c r="A1570" t="s">
        <v>87</v>
      </c>
      <c r="B1570" t="s">
        <v>406</v>
      </c>
      <c r="C1570" t="s">
        <v>407</v>
      </c>
      <c r="D1570" s="3">
        <v>45662</v>
      </c>
      <c r="E1570" s="2">
        <v>0.44019438657407406</v>
      </c>
      <c r="F1570" s="2">
        <v>6.8968576388888883E-2</v>
      </c>
      <c r="G1570" t="s">
        <v>1274</v>
      </c>
      <c r="H1570" t="s">
        <v>1287</v>
      </c>
      <c r="I1570" t="s">
        <v>1288</v>
      </c>
    </row>
    <row r="1571" spans="1:9" x14ac:dyDescent="0.25">
      <c r="A1571" t="s">
        <v>87</v>
      </c>
      <c r="B1571" t="s">
        <v>406</v>
      </c>
      <c r="C1571" t="s">
        <v>407</v>
      </c>
      <c r="D1571" s="3">
        <v>45662</v>
      </c>
      <c r="E1571" s="2">
        <v>0.37122581018518513</v>
      </c>
      <c r="F1571" s="2">
        <v>0</v>
      </c>
      <c r="G1571" t="s">
        <v>1274</v>
      </c>
      <c r="H1571" t="s">
        <v>1287</v>
      </c>
      <c r="I1571" t="s">
        <v>1288</v>
      </c>
    </row>
    <row r="1572" spans="1:9" x14ac:dyDescent="0.25">
      <c r="A1572" t="s">
        <v>87</v>
      </c>
      <c r="B1572" t="s">
        <v>408</v>
      </c>
      <c r="C1572" t="s">
        <v>409</v>
      </c>
      <c r="D1572" s="3">
        <v>45662</v>
      </c>
      <c r="E1572" s="2">
        <v>0.79414189814814817</v>
      </c>
      <c r="F1572" s="2">
        <v>0.12308825231481481</v>
      </c>
      <c r="G1572" t="s">
        <v>1219</v>
      </c>
      <c r="H1572" t="s">
        <v>1372</v>
      </c>
      <c r="I1572" t="s">
        <v>1257</v>
      </c>
    </row>
    <row r="1573" spans="1:9" x14ac:dyDescent="0.25">
      <c r="A1573" t="s">
        <v>87</v>
      </c>
      <c r="B1573" t="s">
        <v>408</v>
      </c>
      <c r="C1573" t="s">
        <v>409</v>
      </c>
      <c r="D1573" s="3">
        <v>45662</v>
      </c>
      <c r="E1573" s="2">
        <v>0.67105364583333327</v>
      </c>
      <c r="F1573" s="2">
        <v>8.7362407407407416E-2</v>
      </c>
      <c r="G1573" t="s">
        <v>1219</v>
      </c>
      <c r="H1573" t="s">
        <v>1372</v>
      </c>
      <c r="I1573" t="s">
        <v>1257</v>
      </c>
    </row>
    <row r="1574" spans="1:9" x14ac:dyDescent="0.25">
      <c r="A1574" t="s">
        <v>87</v>
      </c>
      <c r="B1574" t="s">
        <v>408</v>
      </c>
      <c r="C1574" t="s">
        <v>409</v>
      </c>
      <c r="D1574" s="3">
        <v>45662</v>
      </c>
      <c r="E1574" s="2">
        <v>0.58369123842592596</v>
      </c>
      <c r="F1574" s="2">
        <v>4.8131168981481481E-2</v>
      </c>
      <c r="G1574" t="s">
        <v>1219</v>
      </c>
      <c r="H1574" t="s">
        <v>1372</v>
      </c>
      <c r="I1574" t="s">
        <v>1257</v>
      </c>
    </row>
    <row r="1575" spans="1:9" x14ac:dyDescent="0.25">
      <c r="A1575" t="s">
        <v>87</v>
      </c>
      <c r="B1575" t="s">
        <v>408</v>
      </c>
      <c r="C1575" t="s">
        <v>409</v>
      </c>
      <c r="D1575" s="3">
        <v>45662</v>
      </c>
      <c r="E1575" s="2">
        <v>0.53556006944444445</v>
      </c>
      <c r="F1575" s="2">
        <v>3.4002280092592596E-2</v>
      </c>
      <c r="G1575" t="s">
        <v>1219</v>
      </c>
      <c r="H1575" t="s">
        <v>1372</v>
      </c>
      <c r="I1575" t="s">
        <v>1257</v>
      </c>
    </row>
    <row r="1576" spans="1:9" x14ac:dyDescent="0.25">
      <c r="A1576" t="s">
        <v>87</v>
      </c>
      <c r="B1576" t="s">
        <v>408</v>
      </c>
      <c r="C1576" t="s">
        <v>409</v>
      </c>
      <c r="D1576" s="3">
        <v>45662</v>
      </c>
      <c r="E1576" s="2">
        <v>0.50155777777777777</v>
      </c>
      <c r="F1576" s="2">
        <v>3.9269247685185187E-2</v>
      </c>
      <c r="G1576" t="s">
        <v>1219</v>
      </c>
      <c r="H1576" t="s">
        <v>1372</v>
      </c>
      <c r="I1576" t="s">
        <v>1257</v>
      </c>
    </row>
    <row r="1577" spans="1:9" x14ac:dyDescent="0.25">
      <c r="A1577" t="s">
        <v>87</v>
      </c>
      <c r="B1577" t="s">
        <v>408</v>
      </c>
      <c r="C1577" t="s">
        <v>409</v>
      </c>
      <c r="D1577" s="3">
        <v>45662</v>
      </c>
      <c r="E1577" s="2">
        <v>0.46228853009259258</v>
      </c>
      <c r="F1577" s="2">
        <v>8.7576458333333329E-2</v>
      </c>
      <c r="G1577" t="s">
        <v>1219</v>
      </c>
      <c r="H1577" t="s">
        <v>1372</v>
      </c>
      <c r="I1577" t="s">
        <v>1257</v>
      </c>
    </row>
    <row r="1578" spans="1:9" x14ac:dyDescent="0.25">
      <c r="A1578" t="s">
        <v>87</v>
      </c>
      <c r="B1578" t="s">
        <v>408</v>
      </c>
      <c r="C1578" t="s">
        <v>409</v>
      </c>
      <c r="D1578" s="3">
        <v>45662</v>
      </c>
      <c r="E1578" s="2">
        <v>0.3747120717592593</v>
      </c>
      <c r="F1578" s="2">
        <v>0</v>
      </c>
      <c r="G1578" t="s">
        <v>1219</v>
      </c>
      <c r="H1578" t="s">
        <v>1372</v>
      </c>
      <c r="I1578" t="s">
        <v>1257</v>
      </c>
    </row>
    <row r="1579" spans="1:9" x14ac:dyDescent="0.25">
      <c r="A1579" t="s">
        <v>9</v>
      </c>
      <c r="B1579" t="s">
        <v>410</v>
      </c>
      <c r="C1579" t="s">
        <v>411</v>
      </c>
      <c r="D1579" s="3">
        <v>45662</v>
      </c>
      <c r="E1579" s="2">
        <v>0.78567258101851856</v>
      </c>
      <c r="F1579" s="2">
        <v>8.6181562499999989E-2</v>
      </c>
      <c r="G1579" t="s">
        <v>1274</v>
      </c>
      <c r="H1579" t="s">
        <v>1365</v>
      </c>
      <c r="I1579" t="s">
        <v>1265</v>
      </c>
    </row>
    <row r="1580" spans="1:9" x14ac:dyDescent="0.25">
      <c r="A1580" t="s">
        <v>9</v>
      </c>
      <c r="B1580" t="s">
        <v>410</v>
      </c>
      <c r="C1580" t="s">
        <v>411</v>
      </c>
      <c r="D1580" s="3">
        <v>45662</v>
      </c>
      <c r="E1580" s="2">
        <v>0.69949101851851847</v>
      </c>
      <c r="F1580" s="2">
        <v>0.24416635416666665</v>
      </c>
      <c r="G1580" t="s">
        <v>1274</v>
      </c>
      <c r="H1580" t="s">
        <v>1365</v>
      </c>
      <c r="I1580" t="s">
        <v>1265</v>
      </c>
    </row>
    <row r="1581" spans="1:9" x14ac:dyDescent="0.25">
      <c r="A1581" t="s">
        <v>9</v>
      </c>
      <c r="B1581" t="s">
        <v>410</v>
      </c>
      <c r="C1581" t="s">
        <v>411</v>
      </c>
      <c r="D1581" s="3">
        <v>45662</v>
      </c>
      <c r="E1581" s="2">
        <v>0.45532466435185182</v>
      </c>
      <c r="F1581" s="2">
        <v>8.1262962962962967E-2</v>
      </c>
      <c r="G1581" t="s">
        <v>1274</v>
      </c>
      <c r="H1581" t="s">
        <v>1365</v>
      </c>
      <c r="I1581" t="s">
        <v>1265</v>
      </c>
    </row>
    <row r="1582" spans="1:9" x14ac:dyDescent="0.25">
      <c r="A1582" t="s">
        <v>9</v>
      </c>
      <c r="B1582" t="s">
        <v>410</v>
      </c>
      <c r="C1582" t="s">
        <v>411</v>
      </c>
      <c r="D1582" s="3">
        <v>45662</v>
      </c>
      <c r="E1582" s="2">
        <v>0.37406170138888889</v>
      </c>
      <c r="F1582" s="2">
        <v>0</v>
      </c>
      <c r="G1582" t="s">
        <v>1274</v>
      </c>
      <c r="H1582" t="s">
        <v>1365</v>
      </c>
      <c r="I1582" t="s">
        <v>1265</v>
      </c>
    </row>
    <row r="1583" spans="1:9" x14ac:dyDescent="0.25">
      <c r="A1583" t="s">
        <v>166</v>
      </c>
      <c r="B1583" t="s">
        <v>412</v>
      </c>
      <c r="C1583" t="s">
        <v>413</v>
      </c>
      <c r="D1583" s="3">
        <v>45662</v>
      </c>
      <c r="E1583" s="2">
        <v>0.74687988425925933</v>
      </c>
      <c r="F1583" s="2">
        <v>5.4240509259259252E-2</v>
      </c>
      <c r="G1583" t="s">
        <v>1274</v>
      </c>
      <c r="H1583" t="s">
        <v>1336</v>
      </c>
      <c r="I1583" t="s">
        <v>1303</v>
      </c>
    </row>
    <row r="1584" spans="1:9" x14ac:dyDescent="0.25">
      <c r="A1584" t="s">
        <v>166</v>
      </c>
      <c r="B1584" t="s">
        <v>412</v>
      </c>
      <c r="C1584" t="s">
        <v>413</v>
      </c>
      <c r="D1584" s="3">
        <v>45662</v>
      </c>
      <c r="E1584" s="2">
        <v>0.69263937500000006</v>
      </c>
      <c r="F1584" s="2">
        <v>1.3124999999999999E-4</v>
      </c>
      <c r="G1584" t="s">
        <v>1274</v>
      </c>
      <c r="H1584" t="s">
        <v>1336</v>
      </c>
      <c r="I1584" t="s">
        <v>1303</v>
      </c>
    </row>
    <row r="1585" spans="1:9" x14ac:dyDescent="0.25">
      <c r="A1585" t="s">
        <v>166</v>
      </c>
      <c r="B1585" t="s">
        <v>412</v>
      </c>
      <c r="C1585" t="s">
        <v>413</v>
      </c>
      <c r="D1585" s="3">
        <v>45662</v>
      </c>
      <c r="E1585" s="2">
        <v>0.69250812499999992</v>
      </c>
      <c r="F1585" s="2">
        <v>2.1680902777777778E-2</v>
      </c>
      <c r="G1585" t="s">
        <v>1274</v>
      </c>
      <c r="H1585" t="s">
        <v>1336</v>
      </c>
      <c r="I1585" t="s">
        <v>1303</v>
      </c>
    </row>
    <row r="1586" spans="1:9" x14ac:dyDescent="0.25">
      <c r="A1586" t="s">
        <v>166</v>
      </c>
      <c r="B1586" t="s">
        <v>412</v>
      </c>
      <c r="C1586" t="s">
        <v>413</v>
      </c>
      <c r="D1586" s="3">
        <v>45662</v>
      </c>
      <c r="E1586" s="2">
        <v>0.67082722222222213</v>
      </c>
      <c r="F1586" s="2">
        <v>9.9731539351851861E-2</v>
      </c>
      <c r="G1586" t="s">
        <v>1274</v>
      </c>
      <c r="H1586" t="s">
        <v>1336</v>
      </c>
      <c r="I1586" t="s">
        <v>1303</v>
      </c>
    </row>
    <row r="1587" spans="1:9" x14ac:dyDescent="0.25">
      <c r="A1587" t="s">
        <v>166</v>
      </c>
      <c r="B1587" t="s">
        <v>412</v>
      </c>
      <c r="C1587" t="s">
        <v>413</v>
      </c>
      <c r="D1587" s="3">
        <v>45662</v>
      </c>
      <c r="E1587" s="2">
        <v>0.57109568287037038</v>
      </c>
      <c r="F1587" s="2">
        <v>0.1361887037037037</v>
      </c>
      <c r="G1587" t="s">
        <v>1274</v>
      </c>
      <c r="H1587" t="s">
        <v>1336</v>
      </c>
      <c r="I1587" t="s">
        <v>1303</v>
      </c>
    </row>
    <row r="1588" spans="1:9" x14ac:dyDescent="0.25">
      <c r="A1588" t="s">
        <v>166</v>
      </c>
      <c r="B1588" t="s">
        <v>412</v>
      </c>
      <c r="C1588" t="s">
        <v>413</v>
      </c>
      <c r="D1588" s="3">
        <v>45662</v>
      </c>
      <c r="E1588" s="2">
        <v>0.43490697916666665</v>
      </c>
      <c r="F1588" s="2">
        <v>2.3360312499999997E-2</v>
      </c>
      <c r="G1588" t="s">
        <v>1274</v>
      </c>
      <c r="H1588" t="s">
        <v>1336</v>
      </c>
      <c r="I1588" t="s">
        <v>1303</v>
      </c>
    </row>
    <row r="1589" spans="1:9" x14ac:dyDescent="0.25">
      <c r="A1589" t="s">
        <v>166</v>
      </c>
      <c r="B1589" t="s">
        <v>412</v>
      </c>
      <c r="C1589" t="s">
        <v>413</v>
      </c>
      <c r="D1589" s="3">
        <v>45662</v>
      </c>
      <c r="E1589" s="2">
        <v>0.4115466782407407</v>
      </c>
      <c r="F1589" s="2">
        <v>4.006761574074074E-2</v>
      </c>
      <c r="G1589" t="s">
        <v>1274</v>
      </c>
      <c r="H1589" t="s">
        <v>1336</v>
      </c>
      <c r="I1589" t="s">
        <v>1303</v>
      </c>
    </row>
    <row r="1590" spans="1:9" x14ac:dyDescent="0.25">
      <c r="A1590" t="s">
        <v>166</v>
      </c>
      <c r="B1590" t="s">
        <v>412</v>
      </c>
      <c r="C1590" t="s">
        <v>413</v>
      </c>
      <c r="D1590" s="3">
        <v>45662</v>
      </c>
      <c r="E1590" s="2">
        <v>0.37147906250000001</v>
      </c>
      <c r="F1590" s="2">
        <v>0</v>
      </c>
      <c r="G1590" t="s">
        <v>1274</v>
      </c>
      <c r="H1590" t="s">
        <v>1336</v>
      </c>
      <c r="I1590" t="s">
        <v>1303</v>
      </c>
    </row>
    <row r="1591" spans="1:9" x14ac:dyDescent="0.25">
      <c r="A1591" t="s">
        <v>166</v>
      </c>
      <c r="B1591" t="s">
        <v>414</v>
      </c>
      <c r="C1591" t="s">
        <v>415</v>
      </c>
      <c r="D1591" s="3">
        <v>45662</v>
      </c>
      <c r="E1591" s="2">
        <v>0.75061748842592591</v>
      </c>
      <c r="F1591" s="2">
        <v>6.2996712962962956E-2</v>
      </c>
      <c r="G1591" t="s">
        <v>1213</v>
      </c>
      <c r="H1591" t="s">
        <v>1432</v>
      </c>
      <c r="I1591" t="s">
        <v>1238</v>
      </c>
    </row>
    <row r="1592" spans="1:9" x14ac:dyDescent="0.25">
      <c r="A1592" t="s">
        <v>166</v>
      </c>
      <c r="B1592" t="s">
        <v>414</v>
      </c>
      <c r="C1592" t="s">
        <v>415</v>
      </c>
      <c r="D1592" s="3">
        <v>45662</v>
      </c>
      <c r="E1592" s="2">
        <v>0.68762077546296296</v>
      </c>
      <c r="F1592" s="2">
        <v>0.14033914351851853</v>
      </c>
      <c r="G1592" t="s">
        <v>1213</v>
      </c>
      <c r="H1592" t="s">
        <v>1432</v>
      </c>
      <c r="I1592" t="s">
        <v>1238</v>
      </c>
    </row>
    <row r="1593" spans="1:9" x14ac:dyDescent="0.25">
      <c r="A1593" t="s">
        <v>166</v>
      </c>
      <c r="B1593" t="s">
        <v>414</v>
      </c>
      <c r="C1593" t="s">
        <v>415</v>
      </c>
      <c r="D1593" s="3">
        <v>45662</v>
      </c>
      <c r="E1593" s="2">
        <v>0.54728163194444446</v>
      </c>
      <c r="F1593" s="2">
        <v>0.11005642361111112</v>
      </c>
      <c r="G1593" t="s">
        <v>1213</v>
      </c>
      <c r="H1593" t="s">
        <v>1432</v>
      </c>
      <c r="I1593" t="s">
        <v>1238</v>
      </c>
    </row>
    <row r="1594" spans="1:9" x14ac:dyDescent="0.25">
      <c r="A1594" t="s">
        <v>166</v>
      </c>
      <c r="B1594" t="s">
        <v>414</v>
      </c>
      <c r="C1594" t="s">
        <v>415</v>
      </c>
      <c r="D1594" s="3">
        <v>45662</v>
      </c>
      <c r="E1594" s="2">
        <v>0.43722520833333328</v>
      </c>
      <c r="F1594" s="2">
        <v>6.1117939814814811E-3</v>
      </c>
      <c r="G1594" t="s">
        <v>1213</v>
      </c>
      <c r="H1594" t="s">
        <v>1432</v>
      </c>
      <c r="I1594" t="s">
        <v>1238</v>
      </c>
    </row>
    <row r="1595" spans="1:9" x14ac:dyDescent="0.25">
      <c r="A1595" t="s">
        <v>166</v>
      </c>
      <c r="B1595" t="s">
        <v>414</v>
      </c>
      <c r="C1595" t="s">
        <v>415</v>
      </c>
      <c r="D1595" s="3">
        <v>45662</v>
      </c>
      <c r="E1595" s="2">
        <v>0.43111342592592594</v>
      </c>
      <c r="F1595" s="2">
        <v>4.3026192129629631E-2</v>
      </c>
      <c r="G1595" t="s">
        <v>1213</v>
      </c>
      <c r="H1595" t="s">
        <v>1432</v>
      </c>
      <c r="I1595" t="s">
        <v>1238</v>
      </c>
    </row>
    <row r="1596" spans="1:9" x14ac:dyDescent="0.25">
      <c r="A1596" t="s">
        <v>166</v>
      </c>
      <c r="B1596" t="s">
        <v>414</v>
      </c>
      <c r="C1596" t="s">
        <v>415</v>
      </c>
      <c r="D1596" s="3">
        <v>45662</v>
      </c>
      <c r="E1596" s="2">
        <v>0.38808723379629634</v>
      </c>
      <c r="F1596" s="2">
        <v>0</v>
      </c>
      <c r="G1596" t="s">
        <v>1213</v>
      </c>
      <c r="H1596" t="s">
        <v>1432</v>
      </c>
      <c r="I1596" t="s">
        <v>1238</v>
      </c>
    </row>
    <row r="1597" spans="1:9" x14ac:dyDescent="0.25">
      <c r="A1597" t="s">
        <v>166</v>
      </c>
      <c r="B1597" t="s">
        <v>416</v>
      </c>
      <c r="C1597" t="s">
        <v>417</v>
      </c>
      <c r="D1597" s="3">
        <v>45662</v>
      </c>
      <c r="E1597" s="2">
        <v>0.73106119212962961</v>
      </c>
      <c r="F1597" s="2">
        <v>0.11284171296296297</v>
      </c>
      <c r="G1597" t="s">
        <v>1227</v>
      </c>
      <c r="H1597" t="s">
        <v>1355</v>
      </c>
      <c r="I1597" t="s">
        <v>1238</v>
      </c>
    </row>
    <row r="1598" spans="1:9" x14ac:dyDescent="0.25">
      <c r="A1598" t="s">
        <v>166</v>
      </c>
      <c r="B1598" t="s">
        <v>416</v>
      </c>
      <c r="C1598" t="s">
        <v>417</v>
      </c>
      <c r="D1598" s="3">
        <v>45662</v>
      </c>
      <c r="E1598" s="2">
        <v>0.61821946759259261</v>
      </c>
      <c r="F1598" s="2">
        <v>1.0667592592592593E-3</v>
      </c>
      <c r="G1598" t="s">
        <v>1227</v>
      </c>
      <c r="H1598" t="s">
        <v>1355</v>
      </c>
      <c r="I1598" t="s">
        <v>1238</v>
      </c>
    </row>
    <row r="1599" spans="1:9" x14ac:dyDescent="0.25">
      <c r="A1599" t="s">
        <v>166</v>
      </c>
      <c r="B1599" t="s">
        <v>416</v>
      </c>
      <c r="C1599" t="s">
        <v>417</v>
      </c>
      <c r="D1599" s="3">
        <v>45662</v>
      </c>
      <c r="E1599" s="2">
        <v>0.61715270833333336</v>
      </c>
      <c r="F1599" s="2">
        <v>3.3385474537037038E-2</v>
      </c>
      <c r="G1599" t="s">
        <v>1227</v>
      </c>
      <c r="H1599" t="s">
        <v>1355</v>
      </c>
      <c r="I1599" t="s">
        <v>1238</v>
      </c>
    </row>
    <row r="1600" spans="1:9" x14ac:dyDescent="0.25">
      <c r="A1600" t="s">
        <v>166</v>
      </c>
      <c r="B1600" t="s">
        <v>416</v>
      </c>
      <c r="C1600" t="s">
        <v>417</v>
      </c>
      <c r="D1600" s="3">
        <v>45662</v>
      </c>
      <c r="E1600" s="2">
        <v>0.58376723379629636</v>
      </c>
      <c r="F1600" s="2">
        <v>8.4595706018518513E-2</v>
      </c>
      <c r="G1600" t="s">
        <v>1227</v>
      </c>
      <c r="H1600" t="s">
        <v>1355</v>
      </c>
      <c r="I1600" t="s">
        <v>1238</v>
      </c>
    </row>
    <row r="1601" spans="1:9" x14ac:dyDescent="0.25">
      <c r="A1601" t="s">
        <v>166</v>
      </c>
      <c r="B1601" t="s">
        <v>416</v>
      </c>
      <c r="C1601" t="s">
        <v>417</v>
      </c>
      <c r="D1601" s="3">
        <v>45662</v>
      </c>
      <c r="E1601" s="2">
        <v>0.49917152777777779</v>
      </c>
      <c r="F1601" s="2">
        <v>8.3725740740740739E-2</v>
      </c>
      <c r="G1601" t="s">
        <v>1227</v>
      </c>
      <c r="H1601" t="s">
        <v>1355</v>
      </c>
      <c r="I1601" t="s">
        <v>1238</v>
      </c>
    </row>
    <row r="1602" spans="1:9" x14ac:dyDescent="0.25">
      <c r="A1602" t="s">
        <v>166</v>
      </c>
      <c r="B1602" t="s">
        <v>416</v>
      </c>
      <c r="C1602" t="s">
        <v>417</v>
      </c>
      <c r="D1602" s="3">
        <v>45662</v>
      </c>
      <c r="E1602" s="2">
        <v>0.415445787037037</v>
      </c>
      <c r="F1602" s="2">
        <v>0</v>
      </c>
      <c r="G1602" t="s">
        <v>1227</v>
      </c>
      <c r="H1602" t="s">
        <v>1355</v>
      </c>
      <c r="I1602" t="s">
        <v>1238</v>
      </c>
    </row>
    <row r="1603" spans="1:9" x14ac:dyDescent="0.25">
      <c r="A1603" t="s">
        <v>166</v>
      </c>
      <c r="B1603" t="s">
        <v>418</v>
      </c>
      <c r="C1603" t="s">
        <v>419</v>
      </c>
      <c r="D1603" s="3">
        <v>45662</v>
      </c>
      <c r="E1603" s="2">
        <v>0.80134666666666676</v>
      </c>
      <c r="F1603" s="2">
        <v>0.14507484953703703</v>
      </c>
      <c r="G1603" t="s">
        <v>1219</v>
      </c>
      <c r="H1603" t="s">
        <v>1433</v>
      </c>
      <c r="I1603" t="s">
        <v>1226</v>
      </c>
    </row>
    <row r="1604" spans="1:9" x14ac:dyDescent="0.25">
      <c r="A1604" t="s">
        <v>166</v>
      </c>
      <c r="B1604" t="s">
        <v>418</v>
      </c>
      <c r="C1604" t="s">
        <v>419</v>
      </c>
      <c r="D1604" s="3">
        <v>45662</v>
      </c>
      <c r="E1604" s="2">
        <v>0.65627181712962968</v>
      </c>
      <c r="F1604" s="2">
        <v>0.24720681712962964</v>
      </c>
      <c r="G1604" t="s">
        <v>1219</v>
      </c>
      <c r="H1604" t="s">
        <v>1433</v>
      </c>
      <c r="I1604" t="s">
        <v>1226</v>
      </c>
    </row>
    <row r="1605" spans="1:9" x14ac:dyDescent="0.25">
      <c r="A1605" t="s">
        <v>166</v>
      </c>
      <c r="B1605" t="s">
        <v>418</v>
      </c>
      <c r="C1605" t="s">
        <v>419</v>
      </c>
      <c r="D1605" s="3">
        <v>45662</v>
      </c>
      <c r="E1605" s="2">
        <v>0.40906500000000001</v>
      </c>
      <c r="F1605" s="2">
        <v>1.8919606481481482E-2</v>
      </c>
      <c r="G1605" t="s">
        <v>1219</v>
      </c>
      <c r="H1605" t="s">
        <v>1433</v>
      </c>
      <c r="I1605" t="s">
        <v>1226</v>
      </c>
    </row>
    <row r="1606" spans="1:9" x14ac:dyDescent="0.25">
      <c r="A1606" t="s">
        <v>166</v>
      </c>
      <c r="B1606" t="s">
        <v>418</v>
      </c>
      <c r="C1606" t="s">
        <v>419</v>
      </c>
      <c r="D1606" s="3">
        <v>45662</v>
      </c>
      <c r="E1606" s="2">
        <v>0.39014539351851857</v>
      </c>
      <c r="F1606" s="2">
        <v>1.2414247685185184E-2</v>
      </c>
      <c r="G1606" t="s">
        <v>1219</v>
      </c>
      <c r="H1606" t="s">
        <v>1433</v>
      </c>
      <c r="I1606" t="s">
        <v>1226</v>
      </c>
    </row>
    <row r="1607" spans="1:9" x14ac:dyDescent="0.25">
      <c r="A1607" t="s">
        <v>166</v>
      </c>
      <c r="B1607" t="s">
        <v>418</v>
      </c>
      <c r="C1607" t="s">
        <v>419</v>
      </c>
      <c r="D1607" s="3">
        <v>45662</v>
      </c>
      <c r="E1607" s="2">
        <v>0.37773114583333328</v>
      </c>
      <c r="F1607" s="2">
        <v>0</v>
      </c>
      <c r="G1607" t="s">
        <v>1219</v>
      </c>
      <c r="H1607" t="s">
        <v>1433</v>
      </c>
      <c r="I1607" t="s">
        <v>1226</v>
      </c>
    </row>
    <row r="1608" spans="1:9" x14ac:dyDescent="0.25">
      <c r="A1608" t="s">
        <v>55</v>
      </c>
      <c r="B1608" t="s">
        <v>420</v>
      </c>
      <c r="C1608" t="s">
        <v>421</v>
      </c>
      <c r="D1608" s="3">
        <v>45662</v>
      </c>
      <c r="E1608" s="2">
        <v>0.85982415509259258</v>
      </c>
      <c r="F1608" s="2">
        <v>0.12585361111111112</v>
      </c>
      <c r="G1608" t="s">
        <v>1274</v>
      </c>
      <c r="H1608" t="s">
        <v>1434</v>
      </c>
      <c r="I1608" t="s">
        <v>1265</v>
      </c>
    </row>
    <row r="1609" spans="1:9" x14ac:dyDescent="0.25">
      <c r="A1609" t="s">
        <v>55</v>
      </c>
      <c r="B1609" t="s">
        <v>420</v>
      </c>
      <c r="C1609" t="s">
        <v>421</v>
      </c>
      <c r="D1609" s="3">
        <v>45662</v>
      </c>
      <c r="E1609" s="2">
        <v>0.73397054398148143</v>
      </c>
      <c r="F1609" s="2">
        <v>0.10184173611111112</v>
      </c>
      <c r="G1609" t="s">
        <v>1274</v>
      </c>
      <c r="H1609" t="s">
        <v>1434</v>
      </c>
      <c r="I1609" t="s">
        <v>1265</v>
      </c>
    </row>
    <row r="1610" spans="1:9" x14ac:dyDescent="0.25">
      <c r="A1610" t="s">
        <v>55</v>
      </c>
      <c r="B1610" t="s">
        <v>420</v>
      </c>
      <c r="C1610" t="s">
        <v>421</v>
      </c>
      <c r="D1610" s="3">
        <v>45662</v>
      </c>
      <c r="E1610" s="2">
        <v>0.6321288078703704</v>
      </c>
      <c r="F1610" s="2">
        <v>3.8286770833333338E-2</v>
      </c>
      <c r="G1610" t="s">
        <v>1274</v>
      </c>
      <c r="H1610" t="s">
        <v>1434</v>
      </c>
      <c r="I1610" t="s">
        <v>1265</v>
      </c>
    </row>
    <row r="1611" spans="1:9" x14ac:dyDescent="0.25">
      <c r="A1611" t="s">
        <v>55</v>
      </c>
      <c r="B1611" t="s">
        <v>420</v>
      </c>
      <c r="C1611" t="s">
        <v>421</v>
      </c>
      <c r="D1611" s="3">
        <v>45662</v>
      </c>
      <c r="E1611" s="2">
        <v>0.59384203703703708</v>
      </c>
      <c r="F1611" s="2">
        <v>2.6383101851851849E-3</v>
      </c>
      <c r="G1611" t="s">
        <v>1274</v>
      </c>
      <c r="H1611" t="s">
        <v>1434</v>
      </c>
      <c r="I1611" t="s">
        <v>1265</v>
      </c>
    </row>
    <row r="1612" spans="1:9" x14ac:dyDescent="0.25">
      <c r="A1612" t="s">
        <v>55</v>
      </c>
      <c r="B1612" t="s">
        <v>420</v>
      </c>
      <c r="C1612" t="s">
        <v>421</v>
      </c>
      <c r="D1612" s="3">
        <v>45662</v>
      </c>
      <c r="E1612" s="2">
        <v>0.59120372685185185</v>
      </c>
      <c r="F1612" s="2">
        <v>2.2923020833333332E-2</v>
      </c>
      <c r="G1612" t="s">
        <v>1274</v>
      </c>
      <c r="H1612" t="s">
        <v>1434</v>
      </c>
      <c r="I1612" t="s">
        <v>1265</v>
      </c>
    </row>
    <row r="1613" spans="1:9" x14ac:dyDescent="0.25">
      <c r="A1613" t="s">
        <v>55</v>
      </c>
      <c r="B1613" t="s">
        <v>420</v>
      </c>
      <c r="C1613" t="s">
        <v>421</v>
      </c>
      <c r="D1613" s="3">
        <v>45662</v>
      </c>
      <c r="E1613" s="2">
        <v>0.56828070601851854</v>
      </c>
      <c r="F1613" s="2">
        <v>5.6007442129629631E-2</v>
      </c>
      <c r="G1613" t="s">
        <v>1274</v>
      </c>
      <c r="H1613" t="s">
        <v>1434</v>
      </c>
      <c r="I1613" t="s">
        <v>1265</v>
      </c>
    </row>
    <row r="1614" spans="1:9" x14ac:dyDescent="0.25">
      <c r="A1614" t="s">
        <v>55</v>
      </c>
      <c r="B1614" t="s">
        <v>420</v>
      </c>
      <c r="C1614" t="s">
        <v>421</v>
      </c>
      <c r="D1614" s="3">
        <v>45662</v>
      </c>
      <c r="E1614" s="2">
        <v>0.51227326388888883</v>
      </c>
      <c r="F1614" s="2">
        <v>7.4641493055555549E-2</v>
      </c>
      <c r="G1614" t="s">
        <v>1274</v>
      </c>
      <c r="H1614" t="s">
        <v>1434</v>
      </c>
      <c r="I1614" t="s">
        <v>1265</v>
      </c>
    </row>
    <row r="1615" spans="1:9" x14ac:dyDescent="0.25">
      <c r="A1615" t="s">
        <v>55</v>
      </c>
      <c r="B1615" t="s">
        <v>420</v>
      </c>
      <c r="C1615" t="s">
        <v>421</v>
      </c>
      <c r="D1615" s="3">
        <v>45662</v>
      </c>
      <c r="E1615" s="2">
        <v>0.43763177083333332</v>
      </c>
      <c r="F1615" s="2">
        <v>2.6561678240740742E-2</v>
      </c>
      <c r="G1615" t="s">
        <v>1274</v>
      </c>
      <c r="H1615" t="s">
        <v>1434</v>
      </c>
      <c r="I1615" t="s">
        <v>1265</v>
      </c>
    </row>
    <row r="1616" spans="1:9" x14ac:dyDescent="0.25">
      <c r="A1616" t="s">
        <v>55</v>
      </c>
      <c r="B1616" t="s">
        <v>420</v>
      </c>
      <c r="C1616" t="s">
        <v>421</v>
      </c>
      <c r="D1616" s="3">
        <v>45662</v>
      </c>
      <c r="E1616" s="2">
        <v>0.41107009259259258</v>
      </c>
      <c r="F1616" s="2">
        <v>1.9426435185185185E-2</v>
      </c>
      <c r="G1616" t="s">
        <v>1274</v>
      </c>
      <c r="H1616" t="s">
        <v>1434</v>
      </c>
      <c r="I1616" t="s">
        <v>1265</v>
      </c>
    </row>
    <row r="1617" spans="1:9" x14ac:dyDescent="0.25">
      <c r="A1617" t="s">
        <v>55</v>
      </c>
      <c r="B1617" t="s">
        <v>420</v>
      </c>
      <c r="C1617" t="s">
        <v>421</v>
      </c>
      <c r="D1617" s="3">
        <v>45662</v>
      </c>
      <c r="E1617" s="2">
        <v>0.39164366898148151</v>
      </c>
      <c r="F1617" s="2">
        <v>0</v>
      </c>
      <c r="G1617" t="s">
        <v>1274</v>
      </c>
      <c r="H1617" t="s">
        <v>1434</v>
      </c>
      <c r="I1617" t="s">
        <v>1265</v>
      </c>
    </row>
    <row r="1618" spans="1:9" x14ac:dyDescent="0.25">
      <c r="A1618" t="s">
        <v>87</v>
      </c>
      <c r="B1618" t="s">
        <v>422</v>
      </c>
      <c r="C1618" t="s">
        <v>423</v>
      </c>
      <c r="D1618" s="3">
        <v>45662</v>
      </c>
      <c r="E1618" s="2">
        <v>0.518956087962963</v>
      </c>
      <c r="F1618" s="2">
        <v>5.7206874999999997E-2</v>
      </c>
      <c r="G1618" t="s">
        <v>1224</v>
      </c>
      <c r="H1618" t="s">
        <v>1435</v>
      </c>
      <c r="I1618" t="s">
        <v>1221</v>
      </c>
    </row>
    <row r="1619" spans="1:9" x14ac:dyDescent="0.25">
      <c r="A1619" t="s">
        <v>87</v>
      </c>
      <c r="B1619" t="s">
        <v>422</v>
      </c>
      <c r="C1619" t="s">
        <v>423</v>
      </c>
      <c r="D1619" s="3">
        <v>45662</v>
      </c>
      <c r="E1619" s="2">
        <v>0.46174921296296295</v>
      </c>
      <c r="F1619" s="2">
        <v>0.10043209490740741</v>
      </c>
      <c r="G1619" t="s">
        <v>1224</v>
      </c>
      <c r="H1619" t="s">
        <v>1435</v>
      </c>
      <c r="I1619" t="s">
        <v>1221</v>
      </c>
    </row>
    <row r="1620" spans="1:9" x14ac:dyDescent="0.25">
      <c r="A1620" t="s">
        <v>87</v>
      </c>
      <c r="B1620" t="s">
        <v>422</v>
      </c>
      <c r="C1620" t="s">
        <v>423</v>
      </c>
      <c r="D1620" s="3">
        <v>45662</v>
      </c>
      <c r="E1620" s="2">
        <v>0.36131711805555561</v>
      </c>
      <c r="F1620" s="2">
        <v>0</v>
      </c>
      <c r="G1620" t="s">
        <v>1224</v>
      </c>
      <c r="H1620" t="s">
        <v>1435</v>
      </c>
      <c r="I1620" t="s">
        <v>1221</v>
      </c>
    </row>
    <row r="1621" spans="1:9" x14ac:dyDescent="0.25">
      <c r="A1621" t="s">
        <v>87</v>
      </c>
      <c r="B1621" t="s">
        <v>422</v>
      </c>
      <c r="C1621" t="s">
        <v>423</v>
      </c>
      <c r="D1621" s="3">
        <v>45662</v>
      </c>
      <c r="E1621" s="2">
        <v>0.778984074074074</v>
      </c>
      <c r="F1621" s="2">
        <v>5.7213865740740742E-2</v>
      </c>
      <c r="G1621" t="s">
        <v>1224</v>
      </c>
      <c r="H1621" t="s">
        <v>1435</v>
      </c>
      <c r="I1621" t="s">
        <v>1221</v>
      </c>
    </row>
    <row r="1622" spans="1:9" x14ac:dyDescent="0.25">
      <c r="A1622" t="s">
        <v>87</v>
      </c>
      <c r="B1622" t="s">
        <v>422</v>
      </c>
      <c r="C1622" t="s">
        <v>423</v>
      </c>
      <c r="D1622" s="3">
        <v>45662</v>
      </c>
      <c r="E1622" s="2">
        <v>0.72177020833333339</v>
      </c>
      <c r="F1622" s="2">
        <v>0.20281412037037039</v>
      </c>
      <c r="G1622" t="s">
        <v>1224</v>
      </c>
      <c r="H1622" t="s">
        <v>1435</v>
      </c>
      <c r="I1622" t="s">
        <v>1221</v>
      </c>
    </row>
    <row r="1623" spans="1:9" x14ac:dyDescent="0.25">
      <c r="A1623" t="s">
        <v>87</v>
      </c>
      <c r="B1623" t="s">
        <v>424</v>
      </c>
      <c r="C1623" t="s">
        <v>425</v>
      </c>
      <c r="D1623" s="3">
        <v>45662</v>
      </c>
      <c r="E1623" s="2">
        <v>0.36365055555555559</v>
      </c>
      <c r="F1623" s="2">
        <v>0</v>
      </c>
      <c r="G1623" t="s">
        <v>1274</v>
      </c>
      <c r="H1623" t="s">
        <v>1287</v>
      </c>
      <c r="I1623" t="s">
        <v>1288</v>
      </c>
    </row>
    <row r="1624" spans="1:9" x14ac:dyDescent="0.25">
      <c r="A1624" t="s">
        <v>166</v>
      </c>
      <c r="B1624" t="s">
        <v>426</v>
      </c>
      <c r="C1624" t="s">
        <v>427</v>
      </c>
      <c r="D1624" s="3">
        <v>45662</v>
      </c>
      <c r="E1624" s="2">
        <v>0.39419824074074072</v>
      </c>
      <c r="F1624" s="2">
        <v>0</v>
      </c>
      <c r="G1624" t="s">
        <v>1274</v>
      </c>
      <c r="H1624" t="s">
        <v>1296</v>
      </c>
      <c r="I1624" t="s">
        <v>1265</v>
      </c>
    </row>
    <row r="1625" spans="1:9" x14ac:dyDescent="0.25">
      <c r="A1625" t="s">
        <v>166</v>
      </c>
      <c r="B1625" t="s">
        <v>428</v>
      </c>
      <c r="C1625" t="s">
        <v>429</v>
      </c>
      <c r="D1625" s="3">
        <v>45662</v>
      </c>
      <c r="E1625" s="2">
        <v>0.76770651620370367</v>
      </c>
      <c r="F1625" s="2">
        <v>1.3320891203703706E-2</v>
      </c>
      <c r="G1625" t="s">
        <v>1274</v>
      </c>
      <c r="H1625" t="s">
        <v>1436</v>
      </c>
      <c r="I1625" t="s">
        <v>1303</v>
      </c>
    </row>
    <row r="1626" spans="1:9" x14ac:dyDescent="0.25">
      <c r="A1626" t="s">
        <v>166</v>
      </c>
      <c r="B1626" t="s">
        <v>428</v>
      </c>
      <c r="C1626" t="s">
        <v>429</v>
      </c>
      <c r="D1626" s="3">
        <v>45662</v>
      </c>
      <c r="E1626" s="2">
        <v>0.75438561342592603</v>
      </c>
      <c r="F1626" s="2">
        <v>0.17775799768518519</v>
      </c>
      <c r="G1626" t="s">
        <v>1274</v>
      </c>
      <c r="H1626" t="s">
        <v>1436</v>
      </c>
      <c r="I1626" t="s">
        <v>1303</v>
      </c>
    </row>
    <row r="1627" spans="1:9" x14ac:dyDescent="0.25">
      <c r="A1627" t="s">
        <v>166</v>
      </c>
      <c r="B1627" t="s">
        <v>428</v>
      </c>
      <c r="C1627" t="s">
        <v>429</v>
      </c>
      <c r="D1627" s="3">
        <v>45662</v>
      </c>
      <c r="E1627" s="2">
        <v>0.57662761574074073</v>
      </c>
      <c r="F1627" s="2">
        <v>0.14733688657407407</v>
      </c>
      <c r="G1627" t="s">
        <v>1274</v>
      </c>
      <c r="H1627" t="s">
        <v>1436</v>
      </c>
      <c r="I1627" t="s">
        <v>1303</v>
      </c>
    </row>
    <row r="1628" spans="1:9" x14ac:dyDescent="0.25">
      <c r="A1628" t="s">
        <v>166</v>
      </c>
      <c r="B1628" t="s">
        <v>428</v>
      </c>
      <c r="C1628" t="s">
        <v>429</v>
      </c>
      <c r="D1628" s="3">
        <v>45662</v>
      </c>
      <c r="E1628" s="2">
        <v>0.42929072916666672</v>
      </c>
      <c r="F1628" s="2">
        <v>4.0156851851851853E-2</v>
      </c>
      <c r="G1628" t="s">
        <v>1274</v>
      </c>
      <c r="H1628" t="s">
        <v>1436</v>
      </c>
      <c r="I1628" t="s">
        <v>1303</v>
      </c>
    </row>
    <row r="1629" spans="1:9" x14ac:dyDescent="0.25">
      <c r="A1629" t="s">
        <v>166</v>
      </c>
      <c r="B1629" t="s">
        <v>428</v>
      </c>
      <c r="C1629" t="s">
        <v>429</v>
      </c>
      <c r="D1629" s="3">
        <v>45662</v>
      </c>
      <c r="E1629" s="2">
        <v>0.3891338773148148</v>
      </c>
      <c r="F1629" s="2">
        <v>2.5122824074074079E-2</v>
      </c>
      <c r="G1629" t="s">
        <v>1274</v>
      </c>
      <c r="H1629" t="s">
        <v>1436</v>
      </c>
      <c r="I1629" t="s">
        <v>1303</v>
      </c>
    </row>
    <row r="1630" spans="1:9" x14ac:dyDescent="0.25">
      <c r="A1630" t="s">
        <v>166</v>
      </c>
      <c r="B1630" t="s">
        <v>428</v>
      </c>
      <c r="C1630" t="s">
        <v>429</v>
      </c>
      <c r="D1630" s="3">
        <v>45662</v>
      </c>
      <c r="E1630" s="2">
        <v>0.36401105324074073</v>
      </c>
      <c r="F1630" s="2">
        <v>0</v>
      </c>
      <c r="G1630" t="s">
        <v>1274</v>
      </c>
      <c r="H1630" t="s">
        <v>1436</v>
      </c>
      <c r="I1630" t="s">
        <v>1303</v>
      </c>
    </row>
    <row r="1631" spans="1:9" x14ac:dyDescent="0.25">
      <c r="A1631" t="s">
        <v>166</v>
      </c>
      <c r="B1631" t="s">
        <v>430</v>
      </c>
      <c r="C1631" t="s">
        <v>431</v>
      </c>
      <c r="D1631" s="3">
        <v>45662</v>
      </c>
      <c r="E1631" s="2">
        <v>0.85474245370370372</v>
      </c>
      <c r="F1631" s="2">
        <v>3.3877314814814816E-3</v>
      </c>
      <c r="G1631" t="s">
        <v>1274</v>
      </c>
      <c r="H1631" t="s">
        <v>1302</v>
      </c>
      <c r="I1631" t="s">
        <v>1303</v>
      </c>
    </row>
    <row r="1632" spans="1:9" x14ac:dyDescent="0.25">
      <c r="A1632" t="s">
        <v>166</v>
      </c>
      <c r="B1632" t="s">
        <v>430</v>
      </c>
      <c r="C1632" t="s">
        <v>431</v>
      </c>
      <c r="D1632" s="3">
        <v>45662</v>
      </c>
      <c r="E1632" s="2">
        <v>0.85135472222222219</v>
      </c>
      <c r="F1632" s="2">
        <v>2.1905763888888888E-2</v>
      </c>
      <c r="G1632" t="s">
        <v>1274</v>
      </c>
      <c r="H1632" t="s">
        <v>1302</v>
      </c>
      <c r="I1632" t="s">
        <v>1303</v>
      </c>
    </row>
    <row r="1633" spans="1:9" x14ac:dyDescent="0.25">
      <c r="A1633" t="s">
        <v>166</v>
      </c>
      <c r="B1633" t="s">
        <v>430</v>
      </c>
      <c r="C1633" t="s">
        <v>431</v>
      </c>
      <c r="D1633" s="3">
        <v>45662</v>
      </c>
      <c r="E1633" s="2">
        <v>0.82944895833333332</v>
      </c>
      <c r="F1633" s="2">
        <v>1.9589236111111114E-3</v>
      </c>
      <c r="G1633" t="s">
        <v>1274</v>
      </c>
      <c r="H1633" t="s">
        <v>1302</v>
      </c>
      <c r="I1633" t="s">
        <v>1303</v>
      </c>
    </row>
    <row r="1634" spans="1:9" x14ac:dyDescent="0.25">
      <c r="A1634" t="s">
        <v>166</v>
      </c>
      <c r="B1634" t="s">
        <v>430</v>
      </c>
      <c r="C1634" t="s">
        <v>431</v>
      </c>
      <c r="D1634" s="3">
        <v>45662</v>
      </c>
      <c r="E1634" s="2">
        <v>0.82749003472222216</v>
      </c>
      <c r="F1634" s="2">
        <v>6.3590231481481477E-2</v>
      </c>
      <c r="G1634" t="s">
        <v>1274</v>
      </c>
      <c r="H1634" t="s">
        <v>1302</v>
      </c>
      <c r="I1634" t="s">
        <v>1303</v>
      </c>
    </row>
    <row r="1635" spans="1:9" x14ac:dyDescent="0.25">
      <c r="A1635" t="s">
        <v>166</v>
      </c>
      <c r="B1635" t="s">
        <v>430</v>
      </c>
      <c r="C1635" t="s">
        <v>431</v>
      </c>
      <c r="D1635" s="3">
        <v>45662</v>
      </c>
      <c r="E1635" s="2">
        <v>0.7638998032407408</v>
      </c>
      <c r="F1635" s="2">
        <v>2.7944537037037035E-2</v>
      </c>
      <c r="G1635" t="s">
        <v>1274</v>
      </c>
      <c r="H1635" t="s">
        <v>1302</v>
      </c>
      <c r="I1635" t="s">
        <v>1303</v>
      </c>
    </row>
    <row r="1636" spans="1:9" x14ac:dyDescent="0.25">
      <c r="A1636" t="s">
        <v>166</v>
      </c>
      <c r="B1636" t="s">
        <v>430</v>
      </c>
      <c r="C1636" t="s">
        <v>431</v>
      </c>
      <c r="D1636" s="3">
        <v>45662</v>
      </c>
      <c r="E1636" s="2">
        <v>0.73595527777777781</v>
      </c>
      <c r="F1636" s="2">
        <v>2.7457800925925927E-2</v>
      </c>
      <c r="G1636" t="s">
        <v>1274</v>
      </c>
      <c r="H1636" t="s">
        <v>1302</v>
      </c>
      <c r="I1636" t="s">
        <v>1303</v>
      </c>
    </row>
    <row r="1637" spans="1:9" x14ac:dyDescent="0.25">
      <c r="A1637" t="s">
        <v>166</v>
      </c>
      <c r="B1637" t="s">
        <v>430</v>
      </c>
      <c r="C1637" t="s">
        <v>431</v>
      </c>
      <c r="D1637" s="3">
        <v>45662</v>
      </c>
      <c r="E1637" s="2">
        <v>0.70849747685185183</v>
      </c>
      <c r="F1637" s="2">
        <v>8.0936111111111105E-3</v>
      </c>
      <c r="G1637" t="s">
        <v>1274</v>
      </c>
      <c r="H1637" t="s">
        <v>1302</v>
      </c>
      <c r="I1637" t="s">
        <v>1303</v>
      </c>
    </row>
    <row r="1638" spans="1:9" x14ac:dyDescent="0.25">
      <c r="A1638" t="s">
        <v>166</v>
      </c>
      <c r="B1638" t="s">
        <v>430</v>
      </c>
      <c r="C1638" t="s">
        <v>431</v>
      </c>
      <c r="D1638" s="3">
        <v>45662</v>
      </c>
      <c r="E1638" s="2">
        <v>0.70040386574074065</v>
      </c>
      <c r="F1638" s="2">
        <v>6.4403587962962958E-2</v>
      </c>
      <c r="G1638" t="s">
        <v>1274</v>
      </c>
      <c r="H1638" t="s">
        <v>1302</v>
      </c>
      <c r="I1638" t="s">
        <v>1303</v>
      </c>
    </row>
    <row r="1639" spans="1:9" x14ac:dyDescent="0.25">
      <c r="A1639" t="s">
        <v>166</v>
      </c>
      <c r="B1639" t="s">
        <v>430</v>
      </c>
      <c r="C1639" t="s">
        <v>431</v>
      </c>
      <c r="D1639" s="3">
        <v>45662</v>
      </c>
      <c r="E1639" s="2">
        <v>0.63600027777777779</v>
      </c>
      <c r="F1639" s="2">
        <v>7.0443888888888889E-2</v>
      </c>
      <c r="G1639" t="s">
        <v>1274</v>
      </c>
      <c r="H1639" t="s">
        <v>1302</v>
      </c>
      <c r="I1639" t="s">
        <v>1303</v>
      </c>
    </row>
    <row r="1640" spans="1:9" x14ac:dyDescent="0.25">
      <c r="A1640" t="s">
        <v>166</v>
      </c>
      <c r="B1640" t="s">
        <v>430</v>
      </c>
      <c r="C1640" t="s">
        <v>431</v>
      </c>
      <c r="D1640" s="3">
        <v>45662</v>
      </c>
      <c r="E1640" s="2">
        <v>0.56555638888888893</v>
      </c>
      <c r="F1640" s="2">
        <v>7.8181018518518521E-3</v>
      </c>
      <c r="G1640" t="s">
        <v>1274</v>
      </c>
      <c r="H1640" t="s">
        <v>1302</v>
      </c>
      <c r="I1640" t="s">
        <v>1303</v>
      </c>
    </row>
    <row r="1641" spans="1:9" x14ac:dyDescent="0.25">
      <c r="A1641" t="s">
        <v>166</v>
      </c>
      <c r="B1641" t="s">
        <v>430</v>
      </c>
      <c r="C1641" t="s">
        <v>431</v>
      </c>
      <c r="D1641" s="3">
        <v>45662</v>
      </c>
      <c r="E1641" s="2">
        <v>0.55773828703703698</v>
      </c>
      <c r="F1641" s="2">
        <v>2.2733368055555554E-2</v>
      </c>
      <c r="G1641" t="s">
        <v>1274</v>
      </c>
      <c r="H1641" t="s">
        <v>1302</v>
      </c>
      <c r="I1641" t="s">
        <v>1303</v>
      </c>
    </row>
    <row r="1642" spans="1:9" x14ac:dyDescent="0.25">
      <c r="A1642" t="s">
        <v>166</v>
      </c>
      <c r="B1642" t="s">
        <v>430</v>
      </c>
      <c r="C1642" t="s">
        <v>431</v>
      </c>
      <c r="D1642" s="3">
        <v>45662</v>
      </c>
      <c r="E1642" s="2">
        <v>0.5350049189814815</v>
      </c>
      <c r="F1642" s="2">
        <v>4.597458333333334E-2</v>
      </c>
      <c r="G1642" t="s">
        <v>1274</v>
      </c>
      <c r="H1642" t="s">
        <v>1302</v>
      </c>
      <c r="I1642" t="s">
        <v>1303</v>
      </c>
    </row>
    <row r="1643" spans="1:9" x14ac:dyDescent="0.25">
      <c r="A1643" t="s">
        <v>166</v>
      </c>
      <c r="B1643" t="s">
        <v>430</v>
      </c>
      <c r="C1643" t="s">
        <v>431</v>
      </c>
      <c r="D1643" s="3">
        <v>45662</v>
      </c>
      <c r="E1643" s="2">
        <v>0.48903034722222222</v>
      </c>
      <c r="F1643" s="2">
        <v>1.0356828703703704E-3</v>
      </c>
      <c r="G1643" t="s">
        <v>1274</v>
      </c>
      <c r="H1643" t="s">
        <v>1302</v>
      </c>
      <c r="I1643" t="s">
        <v>1303</v>
      </c>
    </row>
    <row r="1644" spans="1:9" x14ac:dyDescent="0.25">
      <c r="A1644" t="s">
        <v>166</v>
      </c>
      <c r="B1644" t="s">
        <v>430</v>
      </c>
      <c r="C1644" t="s">
        <v>431</v>
      </c>
      <c r="D1644" s="3">
        <v>45662</v>
      </c>
      <c r="E1644" s="2">
        <v>0.48799465277777782</v>
      </c>
      <c r="F1644" s="2">
        <v>4.6076388888888897E-4</v>
      </c>
      <c r="G1644" t="s">
        <v>1274</v>
      </c>
      <c r="H1644" t="s">
        <v>1302</v>
      </c>
      <c r="I1644" t="s">
        <v>1303</v>
      </c>
    </row>
    <row r="1645" spans="1:9" x14ac:dyDescent="0.25">
      <c r="A1645" t="s">
        <v>166</v>
      </c>
      <c r="B1645" t="s">
        <v>430</v>
      </c>
      <c r="C1645" t="s">
        <v>431</v>
      </c>
      <c r="D1645" s="3">
        <v>45662</v>
      </c>
      <c r="E1645" s="2">
        <v>0.48753388888888888</v>
      </c>
      <c r="F1645" s="2">
        <v>7.2366898148148139E-4</v>
      </c>
      <c r="G1645" t="s">
        <v>1274</v>
      </c>
      <c r="H1645" t="s">
        <v>1302</v>
      </c>
      <c r="I1645" t="s">
        <v>1303</v>
      </c>
    </row>
    <row r="1646" spans="1:9" x14ac:dyDescent="0.25">
      <c r="A1646" t="s">
        <v>166</v>
      </c>
      <c r="B1646" t="s">
        <v>430</v>
      </c>
      <c r="C1646" t="s">
        <v>431</v>
      </c>
      <c r="D1646" s="3">
        <v>45662</v>
      </c>
      <c r="E1646" s="2">
        <v>0.48681021990740742</v>
      </c>
      <c r="F1646" s="2">
        <v>4.5946759259259253E-4</v>
      </c>
      <c r="G1646" t="s">
        <v>1274</v>
      </c>
      <c r="H1646" t="s">
        <v>1302</v>
      </c>
      <c r="I1646" t="s">
        <v>1303</v>
      </c>
    </row>
    <row r="1647" spans="1:9" x14ac:dyDescent="0.25">
      <c r="A1647" t="s">
        <v>166</v>
      </c>
      <c r="B1647" t="s">
        <v>430</v>
      </c>
      <c r="C1647" t="s">
        <v>431</v>
      </c>
      <c r="D1647" s="3">
        <v>45662</v>
      </c>
      <c r="E1647" s="2">
        <v>0.48635075231481478</v>
      </c>
      <c r="F1647" s="2">
        <v>5.4857326388888884E-2</v>
      </c>
      <c r="G1647" t="s">
        <v>1274</v>
      </c>
      <c r="H1647" t="s">
        <v>1302</v>
      </c>
      <c r="I1647" t="s">
        <v>1303</v>
      </c>
    </row>
    <row r="1648" spans="1:9" x14ac:dyDescent="0.25">
      <c r="A1648" t="s">
        <v>166</v>
      </c>
      <c r="B1648" t="s">
        <v>430</v>
      </c>
      <c r="C1648" t="s">
        <v>431</v>
      </c>
      <c r="D1648" s="3">
        <v>45662</v>
      </c>
      <c r="E1648" s="2">
        <v>0.43149342592592593</v>
      </c>
      <c r="F1648" s="2">
        <v>1.9601006944444443E-2</v>
      </c>
      <c r="G1648" t="s">
        <v>1274</v>
      </c>
      <c r="H1648" t="s">
        <v>1302</v>
      </c>
      <c r="I1648" t="s">
        <v>1303</v>
      </c>
    </row>
    <row r="1649" spans="1:9" x14ac:dyDescent="0.25">
      <c r="A1649" t="s">
        <v>166</v>
      </c>
      <c r="B1649" t="s">
        <v>430</v>
      </c>
      <c r="C1649" t="s">
        <v>431</v>
      </c>
      <c r="D1649" s="3">
        <v>45662</v>
      </c>
      <c r="E1649" s="2">
        <v>0.41189243055555558</v>
      </c>
      <c r="F1649" s="2">
        <v>0</v>
      </c>
      <c r="G1649" t="s">
        <v>1274</v>
      </c>
      <c r="H1649" t="s">
        <v>1302</v>
      </c>
      <c r="I1649" t="s">
        <v>1303</v>
      </c>
    </row>
    <row r="1650" spans="1:9" x14ac:dyDescent="0.25">
      <c r="A1650" t="s">
        <v>87</v>
      </c>
      <c r="B1650" t="s">
        <v>432</v>
      </c>
      <c r="C1650" t="s">
        <v>433</v>
      </c>
      <c r="D1650" s="3">
        <v>45662</v>
      </c>
      <c r="E1650" s="2">
        <v>0.87802879629629638</v>
      </c>
      <c r="F1650" s="2">
        <v>1.8183101851851852E-3</v>
      </c>
      <c r="G1650" t="s">
        <v>1213</v>
      </c>
      <c r="H1650" t="s">
        <v>1307</v>
      </c>
      <c r="I1650" t="s">
        <v>1226</v>
      </c>
    </row>
    <row r="1651" spans="1:9" x14ac:dyDescent="0.25">
      <c r="A1651" t="s">
        <v>87</v>
      </c>
      <c r="B1651" t="s">
        <v>432</v>
      </c>
      <c r="C1651" t="s">
        <v>433</v>
      </c>
      <c r="D1651" s="3">
        <v>45662</v>
      </c>
      <c r="E1651" s="2">
        <v>0.87621048611111119</v>
      </c>
      <c r="F1651" s="2">
        <v>0.10778770833333333</v>
      </c>
      <c r="G1651" t="s">
        <v>1213</v>
      </c>
      <c r="H1651" t="s">
        <v>1307</v>
      </c>
      <c r="I1651" t="s">
        <v>1226</v>
      </c>
    </row>
    <row r="1652" spans="1:9" x14ac:dyDescent="0.25">
      <c r="A1652" t="s">
        <v>87</v>
      </c>
      <c r="B1652" t="s">
        <v>432</v>
      </c>
      <c r="C1652" t="s">
        <v>433</v>
      </c>
      <c r="D1652" s="3">
        <v>45662</v>
      </c>
      <c r="E1652" s="2">
        <v>0.76842277777777779</v>
      </c>
      <c r="F1652" s="2">
        <v>5.7592372685185189E-2</v>
      </c>
      <c r="G1652" t="s">
        <v>1213</v>
      </c>
      <c r="H1652" t="s">
        <v>1307</v>
      </c>
      <c r="I1652" t="s">
        <v>1226</v>
      </c>
    </row>
    <row r="1653" spans="1:9" x14ac:dyDescent="0.25">
      <c r="A1653" t="s">
        <v>87</v>
      </c>
      <c r="B1653" t="s">
        <v>432</v>
      </c>
      <c r="C1653" t="s">
        <v>433</v>
      </c>
      <c r="D1653" s="3">
        <v>45662</v>
      </c>
      <c r="E1653" s="2">
        <v>0.71083040509259254</v>
      </c>
      <c r="F1653" s="2">
        <v>0.22968328703703703</v>
      </c>
      <c r="G1653" t="s">
        <v>1213</v>
      </c>
      <c r="H1653" t="s">
        <v>1307</v>
      </c>
      <c r="I1653" t="s">
        <v>1226</v>
      </c>
    </row>
    <row r="1654" spans="1:9" x14ac:dyDescent="0.25">
      <c r="A1654" t="s">
        <v>87</v>
      </c>
      <c r="B1654" t="s">
        <v>432</v>
      </c>
      <c r="C1654" t="s">
        <v>433</v>
      </c>
      <c r="D1654" s="3">
        <v>45662</v>
      </c>
      <c r="E1654" s="2">
        <v>0.48114711805555554</v>
      </c>
      <c r="F1654" s="2">
        <v>0.11780769675925927</v>
      </c>
      <c r="G1654" t="s">
        <v>1213</v>
      </c>
      <c r="H1654" t="s">
        <v>1307</v>
      </c>
      <c r="I1654" t="s">
        <v>1226</v>
      </c>
    </row>
    <row r="1655" spans="1:9" x14ac:dyDescent="0.25">
      <c r="A1655" t="s">
        <v>87</v>
      </c>
      <c r="B1655" t="s">
        <v>432</v>
      </c>
      <c r="C1655" t="s">
        <v>433</v>
      </c>
      <c r="D1655" s="3">
        <v>45662</v>
      </c>
      <c r="E1655" s="2">
        <v>0.36333942129629632</v>
      </c>
      <c r="F1655" s="2">
        <v>0</v>
      </c>
      <c r="G1655" t="s">
        <v>1213</v>
      </c>
      <c r="H1655" t="s">
        <v>1307</v>
      </c>
      <c r="I1655" t="s">
        <v>1226</v>
      </c>
    </row>
    <row r="1656" spans="1:9" x14ac:dyDescent="0.25">
      <c r="A1656" t="s">
        <v>87</v>
      </c>
      <c r="B1656" t="s">
        <v>434</v>
      </c>
      <c r="C1656" t="s">
        <v>435</v>
      </c>
      <c r="D1656" s="3">
        <v>45662</v>
      </c>
      <c r="E1656" s="2">
        <v>0.64446078703703702</v>
      </c>
      <c r="F1656" s="2">
        <v>0.16979065972222221</v>
      </c>
      <c r="G1656" t="s">
        <v>1239</v>
      </c>
      <c r="H1656" t="s">
        <v>1437</v>
      </c>
      <c r="I1656" t="s">
        <v>1322</v>
      </c>
    </row>
    <row r="1657" spans="1:9" x14ac:dyDescent="0.25">
      <c r="A1657" t="s">
        <v>87</v>
      </c>
      <c r="B1657" t="s">
        <v>434</v>
      </c>
      <c r="C1657" t="s">
        <v>435</v>
      </c>
      <c r="D1657" s="3">
        <v>45662</v>
      </c>
      <c r="E1657" s="2">
        <v>0.47467012731481484</v>
      </c>
      <c r="F1657" s="2">
        <v>8.2184317129629633E-2</v>
      </c>
      <c r="G1657" t="s">
        <v>1239</v>
      </c>
      <c r="H1657" t="s">
        <v>1437</v>
      </c>
      <c r="I1657" t="s">
        <v>1322</v>
      </c>
    </row>
    <row r="1658" spans="1:9" x14ac:dyDescent="0.25">
      <c r="A1658" t="s">
        <v>87</v>
      </c>
      <c r="B1658" t="s">
        <v>434</v>
      </c>
      <c r="C1658" t="s">
        <v>435</v>
      </c>
      <c r="D1658" s="3">
        <v>45662</v>
      </c>
      <c r="E1658" s="2">
        <v>0.39248581018518519</v>
      </c>
      <c r="F1658" s="2">
        <v>0</v>
      </c>
      <c r="G1658" t="s">
        <v>1239</v>
      </c>
      <c r="H1658" t="s">
        <v>1437</v>
      </c>
      <c r="I1658" t="s">
        <v>1322</v>
      </c>
    </row>
    <row r="1659" spans="1:9" x14ac:dyDescent="0.25">
      <c r="A1659" t="s">
        <v>50</v>
      </c>
      <c r="B1659" t="s">
        <v>436</v>
      </c>
      <c r="C1659" t="s">
        <v>437</v>
      </c>
      <c r="D1659" s="3">
        <v>45662</v>
      </c>
      <c r="E1659" s="2">
        <v>0.82389275462962963</v>
      </c>
      <c r="F1659" s="2">
        <v>2.2281134259259259E-3</v>
      </c>
      <c r="G1659" t="s">
        <v>1274</v>
      </c>
      <c r="H1659" t="s">
        <v>1438</v>
      </c>
      <c r="I1659" t="s">
        <v>1226</v>
      </c>
    </row>
    <row r="1660" spans="1:9" x14ac:dyDescent="0.25">
      <c r="A1660" t="s">
        <v>50</v>
      </c>
      <c r="B1660" t="s">
        <v>436</v>
      </c>
      <c r="C1660" t="s">
        <v>437</v>
      </c>
      <c r="D1660" s="3">
        <v>45662</v>
      </c>
      <c r="E1660" s="2">
        <v>0.82166464120370364</v>
      </c>
      <c r="F1660" s="2">
        <v>3.4343252314814818E-2</v>
      </c>
      <c r="G1660" t="s">
        <v>1274</v>
      </c>
      <c r="H1660" t="s">
        <v>1438</v>
      </c>
      <c r="I1660" t="s">
        <v>1226</v>
      </c>
    </row>
    <row r="1661" spans="1:9" x14ac:dyDescent="0.25">
      <c r="A1661" t="s">
        <v>50</v>
      </c>
      <c r="B1661" t="s">
        <v>436</v>
      </c>
      <c r="C1661" t="s">
        <v>437</v>
      </c>
      <c r="D1661" s="3">
        <v>45662</v>
      </c>
      <c r="E1661" s="2">
        <v>0.78732138888888892</v>
      </c>
      <c r="F1661" s="2">
        <v>0.36995138888888884</v>
      </c>
      <c r="G1661" t="s">
        <v>1274</v>
      </c>
      <c r="H1661" t="s">
        <v>1438</v>
      </c>
      <c r="I1661" t="s">
        <v>1226</v>
      </c>
    </row>
    <row r="1662" spans="1:9" x14ac:dyDescent="0.25">
      <c r="A1662" t="s">
        <v>50</v>
      </c>
      <c r="B1662" t="s">
        <v>436</v>
      </c>
      <c r="C1662" t="s">
        <v>437</v>
      </c>
      <c r="D1662" s="3">
        <v>45662</v>
      </c>
      <c r="E1662" s="2">
        <v>0.41737000000000002</v>
      </c>
      <c r="F1662" s="2">
        <v>0</v>
      </c>
      <c r="G1662" t="s">
        <v>1274</v>
      </c>
      <c r="H1662" t="s">
        <v>1438</v>
      </c>
      <c r="I1662" t="s">
        <v>1226</v>
      </c>
    </row>
    <row r="1663" spans="1:9" x14ac:dyDescent="0.25">
      <c r="A1663" t="s">
        <v>50</v>
      </c>
      <c r="B1663" t="s">
        <v>438</v>
      </c>
      <c r="C1663" t="s">
        <v>439</v>
      </c>
      <c r="D1663" s="3">
        <v>45662</v>
      </c>
      <c r="E1663" s="2">
        <v>0.78198959490740749</v>
      </c>
      <c r="F1663" s="2">
        <v>0.29875885416666664</v>
      </c>
      <c r="G1663" t="s">
        <v>1260</v>
      </c>
      <c r="H1663" t="s">
        <v>1377</v>
      </c>
      <c r="I1663" t="s">
        <v>1378</v>
      </c>
    </row>
    <row r="1664" spans="1:9" x14ac:dyDescent="0.25">
      <c r="A1664" t="s">
        <v>50</v>
      </c>
      <c r="B1664" t="s">
        <v>438</v>
      </c>
      <c r="C1664" t="s">
        <v>439</v>
      </c>
      <c r="D1664" s="3">
        <v>45662</v>
      </c>
      <c r="E1664" s="2">
        <v>0.48323074074074074</v>
      </c>
      <c r="F1664" s="2">
        <v>9.6178530092592585E-2</v>
      </c>
      <c r="G1664" t="s">
        <v>1260</v>
      </c>
      <c r="H1664" t="s">
        <v>1377</v>
      </c>
      <c r="I1664" t="s">
        <v>1378</v>
      </c>
    </row>
    <row r="1665" spans="1:9" x14ac:dyDescent="0.25">
      <c r="A1665" t="s">
        <v>50</v>
      </c>
      <c r="B1665" t="s">
        <v>438</v>
      </c>
      <c r="C1665" t="s">
        <v>439</v>
      </c>
      <c r="D1665" s="3">
        <v>45662</v>
      </c>
      <c r="E1665" s="2">
        <v>0.38705219907407407</v>
      </c>
      <c r="F1665" s="2">
        <v>1.7281250000000001E-4</v>
      </c>
      <c r="G1665" t="s">
        <v>1260</v>
      </c>
      <c r="H1665" t="s">
        <v>1377</v>
      </c>
      <c r="I1665" t="s">
        <v>1378</v>
      </c>
    </row>
    <row r="1666" spans="1:9" x14ac:dyDescent="0.25">
      <c r="A1666" t="s">
        <v>50</v>
      </c>
      <c r="B1666" t="s">
        <v>438</v>
      </c>
      <c r="C1666" t="s">
        <v>439</v>
      </c>
      <c r="D1666" s="3">
        <v>45662</v>
      </c>
      <c r="E1666" s="2">
        <v>0.38687938657407406</v>
      </c>
      <c r="F1666" s="2">
        <v>7.2037037037037027E-5</v>
      </c>
      <c r="G1666" t="s">
        <v>1260</v>
      </c>
      <c r="H1666" t="s">
        <v>1377</v>
      </c>
      <c r="I1666" t="s">
        <v>1378</v>
      </c>
    </row>
    <row r="1667" spans="1:9" x14ac:dyDescent="0.25">
      <c r="A1667" t="s">
        <v>50</v>
      </c>
      <c r="B1667" t="s">
        <v>438</v>
      </c>
      <c r="C1667" t="s">
        <v>439</v>
      </c>
      <c r="D1667" s="3">
        <v>45662</v>
      </c>
      <c r="E1667" s="2">
        <v>0.38680734953703705</v>
      </c>
      <c r="F1667" s="2">
        <v>0</v>
      </c>
      <c r="G1667" t="s">
        <v>1260</v>
      </c>
      <c r="H1667" t="s">
        <v>1377</v>
      </c>
      <c r="I1667" t="s">
        <v>1378</v>
      </c>
    </row>
    <row r="1668" spans="1:9" x14ac:dyDescent="0.25">
      <c r="A1668" t="s">
        <v>87</v>
      </c>
      <c r="B1668" t="s">
        <v>440</v>
      </c>
      <c r="C1668" t="s">
        <v>441</v>
      </c>
      <c r="D1668" s="3">
        <v>45662</v>
      </c>
      <c r="E1668" s="2">
        <v>0.78177246527777777</v>
      </c>
      <c r="F1668" s="2">
        <v>1.7762523148148149E-2</v>
      </c>
      <c r="G1668" t="s">
        <v>1222</v>
      </c>
      <c r="H1668" t="s">
        <v>1376</v>
      </c>
      <c r="I1668" t="s">
        <v>1439</v>
      </c>
    </row>
    <row r="1669" spans="1:9" x14ac:dyDescent="0.25">
      <c r="A1669" t="s">
        <v>87</v>
      </c>
      <c r="B1669" t="s">
        <v>440</v>
      </c>
      <c r="C1669" t="s">
        <v>441</v>
      </c>
      <c r="D1669" s="3">
        <v>45662</v>
      </c>
      <c r="E1669" s="2">
        <v>0.76400994212962958</v>
      </c>
      <c r="F1669" s="2">
        <v>2.6195486111111111E-3</v>
      </c>
      <c r="G1669" t="s">
        <v>1222</v>
      </c>
      <c r="H1669" t="s">
        <v>1376</v>
      </c>
      <c r="I1669" t="s">
        <v>1439</v>
      </c>
    </row>
    <row r="1670" spans="1:9" x14ac:dyDescent="0.25">
      <c r="A1670" t="s">
        <v>87</v>
      </c>
      <c r="B1670" t="s">
        <v>440</v>
      </c>
      <c r="C1670" t="s">
        <v>441</v>
      </c>
      <c r="D1670" s="3">
        <v>45662</v>
      </c>
      <c r="E1670" s="2">
        <v>0.76139038194444442</v>
      </c>
      <c r="F1670" s="2">
        <v>2.2075347222222223E-3</v>
      </c>
      <c r="G1670" t="s">
        <v>1222</v>
      </c>
      <c r="H1670" t="s">
        <v>1376</v>
      </c>
      <c r="I1670" t="s">
        <v>1439</v>
      </c>
    </row>
    <row r="1671" spans="1:9" x14ac:dyDescent="0.25">
      <c r="A1671" t="s">
        <v>87</v>
      </c>
      <c r="B1671" t="s">
        <v>440</v>
      </c>
      <c r="C1671" t="s">
        <v>441</v>
      </c>
      <c r="D1671" s="3">
        <v>45662</v>
      </c>
      <c r="E1671" s="2">
        <v>0.75918284722222218</v>
      </c>
      <c r="F1671" s="2">
        <v>4.3347222222222224E-3</v>
      </c>
      <c r="G1671" t="s">
        <v>1222</v>
      </c>
      <c r="H1671" t="s">
        <v>1376</v>
      </c>
      <c r="I1671" t="s">
        <v>1439</v>
      </c>
    </row>
    <row r="1672" spans="1:9" x14ac:dyDescent="0.25">
      <c r="A1672" t="s">
        <v>87</v>
      </c>
      <c r="B1672" t="s">
        <v>440</v>
      </c>
      <c r="C1672" t="s">
        <v>441</v>
      </c>
      <c r="D1672" s="3">
        <v>45662</v>
      </c>
      <c r="E1672" s="2">
        <v>0.75484812499999998</v>
      </c>
      <c r="F1672" s="2">
        <v>1.2370844907407407E-2</v>
      </c>
      <c r="G1672" t="s">
        <v>1222</v>
      </c>
      <c r="H1672" t="s">
        <v>1376</v>
      </c>
      <c r="I1672" t="s">
        <v>1439</v>
      </c>
    </row>
    <row r="1673" spans="1:9" x14ac:dyDescent="0.25">
      <c r="A1673" t="s">
        <v>87</v>
      </c>
      <c r="B1673" t="s">
        <v>440</v>
      </c>
      <c r="C1673" t="s">
        <v>441</v>
      </c>
      <c r="D1673" s="3">
        <v>45662</v>
      </c>
      <c r="E1673" s="2">
        <v>0.74247728009259262</v>
      </c>
      <c r="F1673" s="2">
        <v>1.8239293981481483E-2</v>
      </c>
      <c r="G1673" t="s">
        <v>1222</v>
      </c>
      <c r="H1673" t="s">
        <v>1376</v>
      </c>
      <c r="I1673" t="s">
        <v>1439</v>
      </c>
    </row>
    <row r="1674" spans="1:9" x14ac:dyDescent="0.25">
      <c r="A1674" t="s">
        <v>87</v>
      </c>
      <c r="B1674" t="s">
        <v>440</v>
      </c>
      <c r="C1674" t="s">
        <v>441</v>
      </c>
      <c r="D1674" s="3">
        <v>45662</v>
      </c>
      <c r="E1674" s="2">
        <v>0.72423798611111112</v>
      </c>
      <c r="F1674" s="2">
        <v>8.664571759259259E-3</v>
      </c>
      <c r="G1674" t="s">
        <v>1222</v>
      </c>
      <c r="H1674" t="s">
        <v>1376</v>
      </c>
      <c r="I1674" t="s">
        <v>1439</v>
      </c>
    </row>
    <row r="1675" spans="1:9" x14ac:dyDescent="0.25">
      <c r="A1675" t="s">
        <v>87</v>
      </c>
      <c r="B1675" t="s">
        <v>440</v>
      </c>
      <c r="C1675" t="s">
        <v>441</v>
      </c>
      <c r="D1675" s="3">
        <v>45662</v>
      </c>
      <c r="E1675" s="2">
        <v>0.71557341435185184</v>
      </c>
      <c r="F1675" s="2">
        <v>1.8312048611111111E-2</v>
      </c>
      <c r="G1675" t="s">
        <v>1222</v>
      </c>
      <c r="H1675" t="s">
        <v>1376</v>
      </c>
      <c r="I1675" t="s">
        <v>1439</v>
      </c>
    </row>
    <row r="1676" spans="1:9" x14ac:dyDescent="0.25">
      <c r="A1676" t="s">
        <v>87</v>
      </c>
      <c r="B1676" t="s">
        <v>440</v>
      </c>
      <c r="C1676" t="s">
        <v>441</v>
      </c>
      <c r="D1676" s="3">
        <v>45662</v>
      </c>
      <c r="E1676" s="2">
        <v>0.69726136574074082</v>
      </c>
      <c r="F1676" s="2">
        <v>1.5175578703703703E-2</v>
      </c>
      <c r="G1676" t="s">
        <v>1222</v>
      </c>
      <c r="H1676" t="s">
        <v>1376</v>
      </c>
      <c r="I1676" t="s">
        <v>1439</v>
      </c>
    </row>
    <row r="1677" spans="1:9" x14ac:dyDescent="0.25">
      <c r="A1677" t="s">
        <v>87</v>
      </c>
      <c r="B1677" t="s">
        <v>440</v>
      </c>
      <c r="C1677" t="s">
        <v>441</v>
      </c>
      <c r="D1677" s="3">
        <v>45662</v>
      </c>
      <c r="E1677" s="2">
        <v>0.68208578703703704</v>
      </c>
      <c r="F1677" s="2">
        <v>4.7048958333333335E-3</v>
      </c>
      <c r="G1677" t="s">
        <v>1222</v>
      </c>
      <c r="H1677" t="s">
        <v>1376</v>
      </c>
      <c r="I1677" t="s">
        <v>1439</v>
      </c>
    </row>
    <row r="1678" spans="1:9" x14ac:dyDescent="0.25">
      <c r="A1678" t="s">
        <v>87</v>
      </c>
      <c r="B1678" t="s">
        <v>440</v>
      </c>
      <c r="C1678" t="s">
        <v>441</v>
      </c>
      <c r="D1678" s="3">
        <v>45662</v>
      </c>
      <c r="E1678" s="2">
        <v>0.67738090277777774</v>
      </c>
      <c r="F1678" s="2">
        <v>2.0091087962962966E-3</v>
      </c>
      <c r="G1678" t="s">
        <v>1222</v>
      </c>
      <c r="H1678" t="s">
        <v>1376</v>
      </c>
      <c r="I1678" t="s">
        <v>1439</v>
      </c>
    </row>
    <row r="1679" spans="1:9" x14ac:dyDescent="0.25">
      <c r="A1679" t="s">
        <v>87</v>
      </c>
      <c r="B1679" t="s">
        <v>440</v>
      </c>
      <c r="C1679" t="s">
        <v>441</v>
      </c>
      <c r="D1679" s="3">
        <v>45662</v>
      </c>
      <c r="E1679" s="2">
        <v>0.67537179398148151</v>
      </c>
      <c r="F1679" s="2">
        <v>0.15002101851851854</v>
      </c>
      <c r="G1679" t="s">
        <v>1222</v>
      </c>
      <c r="H1679" t="s">
        <v>1376</v>
      </c>
      <c r="I1679" t="s">
        <v>1439</v>
      </c>
    </row>
    <row r="1680" spans="1:9" x14ac:dyDescent="0.25">
      <c r="A1680" t="s">
        <v>87</v>
      </c>
      <c r="B1680" t="s">
        <v>440</v>
      </c>
      <c r="C1680" t="s">
        <v>441</v>
      </c>
      <c r="D1680" s="3">
        <v>45662</v>
      </c>
      <c r="E1680" s="2">
        <v>0.52535077546296294</v>
      </c>
      <c r="F1680" s="2">
        <v>4.4564236111111115E-3</v>
      </c>
      <c r="G1680" t="s">
        <v>1222</v>
      </c>
      <c r="H1680" t="s">
        <v>1376</v>
      </c>
      <c r="I1680" t="s">
        <v>1439</v>
      </c>
    </row>
    <row r="1681" spans="1:9" x14ac:dyDescent="0.25">
      <c r="A1681" t="s">
        <v>87</v>
      </c>
      <c r="B1681" t="s">
        <v>440</v>
      </c>
      <c r="C1681" t="s">
        <v>441</v>
      </c>
      <c r="D1681" s="3">
        <v>45662</v>
      </c>
      <c r="E1681" s="2">
        <v>0.52089435185185184</v>
      </c>
      <c r="F1681" s="2">
        <v>5.5690277777777769E-3</v>
      </c>
      <c r="G1681" t="s">
        <v>1222</v>
      </c>
      <c r="H1681" t="s">
        <v>1376</v>
      </c>
      <c r="I1681" t="s">
        <v>1439</v>
      </c>
    </row>
    <row r="1682" spans="1:9" x14ac:dyDescent="0.25">
      <c r="A1682" t="s">
        <v>87</v>
      </c>
      <c r="B1682" t="s">
        <v>440</v>
      </c>
      <c r="C1682" t="s">
        <v>441</v>
      </c>
      <c r="D1682" s="3">
        <v>45662</v>
      </c>
      <c r="E1682" s="2">
        <v>0.51532532407407405</v>
      </c>
      <c r="F1682" s="2">
        <v>5.9108912037037047E-3</v>
      </c>
      <c r="G1682" t="s">
        <v>1222</v>
      </c>
      <c r="H1682" t="s">
        <v>1376</v>
      </c>
      <c r="I1682" t="s">
        <v>1439</v>
      </c>
    </row>
    <row r="1683" spans="1:9" x14ac:dyDescent="0.25">
      <c r="A1683" t="s">
        <v>87</v>
      </c>
      <c r="B1683" t="s">
        <v>440</v>
      </c>
      <c r="C1683" t="s">
        <v>441</v>
      </c>
      <c r="D1683" s="3">
        <v>45662</v>
      </c>
      <c r="E1683" s="2">
        <v>0.50941443287037036</v>
      </c>
      <c r="F1683" s="2">
        <v>5.4104745370370374E-3</v>
      </c>
      <c r="G1683" t="s">
        <v>1222</v>
      </c>
      <c r="H1683" t="s">
        <v>1376</v>
      </c>
      <c r="I1683" t="s">
        <v>1439</v>
      </c>
    </row>
    <row r="1684" spans="1:9" x14ac:dyDescent="0.25">
      <c r="A1684" t="s">
        <v>87</v>
      </c>
      <c r="B1684" t="s">
        <v>440</v>
      </c>
      <c r="C1684" t="s">
        <v>441</v>
      </c>
      <c r="D1684" s="3">
        <v>45662</v>
      </c>
      <c r="E1684" s="2">
        <v>0.5040039467592593</v>
      </c>
      <c r="F1684" s="2">
        <v>3.0722337962962964E-3</v>
      </c>
      <c r="G1684" t="s">
        <v>1222</v>
      </c>
      <c r="H1684" t="s">
        <v>1376</v>
      </c>
      <c r="I1684" t="s">
        <v>1439</v>
      </c>
    </row>
    <row r="1685" spans="1:9" x14ac:dyDescent="0.25">
      <c r="A1685" t="s">
        <v>87</v>
      </c>
      <c r="B1685" t="s">
        <v>440</v>
      </c>
      <c r="C1685" t="s">
        <v>441</v>
      </c>
      <c r="D1685" s="3">
        <v>45662</v>
      </c>
      <c r="E1685" s="2">
        <v>0.50093171296296302</v>
      </c>
      <c r="F1685" s="2">
        <v>2.0074652777777777E-3</v>
      </c>
      <c r="G1685" t="s">
        <v>1222</v>
      </c>
      <c r="H1685" t="s">
        <v>1376</v>
      </c>
      <c r="I1685" t="s">
        <v>1439</v>
      </c>
    </row>
    <row r="1686" spans="1:9" x14ac:dyDescent="0.25">
      <c r="A1686" t="s">
        <v>87</v>
      </c>
      <c r="B1686" t="s">
        <v>440</v>
      </c>
      <c r="C1686" t="s">
        <v>441</v>
      </c>
      <c r="D1686" s="3">
        <v>45662</v>
      </c>
      <c r="E1686" s="2">
        <v>0.49892424768518517</v>
      </c>
      <c r="F1686" s="2">
        <v>6.2178472222222218E-3</v>
      </c>
      <c r="G1686" t="s">
        <v>1222</v>
      </c>
      <c r="H1686" t="s">
        <v>1376</v>
      </c>
      <c r="I1686" t="s">
        <v>1439</v>
      </c>
    </row>
    <row r="1687" spans="1:9" x14ac:dyDescent="0.25">
      <c r="A1687" t="s">
        <v>87</v>
      </c>
      <c r="B1687" t="s">
        <v>440</v>
      </c>
      <c r="C1687" t="s">
        <v>441</v>
      </c>
      <c r="D1687" s="3">
        <v>45662</v>
      </c>
      <c r="E1687" s="2">
        <v>0.49270641203703702</v>
      </c>
      <c r="F1687" s="2">
        <v>7.9417013888888888E-3</v>
      </c>
      <c r="G1687" t="s">
        <v>1222</v>
      </c>
      <c r="H1687" t="s">
        <v>1376</v>
      </c>
      <c r="I1687" t="s">
        <v>1439</v>
      </c>
    </row>
    <row r="1688" spans="1:9" x14ac:dyDescent="0.25">
      <c r="A1688" t="s">
        <v>87</v>
      </c>
      <c r="B1688" t="s">
        <v>440</v>
      </c>
      <c r="C1688" t="s">
        <v>441</v>
      </c>
      <c r="D1688" s="3">
        <v>45662</v>
      </c>
      <c r="E1688" s="2">
        <v>0.48476471064814813</v>
      </c>
      <c r="F1688" s="2">
        <v>9.8311226851851858E-3</v>
      </c>
      <c r="G1688" t="s">
        <v>1222</v>
      </c>
      <c r="H1688" t="s">
        <v>1376</v>
      </c>
      <c r="I1688" t="s">
        <v>1439</v>
      </c>
    </row>
    <row r="1689" spans="1:9" x14ac:dyDescent="0.25">
      <c r="A1689" t="s">
        <v>87</v>
      </c>
      <c r="B1689" t="s">
        <v>440</v>
      </c>
      <c r="C1689" t="s">
        <v>441</v>
      </c>
      <c r="D1689" s="3">
        <v>45662</v>
      </c>
      <c r="E1689" s="2">
        <v>0.47493358796296298</v>
      </c>
      <c r="F1689" s="2">
        <v>9.0895023148148141E-3</v>
      </c>
      <c r="G1689" t="s">
        <v>1222</v>
      </c>
      <c r="H1689" t="s">
        <v>1376</v>
      </c>
      <c r="I1689" t="s">
        <v>1439</v>
      </c>
    </row>
    <row r="1690" spans="1:9" x14ac:dyDescent="0.25">
      <c r="A1690" t="s">
        <v>87</v>
      </c>
      <c r="B1690" t="s">
        <v>440</v>
      </c>
      <c r="C1690" t="s">
        <v>441</v>
      </c>
      <c r="D1690" s="3">
        <v>45662</v>
      </c>
      <c r="E1690" s="2">
        <v>0.46584408564814811</v>
      </c>
      <c r="F1690" s="2">
        <v>3.6316446759259262E-2</v>
      </c>
      <c r="G1690" t="s">
        <v>1222</v>
      </c>
      <c r="H1690" t="s">
        <v>1376</v>
      </c>
      <c r="I1690" t="s">
        <v>1439</v>
      </c>
    </row>
    <row r="1691" spans="1:9" x14ac:dyDescent="0.25">
      <c r="A1691" t="s">
        <v>87</v>
      </c>
      <c r="B1691" t="s">
        <v>440</v>
      </c>
      <c r="C1691" t="s">
        <v>441</v>
      </c>
      <c r="D1691" s="3">
        <v>45662</v>
      </c>
      <c r="E1691" s="2">
        <v>0.4295276388888889</v>
      </c>
      <c r="F1691" s="2">
        <v>2.0720104166666666E-2</v>
      </c>
      <c r="G1691" t="s">
        <v>1222</v>
      </c>
      <c r="H1691" t="s">
        <v>1376</v>
      </c>
      <c r="I1691" t="s">
        <v>1439</v>
      </c>
    </row>
    <row r="1692" spans="1:9" x14ac:dyDescent="0.25">
      <c r="A1692" t="s">
        <v>87</v>
      </c>
      <c r="B1692" t="s">
        <v>440</v>
      </c>
      <c r="C1692" t="s">
        <v>441</v>
      </c>
      <c r="D1692" s="3">
        <v>45662</v>
      </c>
      <c r="E1692" s="2">
        <v>0.40880752314814811</v>
      </c>
      <c r="F1692" s="2">
        <v>0</v>
      </c>
      <c r="G1692" t="s">
        <v>1222</v>
      </c>
      <c r="H1692" t="s">
        <v>1376</v>
      </c>
      <c r="I1692" t="s">
        <v>1439</v>
      </c>
    </row>
    <row r="1693" spans="1:9" x14ac:dyDescent="0.25">
      <c r="A1693" t="s">
        <v>87</v>
      </c>
      <c r="B1693" t="s">
        <v>442</v>
      </c>
      <c r="C1693" t="s">
        <v>443</v>
      </c>
      <c r="D1693" s="3">
        <v>45662</v>
      </c>
      <c r="E1693" s="2">
        <v>0.42918251157407411</v>
      </c>
      <c r="F1693" s="2">
        <v>6.089232638888889E-2</v>
      </c>
      <c r="G1693" t="s">
        <v>1210</v>
      </c>
      <c r="H1693" t="s">
        <v>1323</v>
      </c>
      <c r="I1693" t="s">
        <v>1221</v>
      </c>
    </row>
    <row r="1694" spans="1:9" x14ac:dyDescent="0.25">
      <c r="A1694" t="s">
        <v>87</v>
      </c>
      <c r="B1694" t="s">
        <v>442</v>
      </c>
      <c r="C1694" t="s">
        <v>443</v>
      </c>
      <c r="D1694" s="3">
        <v>45662</v>
      </c>
      <c r="E1694" s="2">
        <v>0.36829018518518519</v>
      </c>
      <c r="F1694" s="2">
        <v>0</v>
      </c>
      <c r="G1694" t="s">
        <v>1210</v>
      </c>
      <c r="H1694" t="s">
        <v>1323</v>
      </c>
      <c r="I1694" t="s">
        <v>1221</v>
      </c>
    </row>
    <row r="1695" spans="1:9" x14ac:dyDescent="0.25">
      <c r="A1695" t="s">
        <v>87</v>
      </c>
      <c r="B1695" t="s">
        <v>442</v>
      </c>
      <c r="C1695" t="s">
        <v>443</v>
      </c>
      <c r="D1695" s="3">
        <v>45662</v>
      </c>
      <c r="E1695" s="2">
        <v>0.76454688657407399</v>
      </c>
      <c r="F1695" s="2">
        <v>1.3829108796296294E-2</v>
      </c>
      <c r="G1695" t="s">
        <v>1210</v>
      </c>
      <c r="H1695" t="s">
        <v>1323</v>
      </c>
      <c r="I1695" t="s">
        <v>1221</v>
      </c>
    </row>
    <row r="1696" spans="1:9" x14ac:dyDescent="0.25">
      <c r="A1696" t="s">
        <v>87</v>
      </c>
      <c r="B1696" t="s">
        <v>442</v>
      </c>
      <c r="C1696" t="s">
        <v>443</v>
      </c>
      <c r="D1696" s="3">
        <v>45662</v>
      </c>
      <c r="E1696" s="2">
        <v>0.75071777777777771</v>
      </c>
      <c r="F1696" s="2">
        <v>4.1109699074074073E-2</v>
      </c>
      <c r="G1696" t="s">
        <v>1210</v>
      </c>
      <c r="H1696" t="s">
        <v>1323</v>
      </c>
      <c r="I1696" t="s">
        <v>1221</v>
      </c>
    </row>
    <row r="1697" spans="1:9" x14ac:dyDescent="0.25">
      <c r="A1697" t="s">
        <v>87</v>
      </c>
      <c r="B1697" t="s">
        <v>442</v>
      </c>
      <c r="C1697" t="s">
        <v>443</v>
      </c>
      <c r="D1697" s="3">
        <v>45662</v>
      </c>
      <c r="E1697" s="2">
        <v>0.70960806712962965</v>
      </c>
      <c r="F1697" s="2">
        <v>0.10298453703703703</v>
      </c>
      <c r="G1697" t="s">
        <v>1210</v>
      </c>
      <c r="H1697" t="s">
        <v>1323</v>
      </c>
      <c r="I1697" t="s">
        <v>1221</v>
      </c>
    </row>
    <row r="1698" spans="1:9" x14ac:dyDescent="0.25">
      <c r="A1698" t="s">
        <v>87</v>
      </c>
      <c r="B1698" t="s">
        <v>442</v>
      </c>
      <c r="C1698" t="s">
        <v>443</v>
      </c>
      <c r="D1698" s="3">
        <v>45662</v>
      </c>
      <c r="E1698" s="2">
        <v>0.60662353009259262</v>
      </c>
      <c r="F1698" s="2">
        <v>5.1021585648148148E-2</v>
      </c>
      <c r="G1698" t="s">
        <v>1210</v>
      </c>
      <c r="H1698" t="s">
        <v>1323</v>
      </c>
      <c r="I1698" t="s">
        <v>1221</v>
      </c>
    </row>
    <row r="1699" spans="1:9" x14ac:dyDescent="0.25">
      <c r="A1699" t="s">
        <v>87</v>
      </c>
      <c r="B1699" t="s">
        <v>442</v>
      </c>
      <c r="C1699" t="s">
        <v>443</v>
      </c>
      <c r="D1699" s="3">
        <v>45662</v>
      </c>
      <c r="E1699" s="2">
        <v>0.55560194444444444</v>
      </c>
      <c r="F1699" s="2">
        <v>1.0274363425925926E-2</v>
      </c>
      <c r="G1699" t="s">
        <v>1210</v>
      </c>
      <c r="H1699" t="s">
        <v>1323</v>
      </c>
      <c r="I1699" t="s">
        <v>1221</v>
      </c>
    </row>
    <row r="1700" spans="1:9" x14ac:dyDescent="0.25">
      <c r="A1700" t="s">
        <v>87</v>
      </c>
      <c r="B1700" t="s">
        <v>442</v>
      </c>
      <c r="C1700" t="s">
        <v>443</v>
      </c>
      <c r="D1700" s="3">
        <v>45662</v>
      </c>
      <c r="E1700" s="2">
        <v>0.54532759259259256</v>
      </c>
      <c r="F1700" s="2">
        <v>9.6913194444444451E-3</v>
      </c>
      <c r="G1700" t="s">
        <v>1210</v>
      </c>
      <c r="H1700" t="s">
        <v>1323</v>
      </c>
      <c r="I1700" t="s">
        <v>1221</v>
      </c>
    </row>
    <row r="1701" spans="1:9" x14ac:dyDescent="0.25">
      <c r="A1701" t="s">
        <v>87</v>
      </c>
      <c r="B1701" t="s">
        <v>442</v>
      </c>
      <c r="C1701" t="s">
        <v>443</v>
      </c>
      <c r="D1701" s="3">
        <v>45662</v>
      </c>
      <c r="E1701" s="2">
        <v>0.53563627314814821</v>
      </c>
      <c r="F1701" s="2">
        <v>4.5376354166666667E-2</v>
      </c>
      <c r="G1701" t="s">
        <v>1210</v>
      </c>
      <c r="H1701" t="s">
        <v>1323</v>
      </c>
      <c r="I1701" t="s">
        <v>1221</v>
      </c>
    </row>
    <row r="1702" spans="1:9" x14ac:dyDescent="0.25">
      <c r="A1702" t="s">
        <v>87</v>
      </c>
      <c r="B1702" t="s">
        <v>442</v>
      </c>
      <c r="C1702" t="s">
        <v>443</v>
      </c>
      <c r="D1702" s="3">
        <v>45662</v>
      </c>
      <c r="E1702" s="2">
        <v>0.49025990740740744</v>
      </c>
      <c r="F1702" s="2">
        <v>6.1077407407407414E-2</v>
      </c>
      <c r="G1702" t="s">
        <v>1210</v>
      </c>
      <c r="H1702" t="s">
        <v>1323</v>
      </c>
      <c r="I1702" t="s">
        <v>1221</v>
      </c>
    </row>
    <row r="1703" spans="1:9" x14ac:dyDescent="0.25">
      <c r="A1703" t="s">
        <v>55</v>
      </c>
      <c r="B1703" t="s">
        <v>444</v>
      </c>
      <c r="C1703" t="s">
        <v>445</v>
      </c>
      <c r="D1703" s="3">
        <v>45662</v>
      </c>
      <c r="E1703" s="2">
        <v>0.91492520833333335</v>
      </c>
      <c r="F1703" s="2">
        <v>0.1914195486111111</v>
      </c>
      <c r="G1703" t="s">
        <v>1213</v>
      </c>
      <c r="H1703" t="s">
        <v>1440</v>
      </c>
      <c r="I1703" t="s">
        <v>1226</v>
      </c>
    </row>
    <row r="1704" spans="1:9" x14ac:dyDescent="0.25">
      <c r="A1704" t="s">
        <v>55</v>
      </c>
      <c r="B1704" t="s">
        <v>444</v>
      </c>
      <c r="C1704" t="s">
        <v>445</v>
      </c>
      <c r="D1704" s="3">
        <v>45662</v>
      </c>
      <c r="E1704" s="2">
        <v>0.72350564814814822</v>
      </c>
      <c r="F1704" s="2">
        <v>5.5273263888888889E-3</v>
      </c>
      <c r="G1704" t="s">
        <v>1213</v>
      </c>
      <c r="H1704" t="s">
        <v>1440</v>
      </c>
      <c r="I1704" t="s">
        <v>1226</v>
      </c>
    </row>
    <row r="1705" spans="1:9" x14ac:dyDescent="0.25">
      <c r="A1705" t="s">
        <v>55</v>
      </c>
      <c r="B1705" t="s">
        <v>444</v>
      </c>
      <c r="C1705" t="s">
        <v>445</v>
      </c>
      <c r="D1705" s="3">
        <v>45662</v>
      </c>
      <c r="E1705" s="2">
        <v>0.71797832175925924</v>
      </c>
      <c r="F1705" s="2">
        <v>3.3889942129629626E-2</v>
      </c>
      <c r="G1705" t="s">
        <v>1213</v>
      </c>
      <c r="H1705" t="s">
        <v>1440</v>
      </c>
      <c r="I1705" t="s">
        <v>1226</v>
      </c>
    </row>
    <row r="1706" spans="1:9" x14ac:dyDescent="0.25">
      <c r="A1706" t="s">
        <v>55</v>
      </c>
      <c r="B1706" t="s">
        <v>444</v>
      </c>
      <c r="C1706" t="s">
        <v>445</v>
      </c>
      <c r="D1706" s="3">
        <v>45662</v>
      </c>
      <c r="E1706" s="2">
        <v>0.68408837962962965</v>
      </c>
      <c r="F1706" s="2">
        <v>1.7539456018518518E-2</v>
      </c>
      <c r="G1706" t="s">
        <v>1213</v>
      </c>
      <c r="H1706" t="s">
        <v>1440</v>
      </c>
      <c r="I1706" t="s">
        <v>1226</v>
      </c>
    </row>
    <row r="1707" spans="1:9" x14ac:dyDescent="0.25">
      <c r="A1707" t="s">
        <v>55</v>
      </c>
      <c r="B1707" t="s">
        <v>444</v>
      </c>
      <c r="C1707" t="s">
        <v>445</v>
      </c>
      <c r="D1707" s="3">
        <v>45662</v>
      </c>
      <c r="E1707" s="2">
        <v>0.66654892361111118</v>
      </c>
      <c r="F1707" s="2">
        <v>0.19854626157407407</v>
      </c>
      <c r="G1707" t="s">
        <v>1213</v>
      </c>
      <c r="H1707" t="s">
        <v>1440</v>
      </c>
      <c r="I1707" t="s">
        <v>1226</v>
      </c>
    </row>
    <row r="1708" spans="1:9" x14ac:dyDescent="0.25">
      <c r="A1708" t="s">
        <v>55</v>
      </c>
      <c r="B1708" t="s">
        <v>444</v>
      </c>
      <c r="C1708" t="s">
        <v>445</v>
      </c>
      <c r="D1708" s="3">
        <v>45662</v>
      </c>
      <c r="E1708" s="2">
        <v>0.46800266203703705</v>
      </c>
      <c r="F1708" s="2">
        <v>1.5732812499999999E-2</v>
      </c>
      <c r="G1708" t="s">
        <v>1213</v>
      </c>
      <c r="H1708" t="s">
        <v>1440</v>
      </c>
      <c r="I1708" t="s">
        <v>1226</v>
      </c>
    </row>
    <row r="1709" spans="1:9" x14ac:dyDescent="0.25">
      <c r="A1709" t="s">
        <v>55</v>
      </c>
      <c r="B1709" t="s">
        <v>444</v>
      </c>
      <c r="C1709" t="s">
        <v>445</v>
      </c>
      <c r="D1709" s="3">
        <v>45662</v>
      </c>
      <c r="E1709" s="2">
        <v>0.45226984953703703</v>
      </c>
      <c r="F1709" s="2">
        <v>2.9641550925925925E-2</v>
      </c>
      <c r="G1709" t="s">
        <v>1213</v>
      </c>
      <c r="H1709" t="s">
        <v>1440</v>
      </c>
      <c r="I1709" t="s">
        <v>1226</v>
      </c>
    </row>
    <row r="1710" spans="1:9" x14ac:dyDescent="0.25">
      <c r="A1710" t="s">
        <v>55</v>
      </c>
      <c r="B1710" t="s">
        <v>444</v>
      </c>
      <c r="C1710" t="s">
        <v>445</v>
      </c>
      <c r="D1710" s="3">
        <v>45662</v>
      </c>
      <c r="E1710" s="2">
        <v>0.42262829861111112</v>
      </c>
      <c r="F1710" s="2">
        <v>0</v>
      </c>
      <c r="G1710" t="s">
        <v>1213</v>
      </c>
      <c r="H1710" t="s">
        <v>1440</v>
      </c>
      <c r="I1710" t="s">
        <v>1226</v>
      </c>
    </row>
    <row r="1711" spans="1:9" x14ac:dyDescent="0.25">
      <c r="A1711" t="s">
        <v>87</v>
      </c>
      <c r="B1711" t="s">
        <v>446</v>
      </c>
      <c r="C1711" t="s">
        <v>447</v>
      </c>
      <c r="D1711" s="3">
        <v>45662</v>
      </c>
      <c r="E1711" s="2">
        <v>0.82768826388888883</v>
      </c>
      <c r="F1711" s="2">
        <v>0.12967613425925925</v>
      </c>
      <c r="G1711" t="s">
        <v>1244</v>
      </c>
      <c r="H1711" t="s">
        <v>1441</v>
      </c>
      <c r="I1711" t="s">
        <v>1442</v>
      </c>
    </row>
    <row r="1712" spans="1:9" x14ac:dyDescent="0.25">
      <c r="A1712" t="s">
        <v>87</v>
      </c>
      <c r="B1712" t="s">
        <v>446</v>
      </c>
      <c r="C1712" t="s">
        <v>447</v>
      </c>
      <c r="D1712" s="3">
        <v>45662</v>
      </c>
      <c r="E1712" s="2">
        <v>0.69801212962962966</v>
      </c>
      <c r="F1712" s="2">
        <v>3.4921099537037037E-2</v>
      </c>
      <c r="G1712" t="s">
        <v>1244</v>
      </c>
      <c r="H1712" t="s">
        <v>1441</v>
      </c>
      <c r="I1712" t="s">
        <v>1442</v>
      </c>
    </row>
    <row r="1713" spans="1:9" x14ac:dyDescent="0.25">
      <c r="A1713" t="s">
        <v>87</v>
      </c>
      <c r="B1713" t="s">
        <v>446</v>
      </c>
      <c r="C1713" t="s">
        <v>447</v>
      </c>
      <c r="D1713" s="3">
        <v>45662</v>
      </c>
      <c r="E1713" s="2">
        <v>0.66309103009259263</v>
      </c>
      <c r="F1713" s="2">
        <v>5.9951770833333334E-2</v>
      </c>
      <c r="G1713" t="s">
        <v>1244</v>
      </c>
      <c r="H1713" t="s">
        <v>1441</v>
      </c>
      <c r="I1713" t="s">
        <v>1442</v>
      </c>
    </row>
    <row r="1714" spans="1:9" x14ac:dyDescent="0.25">
      <c r="A1714" t="s">
        <v>87</v>
      </c>
      <c r="B1714" t="s">
        <v>446</v>
      </c>
      <c r="C1714" t="s">
        <v>447</v>
      </c>
      <c r="D1714" s="3">
        <v>45662</v>
      </c>
      <c r="E1714" s="2">
        <v>0.60313925925925926</v>
      </c>
      <c r="F1714" s="2">
        <v>6.6312037037037044E-2</v>
      </c>
      <c r="G1714" t="s">
        <v>1244</v>
      </c>
      <c r="H1714" t="s">
        <v>1441</v>
      </c>
      <c r="I1714" t="s">
        <v>1442</v>
      </c>
    </row>
    <row r="1715" spans="1:9" x14ac:dyDescent="0.25">
      <c r="A1715" t="s">
        <v>87</v>
      </c>
      <c r="B1715" t="s">
        <v>446</v>
      </c>
      <c r="C1715" t="s">
        <v>447</v>
      </c>
      <c r="D1715" s="3">
        <v>45662</v>
      </c>
      <c r="E1715" s="2">
        <v>0.53682722222222223</v>
      </c>
      <c r="F1715" s="2">
        <v>0.14819381944444446</v>
      </c>
      <c r="G1715" t="s">
        <v>1244</v>
      </c>
      <c r="H1715" t="s">
        <v>1441</v>
      </c>
      <c r="I1715" t="s">
        <v>1442</v>
      </c>
    </row>
    <row r="1716" spans="1:9" x14ac:dyDescent="0.25">
      <c r="A1716" t="s">
        <v>87</v>
      </c>
      <c r="B1716" t="s">
        <v>446</v>
      </c>
      <c r="C1716" t="s">
        <v>447</v>
      </c>
      <c r="D1716" s="3">
        <v>45662</v>
      </c>
      <c r="E1716" s="2">
        <v>0.3886334027777778</v>
      </c>
      <c r="F1716" s="2">
        <v>2.5432569444444445E-2</v>
      </c>
      <c r="G1716" t="s">
        <v>1244</v>
      </c>
      <c r="H1716" t="s">
        <v>1441</v>
      </c>
      <c r="I1716" t="s">
        <v>1442</v>
      </c>
    </row>
    <row r="1717" spans="1:9" x14ac:dyDescent="0.25">
      <c r="A1717" t="s">
        <v>87</v>
      </c>
      <c r="B1717" t="s">
        <v>446</v>
      </c>
      <c r="C1717" t="s">
        <v>447</v>
      </c>
      <c r="D1717" s="3">
        <v>45662</v>
      </c>
      <c r="E1717" s="2">
        <v>0.36320083333333336</v>
      </c>
      <c r="F1717" s="2">
        <v>0</v>
      </c>
      <c r="G1717" t="s">
        <v>1244</v>
      </c>
      <c r="H1717" t="s">
        <v>1441</v>
      </c>
      <c r="I1717" t="s">
        <v>1442</v>
      </c>
    </row>
    <row r="1718" spans="1:9" x14ac:dyDescent="0.25">
      <c r="A1718" t="s">
        <v>55</v>
      </c>
      <c r="B1718" t="s">
        <v>448</v>
      </c>
      <c r="C1718" t="s">
        <v>449</v>
      </c>
      <c r="D1718" s="3">
        <v>45662</v>
      </c>
      <c r="E1718" s="2">
        <v>0.73823862268518514</v>
      </c>
      <c r="F1718" s="2">
        <v>7.7260555555555555E-2</v>
      </c>
      <c r="G1718" t="s">
        <v>1281</v>
      </c>
      <c r="H1718" t="s">
        <v>1443</v>
      </c>
      <c r="I1718" t="s">
        <v>1257</v>
      </c>
    </row>
    <row r="1719" spans="1:9" x14ac:dyDescent="0.25">
      <c r="A1719" t="s">
        <v>55</v>
      </c>
      <c r="B1719" t="s">
        <v>448</v>
      </c>
      <c r="C1719" t="s">
        <v>449</v>
      </c>
      <c r="D1719" s="3">
        <v>45662</v>
      </c>
      <c r="E1719" s="2">
        <v>0.66097806712962959</v>
      </c>
      <c r="F1719" s="2">
        <v>0.13624486111111112</v>
      </c>
      <c r="G1719" t="s">
        <v>1281</v>
      </c>
      <c r="H1719" t="s">
        <v>1443</v>
      </c>
      <c r="I1719" t="s">
        <v>1257</v>
      </c>
    </row>
    <row r="1720" spans="1:9" x14ac:dyDescent="0.25">
      <c r="A1720" t="s">
        <v>55</v>
      </c>
      <c r="B1720" t="s">
        <v>448</v>
      </c>
      <c r="C1720" t="s">
        <v>449</v>
      </c>
      <c r="D1720" s="3">
        <v>45662</v>
      </c>
      <c r="E1720" s="2">
        <v>0.52473321759259262</v>
      </c>
      <c r="F1720" s="2">
        <v>6.6297303240740735E-2</v>
      </c>
      <c r="G1720" t="s">
        <v>1281</v>
      </c>
      <c r="H1720" t="s">
        <v>1443</v>
      </c>
      <c r="I1720" t="s">
        <v>1257</v>
      </c>
    </row>
    <row r="1721" spans="1:9" x14ac:dyDescent="0.25">
      <c r="A1721" t="s">
        <v>55</v>
      </c>
      <c r="B1721" t="s">
        <v>448</v>
      </c>
      <c r="C1721" t="s">
        <v>449</v>
      </c>
      <c r="D1721" s="3">
        <v>45662</v>
      </c>
      <c r="E1721" s="2">
        <v>0.45843591435185188</v>
      </c>
      <c r="F1721" s="2">
        <v>0</v>
      </c>
      <c r="G1721" t="s">
        <v>1281</v>
      </c>
      <c r="H1721" t="s">
        <v>1443</v>
      </c>
      <c r="I1721" t="s">
        <v>1257</v>
      </c>
    </row>
    <row r="1722" spans="1:9" x14ac:dyDescent="0.25">
      <c r="A1722" t="s">
        <v>55</v>
      </c>
      <c r="B1722" t="s">
        <v>450</v>
      </c>
      <c r="C1722" t="s">
        <v>451</v>
      </c>
      <c r="D1722" s="3">
        <v>45662</v>
      </c>
      <c r="E1722" s="2">
        <v>0.51733895833333332</v>
      </c>
      <c r="F1722" s="2">
        <v>2.6419641203703704E-2</v>
      </c>
      <c r="G1722" t="s">
        <v>1222</v>
      </c>
      <c r="H1722" t="s">
        <v>1444</v>
      </c>
      <c r="I1722" t="s">
        <v>1249</v>
      </c>
    </row>
    <row r="1723" spans="1:9" x14ac:dyDescent="0.25">
      <c r="A1723" t="s">
        <v>55</v>
      </c>
      <c r="B1723" t="s">
        <v>450</v>
      </c>
      <c r="C1723" t="s">
        <v>451</v>
      </c>
      <c r="D1723" s="3">
        <v>45662</v>
      </c>
      <c r="E1723" s="2">
        <v>0.49091932870370369</v>
      </c>
      <c r="F1723" s="2">
        <v>8.3932870370370368E-4</v>
      </c>
      <c r="G1723" t="s">
        <v>1247</v>
      </c>
      <c r="H1723" t="s">
        <v>1445</v>
      </c>
      <c r="I1723" t="s">
        <v>1226</v>
      </c>
    </row>
    <row r="1724" spans="1:9" x14ac:dyDescent="0.25">
      <c r="A1724" t="s">
        <v>55</v>
      </c>
      <c r="B1724" t="s">
        <v>450</v>
      </c>
      <c r="C1724" t="s">
        <v>451</v>
      </c>
      <c r="D1724" s="3">
        <v>45662</v>
      </c>
      <c r="E1724" s="2">
        <v>0.49007998842592593</v>
      </c>
      <c r="F1724" s="2">
        <v>0</v>
      </c>
      <c r="G1724" t="s">
        <v>1247</v>
      </c>
      <c r="H1724" t="s">
        <v>1445</v>
      </c>
      <c r="I1724" t="s">
        <v>1226</v>
      </c>
    </row>
    <row r="1725" spans="1:9" x14ac:dyDescent="0.25">
      <c r="A1725" t="s">
        <v>87</v>
      </c>
      <c r="B1725" t="s">
        <v>452</v>
      </c>
      <c r="C1725" t="s">
        <v>453</v>
      </c>
      <c r="D1725" s="3">
        <v>45662</v>
      </c>
      <c r="E1725" s="2">
        <v>0.85414539351851848</v>
      </c>
      <c r="F1725" s="2">
        <v>4.7453240740740733E-2</v>
      </c>
      <c r="G1725" t="s">
        <v>1219</v>
      </c>
      <c r="H1725" t="s">
        <v>1446</v>
      </c>
      <c r="I1725" t="s">
        <v>1226</v>
      </c>
    </row>
    <row r="1726" spans="1:9" x14ac:dyDescent="0.25">
      <c r="A1726" t="s">
        <v>87</v>
      </c>
      <c r="B1726" t="s">
        <v>452</v>
      </c>
      <c r="C1726" t="s">
        <v>453</v>
      </c>
      <c r="D1726" s="3">
        <v>45662</v>
      </c>
      <c r="E1726" s="2">
        <v>0.80669215277777784</v>
      </c>
      <c r="F1726" s="2">
        <v>0.25295782407407408</v>
      </c>
      <c r="G1726" t="s">
        <v>1219</v>
      </c>
      <c r="H1726" t="s">
        <v>1446</v>
      </c>
      <c r="I1726" t="s">
        <v>1226</v>
      </c>
    </row>
    <row r="1727" spans="1:9" x14ac:dyDescent="0.25">
      <c r="A1727" t="s">
        <v>87</v>
      </c>
      <c r="B1727" t="s">
        <v>452</v>
      </c>
      <c r="C1727" t="s">
        <v>453</v>
      </c>
      <c r="D1727" s="3">
        <v>45662</v>
      </c>
      <c r="E1727" s="2">
        <v>0.55373432870370365</v>
      </c>
      <c r="F1727" s="2">
        <v>8.8830439814814813E-3</v>
      </c>
      <c r="G1727" t="s">
        <v>1219</v>
      </c>
      <c r="H1727" t="s">
        <v>1446</v>
      </c>
      <c r="I1727" t="s">
        <v>1226</v>
      </c>
    </row>
    <row r="1728" spans="1:9" x14ac:dyDescent="0.25">
      <c r="A1728" t="s">
        <v>87</v>
      </c>
      <c r="B1728" t="s">
        <v>452</v>
      </c>
      <c r="C1728" t="s">
        <v>453</v>
      </c>
      <c r="D1728" s="3">
        <v>45662</v>
      </c>
      <c r="E1728" s="2">
        <v>0.54485128472222222</v>
      </c>
      <c r="F1728" s="2">
        <v>3.6984444444444438E-2</v>
      </c>
      <c r="G1728" t="s">
        <v>1219</v>
      </c>
      <c r="H1728" t="s">
        <v>1446</v>
      </c>
      <c r="I1728" t="s">
        <v>1226</v>
      </c>
    </row>
    <row r="1729" spans="1:9" x14ac:dyDescent="0.25">
      <c r="A1729" t="s">
        <v>87</v>
      </c>
      <c r="B1729" t="s">
        <v>452</v>
      </c>
      <c r="C1729" t="s">
        <v>453</v>
      </c>
      <c r="D1729" s="3">
        <v>45662</v>
      </c>
      <c r="E1729" s="2">
        <v>0.5078668287037037</v>
      </c>
      <c r="F1729" s="2">
        <v>9.673460648148148E-3</v>
      </c>
      <c r="G1729" t="s">
        <v>1219</v>
      </c>
      <c r="H1729" t="s">
        <v>1446</v>
      </c>
      <c r="I1729" t="s">
        <v>1226</v>
      </c>
    </row>
    <row r="1730" spans="1:9" x14ac:dyDescent="0.25">
      <c r="A1730" t="s">
        <v>87</v>
      </c>
      <c r="B1730" t="s">
        <v>452</v>
      </c>
      <c r="C1730" t="s">
        <v>453</v>
      </c>
      <c r="D1730" s="3">
        <v>45662</v>
      </c>
      <c r="E1730" s="2">
        <v>0.49819336805555553</v>
      </c>
      <c r="F1730" s="2">
        <v>1.1003784722222222E-2</v>
      </c>
      <c r="G1730" t="s">
        <v>1219</v>
      </c>
      <c r="H1730" t="s">
        <v>1446</v>
      </c>
      <c r="I1730" t="s">
        <v>1226</v>
      </c>
    </row>
    <row r="1731" spans="1:9" x14ac:dyDescent="0.25">
      <c r="A1731" t="s">
        <v>87</v>
      </c>
      <c r="B1731" t="s">
        <v>452</v>
      </c>
      <c r="C1731" t="s">
        <v>453</v>
      </c>
      <c r="D1731" s="3">
        <v>45662</v>
      </c>
      <c r="E1731" s="2">
        <v>0.48718959490740743</v>
      </c>
      <c r="F1731" s="2">
        <v>4.6504189814814821E-2</v>
      </c>
      <c r="G1731" t="s">
        <v>1219</v>
      </c>
      <c r="H1731" t="s">
        <v>1446</v>
      </c>
      <c r="I1731" t="s">
        <v>1226</v>
      </c>
    </row>
    <row r="1732" spans="1:9" x14ac:dyDescent="0.25">
      <c r="A1732" t="s">
        <v>87</v>
      </c>
      <c r="B1732" t="s">
        <v>452</v>
      </c>
      <c r="C1732" t="s">
        <v>453</v>
      </c>
      <c r="D1732" s="3">
        <v>45662</v>
      </c>
      <c r="E1732" s="2">
        <v>0.44068539351851849</v>
      </c>
      <c r="F1732" s="2">
        <v>2.7997013888888891E-2</v>
      </c>
      <c r="G1732" t="s">
        <v>1219</v>
      </c>
      <c r="H1732" t="s">
        <v>1446</v>
      </c>
      <c r="I1732" t="s">
        <v>1226</v>
      </c>
    </row>
    <row r="1733" spans="1:9" x14ac:dyDescent="0.25">
      <c r="A1733" t="s">
        <v>87</v>
      </c>
      <c r="B1733" t="s">
        <v>452</v>
      </c>
      <c r="C1733" t="s">
        <v>453</v>
      </c>
      <c r="D1733" s="3">
        <v>45662</v>
      </c>
      <c r="E1733" s="2">
        <v>0.41268837962962962</v>
      </c>
      <c r="F1733" s="2">
        <v>2.1852245370370369E-2</v>
      </c>
      <c r="G1733" t="s">
        <v>1219</v>
      </c>
      <c r="H1733" t="s">
        <v>1446</v>
      </c>
      <c r="I1733" t="s">
        <v>1226</v>
      </c>
    </row>
    <row r="1734" spans="1:9" x14ac:dyDescent="0.25">
      <c r="A1734" t="s">
        <v>87</v>
      </c>
      <c r="B1734" t="s">
        <v>452</v>
      </c>
      <c r="C1734" t="s">
        <v>453</v>
      </c>
      <c r="D1734" s="3">
        <v>45662</v>
      </c>
      <c r="E1734" s="2">
        <v>0.39083613425925923</v>
      </c>
      <c r="F1734" s="2">
        <v>9.3443287037037037E-3</v>
      </c>
      <c r="G1734" t="s">
        <v>1219</v>
      </c>
      <c r="H1734" t="s">
        <v>1446</v>
      </c>
      <c r="I1734" t="s">
        <v>1226</v>
      </c>
    </row>
    <row r="1735" spans="1:9" x14ac:dyDescent="0.25">
      <c r="A1735" t="s">
        <v>87</v>
      </c>
      <c r="B1735" t="s">
        <v>452</v>
      </c>
      <c r="C1735" t="s">
        <v>453</v>
      </c>
      <c r="D1735" s="3">
        <v>45662</v>
      </c>
      <c r="E1735" s="2">
        <v>0.38149179398148148</v>
      </c>
      <c r="F1735" s="2">
        <v>2.1376469907407408E-2</v>
      </c>
      <c r="G1735" t="s">
        <v>1219</v>
      </c>
      <c r="H1735" t="s">
        <v>1446</v>
      </c>
      <c r="I1735" t="s">
        <v>1226</v>
      </c>
    </row>
    <row r="1736" spans="1:9" x14ac:dyDescent="0.25">
      <c r="A1736" t="s">
        <v>87</v>
      </c>
      <c r="B1736" t="s">
        <v>452</v>
      </c>
      <c r="C1736" t="s">
        <v>453</v>
      </c>
      <c r="D1736" s="3">
        <v>45662</v>
      </c>
      <c r="E1736" s="2">
        <v>0.36011532407407404</v>
      </c>
      <c r="F1736" s="2">
        <v>0</v>
      </c>
      <c r="G1736" t="s">
        <v>1219</v>
      </c>
      <c r="H1736" t="s">
        <v>1446</v>
      </c>
      <c r="I1736" t="s">
        <v>1226</v>
      </c>
    </row>
    <row r="1737" spans="1:9" x14ac:dyDescent="0.25">
      <c r="A1737" t="s">
        <v>166</v>
      </c>
      <c r="B1737" t="s">
        <v>454</v>
      </c>
      <c r="C1737" t="s">
        <v>455</v>
      </c>
      <c r="D1737" s="3">
        <v>45662</v>
      </c>
      <c r="E1737" s="2">
        <v>0.66940990740740736</v>
      </c>
      <c r="F1737" s="2">
        <v>0.19875127314814814</v>
      </c>
      <c r="G1737" t="s">
        <v>1274</v>
      </c>
      <c r="H1737" t="s">
        <v>1447</v>
      </c>
      <c r="I1737" t="s">
        <v>1231</v>
      </c>
    </row>
    <row r="1738" spans="1:9" x14ac:dyDescent="0.25">
      <c r="A1738" t="s">
        <v>166</v>
      </c>
      <c r="B1738" t="s">
        <v>454</v>
      </c>
      <c r="C1738" t="s">
        <v>455</v>
      </c>
      <c r="D1738" s="3">
        <v>45662</v>
      </c>
      <c r="E1738" s="2">
        <v>0.4706586342592593</v>
      </c>
      <c r="F1738" s="2">
        <v>0.10751730324074076</v>
      </c>
      <c r="G1738" t="s">
        <v>1274</v>
      </c>
      <c r="H1738" t="s">
        <v>1447</v>
      </c>
      <c r="I1738" t="s">
        <v>1231</v>
      </c>
    </row>
    <row r="1739" spans="1:9" x14ac:dyDescent="0.25">
      <c r="A1739" t="s">
        <v>166</v>
      </c>
      <c r="B1739" t="s">
        <v>454</v>
      </c>
      <c r="C1739" t="s">
        <v>455</v>
      </c>
      <c r="D1739" s="3">
        <v>45662</v>
      </c>
      <c r="E1739" s="2">
        <v>0.36314133101851853</v>
      </c>
      <c r="F1739" s="2">
        <v>0</v>
      </c>
      <c r="G1739" t="s">
        <v>1274</v>
      </c>
      <c r="H1739" t="s">
        <v>1447</v>
      </c>
      <c r="I1739" t="s">
        <v>1231</v>
      </c>
    </row>
    <row r="1740" spans="1:9" x14ac:dyDescent="0.25">
      <c r="A1740" t="s">
        <v>87</v>
      </c>
      <c r="B1740" t="s">
        <v>456</v>
      </c>
      <c r="C1740" t="s">
        <v>457</v>
      </c>
      <c r="D1740" s="3">
        <v>45662</v>
      </c>
      <c r="E1740" s="2">
        <v>0.9032930555555555</v>
      </c>
      <c r="F1740" s="2">
        <v>0.15093458333333334</v>
      </c>
      <c r="G1740" t="s">
        <v>1210</v>
      </c>
      <c r="H1740" t="s">
        <v>1344</v>
      </c>
      <c r="I1740" t="s">
        <v>1229</v>
      </c>
    </row>
    <row r="1741" spans="1:9" x14ac:dyDescent="0.25">
      <c r="A1741" t="s">
        <v>87</v>
      </c>
      <c r="B1741" t="s">
        <v>456</v>
      </c>
      <c r="C1741" t="s">
        <v>457</v>
      </c>
      <c r="D1741" s="3">
        <v>45662</v>
      </c>
      <c r="E1741" s="2">
        <v>0.75235847222222219</v>
      </c>
      <c r="F1741" s="2">
        <v>7.8622824074074074E-2</v>
      </c>
      <c r="G1741" t="s">
        <v>1210</v>
      </c>
      <c r="H1741" t="s">
        <v>1344</v>
      </c>
      <c r="I1741" t="s">
        <v>1229</v>
      </c>
    </row>
    <row r="1742" spans="1:9" x14ac:dyDescent="0.25">
      <c r="A1742" t="s">
        <v>87</v>
      </c>
      <c r="B1742" t="s">
        <v>456</v>
      </c>
      <c r="C1742" t="s">
        <v>457</v>
      </c>
      <c r="D1742" s="3">
        <v>45662</v>
      </c>
      <c r="E1742" s="2">
        <v>0.67373564814814813</v>
      </c>
      <c r="F1742" s="2">
        <v>5.1413449074074073E-2</v>
      </c>
      <c r="G1742" t="s">
        <v>1210</v>
      </c>
      <c r="H1742" t="s">
        <v>1344</v>
      </c>
      <c r="I1742" t="s">
        <v>1229</v>
      </c>
    </row>
    <row r="1743" spans="1:9" x14ac:dyDescent="0.25">
      <c r="A1743" t="s">
        <v>87</v>
      </c>
      <c r="B1743" t="s">
        <v>456</v>
      </c>
      <c r="C1743" t="s">
        <v>457</v>
      </c>
      <c r="D1743" s="3">
        <v>45662</v>
      </c>
      <c r="E1743" s="2">
        <v>0.62232219907407405</v>
      </c>
      <c r="F1743" s="2">
        <v>5.7888194444444445E-3</v>
      </c>
      <c r="G1743" t="s">
        <v>1210</v>
      </c>
      <c r="H1743" t="s">
        <v>1344</v>
      </c>
      <c r="I1743" t="s">
        <v>1229</v>
      </c>
    </row>
    <row r="1744" spans="1:9" x14ac:dyDescent="0.25">
      <c r="A1744" t="s">
        <v>87</v>
      </c>
      <c r="B1744" t="s">
        <v>456</v>
      </c>
      <c r="C1744" t="s">
        <v>457</v>
      </c>
      <c r="D1744" s="3">
        <v>45662</v>
      </c>
      <c r="E1744" s="2">
        <v>0.61653337962962962</v>
      </c>
      <c r="F1744" s="2">
        <v>2.3922222222222222E-3</v>
      </c>
      <c r="G1744" t="s">
        <v>1210</v>
      </c>
      <c r="H1744" t="s">
        <v>1344</v>
      </c>
      <c r="I1744" t="s">
        <v>1229</v>
      </c>
    </row>
    <row r="1745" spans="1:9" x14ac:dyDescent="0.25">
      <c r="A1745" t="s">
        <v>87</v>
      </c>
      <c r="B1745" t="s">
        <v>456</v>
      </c>
      <c r="C1745" t="s">
        <v>457</v>
      </c>
      <c r="D1745" s="3">
        <v>45662</v>
      </c>
      <c r="E1745" s="2">
        <v>0.61414115740740738</v>
      </c>
      <c r="F1745" s="2">
        <v>9.242581018518518E-3</v>
      </c>
      <c r="G1745" t="s">
        <v>1210</v>
      </c>
      <c r="H1745" t="s">
        <v>1344</v>
      </c>
      <c r="I1745" t="s">
        <v>1229</v>
      </c>
    </row>
    <row r="1746" spans="1:9" x14ac:dyDescent="0.25">
      <c r="A1746" t="s">
        <v>87</v>
      </c>
      <c r="B1746" t="s">
        <v>456</v>
      </c>
      <c r="C1746" t="s">
        <v>457</v>
      </c>
      <c r="D1746" s="3">
        <v>45662</v>
      </c>
      <c r="E1746" s="2">
        <v>0.60489858796296303</v>
      </c>
      <c r="F1746" s="2">
        <v>6.0193101851851859E-2</v>
      </c>
      <c r="G1746" t="s">
        <v>1210</v>
      </c>
      <c r="H1746" t="s">
        <v>1344</v>
      </c>
      <c r="I1746" t="s">
        <v>1229</v>
      </c>
    </row>
    <row r="1747" spans="1:9" x14ac:dyDescent="0.25">
      <c r="A1747" t="s">
        <v>87</v>
      </c>
      <c r="B1747" t="s">
        <v>456</v>
      </c>
      <c r="C1747" t="s">
        <v>457</v>
      </c>
      <c r="D1747" s="3">
        <v>45662</v>
      </c>
      <c r="E1747" s="2">
        <v>0.54470548611111114</v>
      </c>
      <c r="F1747" s="2">
        <v>6.9750127314814822E-2</v>
      </c>
      <c r="G1747" t="s">
        <v>1210</v>
      </c>
      <c r="H1747" t="s">
        <v>1344</v>
      </c>
      <c r="I1747" t="s">
        <v>1229</v>
      </c>
    </row>
    <row r="1748" spans="1:9" x14ac:dyDescent="0.25">
      <c r="A1748" t="s">
        <v>87</v>
      </c>
      <c r="B1748" t="s">
        <v>456</v>
      </c>
      <c r="C1748" t="s">
        <v>457</v>
      </c>
      <c r="D1748" s="3">
        <v>45662</v>
      </c>
      <c r="E1748" s="2">
        <v>0.4749553587962963</v>
      </c>
      <c r="F1748" s="2">
        <v>2.6400694444444445E-3</v>
      </c>
      <c r="G1748" t="s">
        <v>1210</v>
      </c>
      <c r="H1748" t="s">
        <v>1344</v>
      </c>
      <c r="I1748" t="s">
        <v>1229</v>
      </c>
    </row>
    <row r="1749" spans="1:9" x14ac:dyDescent="0.25">
      <c r="A1749" t="s">
        <v>87</v>
      </c>
      <c r="B1749" t="s">
        <v>456</v>
      </c>
      <c r="C1749" t="s">
        <v>457</v>
      </c>
      <c r="D1749" s="3">
        <v>45662</v>
      </c>
      <c r="E1749" s="2">
        <v>0.47231527777777776</v>
      </c>
      <c r="F1749" s="2">
        <v>5.3684490740740741E-3</v>
      </c>
      <c r="G1749" t="s">
        <v>1210</v>
      </c>
      <c r="H1749" t="s">
        <v>1344</v>
      </c>
      <c r="I1749" t="s">
        <v>1229</v>
      </c>
    </row>
    <row r="1750" spans="1:9" x14ac:dyDescent="0.25">
      <c r="A1750" t="s">
        <v>87</v>
      </c>
      <c r="B1750" t="s">
        <v>456</v>
      </c>
      <c r="C1750" t="s">
        <v>457</v>
      </c>
      <c r="D1750" s="3">
        <v>45662</v>
      </c>
      <c r="E1750" s="2">
        <v>0.46694684027777783</v>
      </c>
      <c r="F1750" s="2">
        <v>6.0739108796296293E-2</v>
      </c>
      <c r="G1750" t="s">
        <v>1210</v>
      </c>
      <c r="H1750" t="s">
        <v>1344</v>
      </c>
      <c r="I1750" t="s">
        <v>1229</v>
      </c>
    </row>
    <row r="1751" spans="1:9" x14ac:dyDescent="0.25">
      <c r="A1751" t="s">
        <v>87</v>
      </c>
      <c r="B1751" t="s">
        <v>456</v>
      </c>
      <c r="C1751" t="s">
        <v>457</v>
      </c>
      <c r="D1751" s="3">
        <v>45662</v>
      </c>
      <c r="E1751" s="2">
        <v>0.40620773148148143</v>
      </c>
      <c r="F1751" s="2">
        <v>6.2511574074074075E-4</v>
      </c>
      <c r="G1751" t="s">
        <v>1210</v>
      </c>
      <c r="H1751" t="s">
        <v>1344</v>
      </c>
      <c r="I1751" t="s">
        <v>1229</v>
      </c>
    </row>
    <row r="1752" spans="1:9" x14ac:dyDescent="0.25">
      <c r="A1752" t="s">
        <v>87</v>
      </c>
      <c r="B1752" t="s">
        <v>456</v>
      </c>
      <c r="C1752" t="s">
        <v>457</v>
      </c>
      <c r="D1752" s="3">
        <v>45662</v>
      </c>
      <c r="E1752" s="2">
        <v>0.40558261574074073</v>
      </c>
      <c r="F1752" s="2">
        <v>0</v>
      </c>
      <c r="G1752" t="s">
        <v>1210</v>
      </c>
      <c r="H1752" t="s">
        <v>1344</v>
      </c>
      <c r="I1752" t="s">
        <v>1229</v>
      </c>
    </row>
    <row r="1753" spans="1:9" x14ac:dyDescent="0.25">
      <c r="A1753" t="s">
        <v>87</v>
      </c>
      <c r="B1753" t="s">
        <v>458</v>
      </c>
      <c r="C1753" t="s">
        <v>459</v>
      </c>
      <c r="D1753" s="3">
        <v>45662</v>
      </c>
      <c r="E1753" s="2">
        <v>0.8400702893518518</v>
      </c>
      <c r="F1753" s="2">
        <v>4.5481620370370374E-2</v>
      </c>
      <c r="G1753" t="s">
        <v>1260</v>
      </c>
      <c r="H1753" t="s">
        <v>1448</v>
      </c>
      <c r="I1753" t="s">
        <v>1449</v>
      </c>
    </row>
    <row r="1754" spans="1:9" x14ac:dyDescent="0.25">
      <c r="A1754" t="s">
        <v>87</v>
      </c>
      <c r="B1754" t="s">
        <v>458</v>
      </c>
      <c r="C1754" t="s">
        <v>459</v>
      </c>
      <c r="D1754" s="3">
        <v>45662</v>
      </c>
      <c r="E1754" s="2">
        <v>0.79458866898148151</v>
      </c>
      <c r="F1754" s="2">
        <v>1.6382199074074077E-2</v>
      </c>
      <c r="G1754" t="s">
        <v>1260</v>
      </c>
      <c r="H1754" t="s">
        <v>1448</v>
      </c>
      <c r="I1754" t="s">
        <v>1449</v>
      </c>
    </row>
    <row r="1755" spans="1:9" x14ac:dyDescent="0.25">
      <c r="A1755" t="s">
        <v>87</v>
      </c>
      <c r="B1755" t="s">
        <v>458</v>
      </c>
      <c r="C1755" t="s">
        <v>459</v>
      </c>
      <c r="D1755" s="3">
        <v>45662</v>
      </c>
      <c r="E1755" s="2">
        <v>0.77820648148148142</v>
      </c>
      <c r="F1755" s="2">
        <v>1.4784722222222223E-4</v>
      </c>
      <c r="G1755" t="s">
        <v>1260</v>
      </c>
      <c r="H1755" t="s">
        <v>1448</v>
      </c>
      <c r="I1755" t="s">
        <v>1449</v>
      </c>
    </row>
    <row r="1756" spans="1:9" x14ac:dyDescent="0.25">
      <c r="A1756" t="s">
        <v>87</v>
      </c>
      <c r="B1756" t="s">
        <v>458</v>
      </c>
      <c r="C1756" t="s">
        <v>459</v>
      </c>
      <c r="D1756" s="3">
        <v>45662</v>
      </c>
      <c r="E1756" s="2">
        <v>0.77805862268518522</v>
      </c>
      <c r="F1756" s="2">
        <v>4.0974537037037037E-4</v>
      </c>
      <c r="G1756" t="s">
        <v>1260</v>
      </c>
      <c r="H1756" t="s">
        <v>1448</v>
      </c>
      <c r="I1756" t="s">
        <v>1449</v>
      </c>
    </row>
    <row r="1757" spans="1:9" x14ac:dyDescent="0.25">
      <c r="A1757" t="s">
        <v>87</v>
      </c>
      <c r="B1757" t="s">
        <v>458</v>
      </c>
      <c r="C1757" t="s">
        <v>459</v>
      </c>
      <c r="D1757" s="3">
        <v>45662</v>
      </c>
      <c r="E1757" s="2">
        <v>0.7776488773148148</v>
      </c>
      <c r="F1757" s="2">
        <v>2.8274999999999998E-2</v>
      </c>
      <c r="G1757" t="s">
        <v>1260</v>
      </c>
      <c r="H1757" t="s">
        <v>1448</v>
      </c>
      <c r="I1757" t="s">
        <v>1449</v>
      </c>
    </row>
    <row r="1758" spans="1:9" x14ac:dyDescent="0.25">
      <c r="A1758" t="s">
        <v>87</v>
      </c>
      <c r="B1758" t="s">
        <v>458</v>
      </c>
      <c r="C1758" t="s">
        <v>459</v>
      </c>
      <c r="D1758" s="3">
        <v>45662</v>
      </c>
      <c r="E1758" s="2">
        <v>0.74937387731481486</v>
      </c>
      <c r="F1758" s="2">
        <v>8.2446608796296297E-2</v>
      </c>
      <c r="G1758" t="s">
        <v>1260</v>
      </c>
      <c r="H1758" t="s">
        <v>1448</v>
      </c>
      <c r="I1758" t="s">
        <v>1449</v>
      </c>
    </row>
    <row r="1759" spans="1:9" x14ac:dyDescent="0.25">
      <c r="A1759" t="s">
        <v>87</v>
      </c>
      <c r="B1759" t="s">
        <v>458</v>
      </c>
      <c r="C1759" t="s">
        <v>459</v>
      </c>
      <c r="D1759" s="3">
        <v>45662</v>
      </c>
      <c r="E1759" s="2">
        <v>0.66692728009259261</v>
      </c>
      <c r="F1759" s="2">
        <v>7.5189652777777782E-2</v>
      </c>
      <c r="G1759" t="s">
        <v>1260</v>
      </c>
      <c r="H1759" t="s">
        <v>1448</v>
      </c>
      <c r="I1759" t="s">
        <v>1449</v>
      </c>
    </row>
    <row r="1760" spans="1:9" x14ac:dyDescent="0.25">
      <c r="A1760" t="s">
        <v>87</v>
      </c>
      <c r="B1760" t="s">
        <v>458</v>
      </c>
      <c r="C1760" t="s">
        <v>459</v>
      </c>
      <c r="D1760" s="3">
        <v>45662</v>
      </c>
      <c r="E1760" s="2">
        <v>0.59173762731481483</v>
      </c>
      <c r="F1760" s="2">
        <v>0.15109508101851851</v>
      </c>
      <c r="G1760" t="s">
        <v>1260</v>
      </c>
      <c r="H1760" t="s">
        <v>1448</v>
      </c>
      <c r="I1760" t="s">
        <v>1449</v>
      </c>
    </row>
    <row r="1761" spans="1:9" x14ac:dyDescent="0.25">
      <c r="A1761" t="s">
        <v>87</v>
      </c>
      <c r="B1761" t="s">
        <v>458</v>
      </c>
      <c r="C1761" t="s">
        <v>459</v>
      </c>
      <c r="D1761" s="3">
        <v>45662</v>
      </c>
      <c r="E1761" s="2">
        <v>0.44064254629629634</v>
      </c>
      <c r="F1761" s="2">
        <v>6.1134259259259272E-5</v>
      </c>
      <c r="G1761" t="s">
        <v>1260</v>
      </c>
      <c r="H1761" t="s">
        <v>1448</v>
      </c>
      <c r="I1761" t="s">
        <v>1449</v>
      </c>
    </row>
    <row r="1762" spans="1:9" x14ac:dyDescent="0.25">
      <c r="A1762" t="s">
        <v>87</v>
      </c>
      <c r="B1762" t="s">
        <v>458</v>
      </c>
      <c r="C1762" t="s">
        <v>459</v>
      </c>
      <c r="D1762" s="3">
        <v>45662</v>
      </c>
      <c r="E1762" s="2">
        <v>0.44058141203703705</v>
      </c>
      <c r="F1762" s="2">
        <v>3.4810613425925924E-2</v>
      </c>
      <c r="G1762" t="s">
        <v>1260</v>
      </c>
      <c r="H1762" t="s">
        <v>1448</v>
      </c>
      <c r="I1762" t="s">
        <v>1449</v>
      </c>
    </row>
    <row r="1763" spans="1:9" x14ac:dyDescent="0.25">
      <c r="A1763" t="s">
        <v>87</v>
      </c>
      <c r="B1763" t="s">
        <v>458</v>
      </c>
      <c r="C1763" t="s">
        <v>459</v>
      </c>
      <c r="D1763" s="3">
        <v>45662</v>
      </c>
      <c r="E1763" s="2">
        <v>0.40577079861111115</v>
      </c>
      <c r="F1763" s="2">
        <v>0</v>
      </c>
      <c r="G1763" t="s">
        <v>1260</v>
      </c>
      <c r="H1763" t="s">
        <v>1448</v>
      </c>
      <c r="I1763" t="s">
        <v>1449</v>
      </c>
    </row>
    <row r="1764" spans="1:9" x14ac:dyDescent="0.25">
      <c r="A1764" t="s">
        <v>55</v>
      </c>
      <c r="B1764" t="s">
        <v>460</v>
      </c>
      <c r="C1764" t="s">
        <v>461</v>
      </c>
      <c r="D1764" s="3">
        <v>45662</v>
      </c>
      <c r="E1764" s="2">
        <v>0.73302944444444451</v>
      </c>
      <c r="F1764" s="2">
        <v>3.5826168981481478E-2</v>
      </c>
      <c r="G1764" t="s">
        <v>1219</v>
      </c>
      <c r="H1764" t="s">
        <v>1450</v>
      </c>
      <c r="I1764" t="s">
        <v>1221</v>
      </c>
    </row>
    <row r="1765" spans="1:9" x14ac:dyDescent="0.25">
      <c r="A1765" t="s">
        <v>55</v>
      </c>
      <c r="B1765" t="s">
        <v>460</v>
      </c>
      <c r="C1765" t="s">
        <v>461</v>
      </c>
      <c r="D1765" s="3">
        <v>45662</v>
      </c>
      <c r="E1765" s="2">
        <v>0.69720327546296301</v>
      </c>
      <c r="F1765" s="2">
        <v>0.10559847222222223</v>
      </c>
      <c r="G1765" t="s">
        <v>1219</v>
      </c>
      <c r="H1765" t="s">
        <v>1450</v>
      </c>
      <c r="I1765" t="s">
        <v>1221</v>
      </c>
    </row>
    <row r="1766" spans="1:9" x14ac:dyDescent="0.25">
      <c r="A1766" t="s">
        <v>55</v>
      </c>
      <c r="B1766" t="s">
        <v>460</v>
      </c>
      <c r="C1766" t="s">
        <v>461</v>
      </c>
      <c r="D1766" s="3">
        <v>45662</v>
      </c>
      <c r="E1766" s="2">
        <v>0.59160480324074072</v>
      </c>
      <c r="F1766" s="2">
        <v>6.1993067129629632E-2</v>
      </c>
      <c r="G1766" t="s">
        <v>1219</v>
      </c>
      <c r="H1766" t="s">
        <v>1450</v>
      </c>
      <c r="I1766" t="s">
        <v>1221</v>
      </c>
    </row>
    <row r="1767" spans="1:9" x14ac:dyDescent="0.25">
      <c r="A1767" t="s">
        <v>55</v>
      </c>
      <c r="B1767" t="s">
        <v>460</v>
      </c>
      <c r="C1767" t="s">
        <v>461</v>
      </c>
      <c r="D1767" s="3">
        <v>45662</v>
      </c>
      <c r="E1767" s="2">
        <v>0.52961173611111112</v>
      </c>
      <c r="F1767" s="2">
        <v>5.8575381944444449E-2</v>
      </c>
      <c r="G1767" t="s">
        <v>1219</v>
      </c>
      <c r="H1767" t="s">
        <v>1450</v>
      </c>
      <c r="I1767" t="s">
        <v>1221</v>
      </c>
    </row>
    <row r="1768" spans="1:9" x14ac:dyDescent="0.25">
      <c r="A1768" t="s">
        <v>55</v>
      </c>
      <c r="B1768" t="s">
        <v>460</v>
      </c>
      <c r="C1768" t="s">
        <v>461</v>
      </c>
      <c r="D1768" s="3">
        <v>45662</v>
      </c>
      <c r="E1768" s="2">
        <v>0.47103635416666667</v>
      </c>
      <c r="F1768" s="2">
        <v>2.9054965277777775E-2</v>
      </c>
      <c r="G1768" t="s">
        <v>1219</v>
      </c>
      <c r="H1768" t="s">
        <v>1450</v>
      </c>
      <c r="I1768" t="s">
        <v>1221</v>
      </c>
    </row>
    <row r="1769" spans="1:9" x14ac:dyDescent="0.25">
      <c r="A1769" t="s">
        <v>55</v>
      </c>
      <c r="B1769" t="s">
        <v>460</v>
      </c>
      <c r="C1769" t="s">
        <v>461</v>
      </c>
      <c r="D1769" s="3">
        <v>45662</v>
      </c>
      <c r="E1769" s="2">
        <v>0.44198138888888888</v>
      </c>
      <c r="F1769" s="2">
        <v>3.6894016203703701E-2</v>
      </c>
      <c r="G1769" t="s">
        <v>1219</v>
      </c>
      <c r="H1769" t="s">
        <v>1450</v>
      </c>
      <c r="I1769" t="s">
        <v>1221</v>
      </c>
    </row>
    <row r="1770" spans="1:9" x14ac:dyDescent="0.25">
      <c r="A1770" t="s">
        <v>55</v>
      </c>
      <c r="B1770" t="s">
        <v>460</v>
      </c>
      <c r="C1770" t="s">
        <v>461</v>
      </c>
      <c r="D1770" s="3">
        <v>45662</v>
      </c>
      <c r="E1770" s="2">
        <v>0.40508737268518519</v>
      </c>
      <c r="F1770" s="2">
        <v>0</v>
      </c>
      <c r="G1770" t="s">
        <v>1219</v>
      </c>
      <c r="H1770" t="s">
        <v>1450</v>
      </c>
      <c r="I1770" t="s">
        <v>1221</v>
      </c>
    </row>
    <row r="1771" spans="1:9" x14ac:dyDescent="0.25">
      <c r="A1771" t="s">
        <v>166</v>
      </c>
      <c r="B1771" t="s">
        <v>462</v>
      </c>
      <c r="C1771" t="s">
        <v>463</v>
      </c>
      <c r="D1771" s="3">
        <v>45662</v>
      </c>
      <c r="E1771" s="2">
        <v>0.69214758101851848</v>
      </c>
      <c r="F1771" s="2">
        <v>6.8591574074074069E-2</v>
      </c>
      <c r="G1771" t="s">
        <v>1210</v>
      </c>
      <c r="H1771" t="s">
        <v>1451</v>
      </c>
      <c r="I1771" t="s">
        <v>1257</v>
      </c>
    </row>
    <row r="1772" spans="1:9" x14ac:dyDescent="0.25">
      <c r="A1772" t="s">
        <v>166</v>
      </c>
      <c r="B1772" t="s">
        <v>462</v>
      </c>
      <c r="C1772" t="s">
        <v>463</v>
      </c>
      <c r="D1772" s="3">
        <v>45662</v>
      </c>
      <c r="E1772" s="2">
        <v>0.62355600694444446</v>
      </c>
      <c r="F1772" s="2">
        <v>1.1872766203703705E-2</v>
      </c>
      <c r="G1772" t="s">
        <v>1210</v>
      </c>
      <c r="H1772" t="s">
        <v>1451</v>
      </c>
      <c r="I1772" t="s">
        <v>1257</v>
      </c>
    </row>
    <row r="1773" spans="1:9" x14ac:dyDescent="0.25">
      <c r="A1773" t="s">
        <v>166</v>
      </c>
      <c r="B1773" t="s">
        <v>462</v>
      </c>
      <c r="C1773" t="s">
        <v>463</v>
      </c>
      <c r="D1773" s="3">
        <v>45662</v>
      </c>
      <c r="E1773" s="2">
        <v>0.61168322916666662</v>
      </c>
      <c r="F1773" s="2">
        <v>3.5044988425925926E-2</v>
      </c>
      <c r="G1773" t="s">
        <v>1210</v>
      </c>
      <c r="H1773" t="s">
        <v>1451</v>
      </c>
      <c r="I1773" t="s">
        <v>1257</v>
      </c>
    </row>
    <row r="1774" spans="1:9" x14ac:dyDescent="0.25">
      <c r="A1774" t="s">
        <v>166</v>
      </c>
      <c r="B1774" t="s">
        <v>462</v>
      </c>
      <c r="C1774" t="s">
        <v>463</v>
      </c>
      <c r="D1774" s="3">
        <v>45662</v>
      </c>
      <c r="E1774" s="2">
        <v>0.5766382523148148</v>
      </c>
      <c r="F1774" s="2">
        <v>6.5644317129629634E-2</v>
      </c>
      <c r="G1774" t="s">
        <v>1210</v>
      </c>
      <c r="H1774" t="s">
        <v>1451</v>
      </c>
      <c r="I1774" t="s">
        <v>1257</v>
      </c>
    </row>
    <row r="1775" spans="1:9" x14ac:dyDescent="0.25">
      <c r="A1775" t="s">
        <v>166</v>
      </c>
      <c r="B1775" t="s">
        <v>462</v>
      </c>
      <c r="C1775" t="s">
        <v>463</v>
      </c>
      <c r="D1775" s="3">
        <v>45662</v>
      </c>
      <c r="E1775" s="2">
        <v>0.51099393518518521</v>
      </c>
      <c r="F1775" s="2">
        <v>1.1729444444444445E-2</v>
      </c>
      <c r="G1775" t="s">
        <v>1210</v>
      </c>
      <c r="H1775" t="s">
        <v>1451</v>
      </c>
      <c r="I1775" t="s">
        <v>1257</v>
      </c>
    </row>
    <row r="1776" spans="1:9" x14ac:dyDescent="0.25">
      <c r="A1776" t="s">
        <v>166</v>
      </c>
      <c r="B1776" t="s">
        <v>462</v>
      </c>
      <c r="C1776" t="s">
        <v>463</v>
      </c>
      <c r="D1776" s="3">
        <v>45662</v>
      </c>
      <c r="E1776" s="2">
        <v>0.4992644907407407</v>
      </c>
      <c r="F1776" s="2">
        <v>7.8413923611111117E-2</v>
      </c>
      <c r="G1776" t="s">
        <v>1210</v>
      </c>
      <c r="H1776" t="s">
        <v>1451</v>
      </c>
      <c r="I1776" t="s">
        <v>1257</v>
      </c>
    </row>
    <row r="1777" spans="1:9" x14ac:dyDescent="0.25">
      <c r="A1777" t="s">
        <v>166</v>
      </c>
      <c r="B1777" t="s">
        <v>462</v>
      </c>
      <c r="C1777" t="s">
        <v>463</v>
      </c>
      <c r="D1777" s="3">
        <v>45662</v>
      </c>
      <c r="E1777" s="2">
        <v>0.42085056712962965</v>
      </c>
      <c r="F1777" s="2">
        <v>5.153417824074074E-2</v>
      </c>
      <c r="G1777" t="s">
        <v>1210</v>
      </c>
      <c r="H1777" t="s">
        <v>1451</v>
      </c>
      <c r="I1777" t="s">
        <v>1257</v>
      </c>
    </row>
    <row r="1778" spans="1:9" x14ac:dyDescent="0.25">
      <c r="A1778" t="s">
        <v>166</v>
      </c>
      <c r="B1778" t="s">
        <v>462</v>
      </c>
      <c r="C1778" t="s">
        <v>463</v>
      </c>
      <c r="D1778" s="3">
        <v>45662</v>
      </c>
      <c r="E1778" s="2">
        <v>0.3693163888888889</v>
      </c>
      <c r="F1778" s="2">
        <v>0</v>
      </c>
      <c r="G1778" t="s">
        <v>1210</v>
      </c>
      <c r="H1778" t="s">
        <v>1451</v>
      </c>
      <c r="I1778" t="s">
        <v>1257</v>
      </c>
    </row>
    <row r="1779" spans="1:9" x14ac:dyDescent="0.25">
      <c r="A1779" t="s">
        <v>87</v>
      </c>
      <c r="B1779" t="s">
        <v>464</v>
      </c>
      <c r="C1779" t="s">
        <v>465</v>
      </c>
      <c r="D1779" s="3">
        <v>45662</v>
      </c>
      <c r="E1779" s="2">
        <v>0.71855372685185193</v>
      </c>
      <c r="F1779" s="2">
        <v>2.7012534722222221E-2</v>
      </c>
      <c r="G1779" t="s">
        <v>1216</v>
      </c>
      <c r="H1779" t="s">
        <v>1407</v>
      </c>
      <c r="I1779" t="s">
        <v>1238</v>
      </c>
    </row>
    <row r="1780" spans="1:9" x14ac:dyDescent="0.25">
      <c r="A1780" t="s">
        <v>87</v>
      </c>
      <c r="B1780" t="s">
        <v>464</v>
      </c>
      <c r="C1780" t="s">
        <v>465</v>
      </c>
      <c r="D1780" s="3">
        <v>45662</v>
      </c>
      <c r="E1780" s="2">
        <v>0.69154119212962961</v>
      </c>
      <c r="F1780" s="2">
        <v>0.19529427083333331</v>
      </c>
      <c r="G1780" t="s">
        <v>1216</v>
      </c>
      <c r="H1780" t="s">
        <v>1407</v>
      </c>
      <c r="I1780" t="s">
        <v>1238</v>
      </c>
    </row>
    <row r="1781" spans="1:9" x14ac:dyDescent="0.25">
      <c r="A1781" t="s">
        <v>87</v>
      </c>
      <c r="B1781" t="s">
        <v>464</v>
      </c>
      <c r="C1781" t="s">
        <v>465</v>
      </c>
      <c r="D1781" s="3">
        <v>45662</v>
      </c>
      <c r="E1781" s="2">
        <v>0.49624692129629633</v>
      </c>
      <c r="F1781" s="2">
        <v>9.9244097222222234E-3</v>
      </c>
      <c r="G1781" t="s">
        <v>1216</v>
      </c>
      <c r="H1781" t="s">
        <v>1407</v>
      </c>
      <c r="I1781" t="s">
        <v>1238</v>
      </c>
    </row>
    <row r="1782" spans="1:9" x14ac:dyDescent="0.25">
      <c r="A1782" t="s">
        <v>87</v>
      </c>
      <c r="B1782" t="s">
        <v>464</v>
      </c>
      <c r="C1782" t="s">
        <v>465</v>
      </c>
      <c r="D1782" s="3">
        <v>45662</v>
      </c>
      <c r="E1782" s="2">
        <v>0.48632251157407408</v>
      </c>
      <c r="F1782" s="2">
        <v>9.4715046296296301E-3</v>
      </c>
      <c r="G1782" t="s">
        <v>1216</v>
      </c>
      <c r="H1782" t="s">
        <v>1407</v>
      </c>
      <c r="I1782" t="s">
        <v>1238</v>
      </c>
    </row>
    <row r="1783" spans="1:9" x14ac:dyDescent="0.25">
      <c r="A1783" t="s">
        <v>87</v>
      </c>
      <c r="B1783" t="s">
        <v>464</v>
      </c>
      <c r="C1783" t="s">
        <v>465</v>
      </c>
      <c r="D1783" s="3">
        <v>45662</v>
      </c>
      <c r="E1783" s="2">
        <v>0.47685100694444443</v>
      </c>
      <c r="F1783" s="2">
        <v>8.0686111111111115E-3</v>
      </c>
      <c r="G1783" t="s">
        <v>1216</v>
      </c>
      <c r="H1783" t="s">
        <v>1407</v>
      </c>
      <c r="I1783" t="s">
        <v>1238</v>
      </c>
    </row>
    <row r="1784" spans="1:9" x14ac:dyDescent="0.25">
      <c r="A1784" t="s">
        <v>87</v>
      </c>
      <c r="B1784" t="s">
        <v>464</v>
      </c>
      <c r="C1784" t="s">
        <v>465</v>
      </c>
      <c r="D1784" s="3">
        <v>45662</v>
      </c>
      <c r="E1784" s="2">
        <v>0.46878239583333331</v>
      </c>
      <c r="F1784" s="2">
        <v>7.1449074074074062E-3</v>
      </c>
      <c r="G1784" t="s">
        <v>1216</v>
      </c>
      <c r="H1784" t="s">
        <v>1407</v>
      </c>
      <c r="I1784" t="s">
        <v>1238</v>
      </c>
    </row>
    <row r="1785" spans="1:9" x14ac:dyDescent="0.25">
      <c r="A1785" t="s">
        <v>87</v>
      </c>
      <c r="B1785" t="s">
        <v>464</v>
      </c>
      <c r="C1785" t="s">
        <v>465</v>
      </c>
      <c r="D1785" s="3">
        <v>45662</v>
      </c>
      <c r="E1785" s="2">
        <v>0.46163748842592595</v>
      </c>
      <c r="F1785" s="2">
        <v>1.3837141203703704E-2</v>
      </c>
      <c r="G1785" t="s">
        <v>1216</v>
      </c>
      <c r="H1785" t="s">
        <v>1407</v>
      </c>
      <c r="I1785" t="s">
        <v>1238</v>
      </c>
    </row>
    <row r="1786" spans="1:9" x14ac:dyDescent="0.25">
      <c r="A1786" t="s">
        <v>87</v>
      </c>
      <c r="B1786" t="s">
        <v>464</v>
      </c>
      <c r="C1786" t="s">
        <v>465</v>
      </c>
      <c r="D1786" s="3">
        <v>45662</v>
      </c>
      <c r="E1786" s="2">
        <v>0.44780034722222223</v>
      </c>
      <c r="F1786" s="2">
        <v>0</v>
      </c>
      <c r="G1786" t="s">
        <v>1216</v>
      </c>
      <c r="H1786" t="s">
        <v>1407</v>
      </c>
      <c r="I1786" t="s">
        <v>1238</v>
      </c>
    </row>
    <row r="1787" spans="1:9" x14ac:dyDescent="0.25">
      <c r="A1787" t="s">
        <v>87</v>
      </c>
      <c r="B1787" t="s">
        <v>466</v>
      </c>
      <c r="C1787" t="s">
        <v>467</v>
      </c>
      <c r="D1787" s="3">
        <v>45662</v>
      </c>
      <c r="E1787" s="2">
        <v>0.83503773148148142</v>
      </c>
      <c r="F1787" s="2">
        <v>0.21562200231481479</v>
      </c>
      <c r="G1787" t="s">
        <v>1274</v>
      </c>
      <c r="H1787" t="s">
        <v>1375</v>
      </c>
      <c r="I1787" t="s">
        <v>1231</v>
      </c>
    </row>
    <row r="1788" spans="1:9" x14ac:dyDescent="0.25">
      <c r="A1788" t="s">
        <v>87</v>
      </c>
      <c r="B1788" t="s">
        <v>466</v>
      </c>
      <c r="C1788" t="s">
        <v>467</v>
      </c>
      <c r="D1788" s="3">
        <v>45662</v>
      </c>
      <c r="E1788" s="2">
        <v>0.61941572916666665</v>
      </c>
      <c r="F1788" s="2">
        <v>0.10958986111111112</v>
      </c>
      <c r="G1788" t="s">
        <v>1274</v>
      </c>
      <c r="H1788" t="s">
        <v>1375</v>
      </c>
      <c r="I1788" t="s">
        <v>1231</v>
      </c>
    </row>
    <row r="1789" spans="1:9" x14ac:dyDescent="0.25">
      <c r="A1789" t="s">
        <v>87</v>
      </c>
      <c r="B1789" t="s">
        <v>466</v>
      </c>
      <c r="C1789" t="s">
        <v>467</v>
      </c>
      <c r="D1789" s="3">
        <v>45662</v>
      </c>
      <c r="E1789" s="2">
        <v>0.50982585648148149</v>
      </c>
      <c r="F1789" s="2">
        <v>2.5261539351851849E-2</v>
      </c>
      <c r="G1789" t="s">
        <v>1274</v>
      </c>
      <c r="H1789" t="s">
        <v>1375</v>
      </c>
      <c r="I1789" t="s">
        <v>1231</v>
      </c>
    </row>
    <row r="1790" spans="1:9" x14ac:dyDescent="0.25">
      <c r="A1790" t="s">
        <v>87</v>
      </c>
      <c r="B1790" t="s">
        <v>466</v>
      </c>
      <c r="C1790" t="s">
        <v>467</v>
      </c>
      <c r="D1790" s="3">
        <v>45662</v>
      </c>
      <c r="E1790" s="2">
        <v>0.48456431712962966</v>
      </c>
      <c r="F1790" s="2">
        <v>3.9378032407407407E-2</v>
      </c>
      <c r="G1790" t="s">
        <v>1274</v>
      </c>
      <c r="H1790" t="s">
        <v>1375</v>
      </c>
      <c r="I1790" t="s">
        <v>1231</v>
      </c>
    </row>
    <row r="1791" spans="1:9" x14ac:dyDescent="0.25">
      <c r="A1791" t="s">
        <v>87</v>
      </c>
      <c r="B1791" t="s">
        <v>466</v>
      </c>
      <c r="C1791" t="s">
        <v>467</v>
      </c>
      <c r="D1791" s="3">
        <v>45662</v>
      </c>
      <c r="E1791" s="2">
        <v>0.44518628472222227</v>
      </c>
      <c r="F1791" s="2">
        <v>8.1953842592592599E-2</v>
      </c>
      <c r="G1791" t="s">
        <v>1274</v>
      </c>
      <c r="H1791" t="s">
        <v>1375</v>
      </c>
      <c r="I1791" t="s">
        <v>1231</v>
      </c>
    </row>
    <row r="1792" spans="1:9" x14ac:dyDescent="0.25">
      <c r="A1792" t="s">
        <v>87</v>
      </c>
      <c r="B1792" t="s">
        <v>466</v>
      </c>
      <c r="C1792" t="s">
        <v>467</v>
      </c>
      <c r="D1792" s="3">
        <v>45662</v>
      </c>
      <c r="E1792" s="2">
        <v>0.36323244212962963</v>
      </c>
      <c r="F1792" s="2">
        <v>0</v>
      </c>
      <c r="G1792" t="s">
        <v>1274</v>
      </c>
      <c r="H1792" t="s">
        <v>1375</v>
      </c>
      <c r="I1792" t="s">
        <v>1231</v>
      </c>
    </row>
    <row r="1793" spans="1:9" x14ac:dyDescent="0.25">
      <c r="A1793" t="s">
        <v>87</v>
      </c>
      <c r="B1793" t="s">
        <v>466</v>
      </c>
      <c r="C1793" t="s">
        <v>467</v>
      </c>
      <c r="D1793" s="3">
        <v>45662</v>
      </c>
      <c r="E1793" s="2">
        <v>0.83746570601851855</v>
      </c>
      <c r="F1793" s="2">
        <v>1.8158564814814814E-3</v>
      </c>
      <c r="G1793" t="s">
        <v>1274</v>
      </c>
      <c r="H1793" t="s">
        <v>1375</v>
      </c>
      <c r="I1793" t="s">
        <v>1231</v>
      </c>
    </row>
    <row r="1794" spans="1:9" x14ac:dyDescent="0.25">
      <c r="A1794" t="s">
        <v>87</v>
      </c>
      <c r="B1794" t="s">
        <v>466</v>
      </c>
      <c r="C1794" t="s">
        <v>467</v>
      </c>
      <c r="D1794" s="3">
        <v>45662</v>
      </c>
      <c r="E1794" s="2">
        <v>0.83564983796296299</v>
      </c>
      <c r="F1794" s="2">
        <v>6.1210648148148159E-4</v>
      </c>
      <c r="G1794" t="s">
        <v>1274</v>
      </c>
      <c r="H1794" t="s">
        <v>1375</v>
      </c>
      <c r="I1794" t="s">
        <v>1231</v>
      </c>
    </row>
    <row r="1795" spans="1:9" x14ac:dyDescent="0.25">
      <c r="A1795" t="s">
        <v>50</v>
      </c>
      <c r="B1795" t="s">
        <v>468</v>
      </c>
      <c r="C1795" t="s">
        <v>469</v>
      </c>
      <c r="D1795" s="3">
        <v>45662</v>
      </c>
      <c r="E1795" s="2">
        <v>0.85362921296296301</v>
      </c>
      <c r="F1795" s="2">
        <v>0.10649408564814815</v>
      </c>
      <c r="G1795" t="s">
        <v>1222</v>
      </c>
      <c r="H1795" t="s">
        <v>1312</v>
      </c>
      <c r="I1795" t="s">
        <v>1238</v>
      </c>
    </row>
    <row r="1796" spans="1:9" x14ac:dyDescent="0.25">
      <c r="A1796" t="s">
        <v>50</v>
      </c>
      <c r="B1796" t="s">
        <v>468</v>
      </c>
      <c r="C1796" t="s">
        <v>469</v>
      </c>
      <c r="D1796" s="3">
        <v>45662</v>
      </c>
      <c r="E1796" s="2">
        <v>0.7471351273148148</v>
      </c>
      <c r="F1796" s="2">
        <v>0.29695972222222222</v>
      </c>
      <c r="G1796" t="s">
        <v>1222</v>
      </c>
      <c r="H1796" t="s">
        <v>1312</v>
      </c>
      <c r="I1796" t="s">
        <v>1238</v>
      </c>
    </row>
    <row r="1797" spans="1:9" x14ac:dyDescent="0.25">
      <c r="A1797" t="s">
        <v>50</v>
      </c>
      <c r="B1797" t="s">
        <v>468</v>
      </c>
      <c r="C1797" t="s">
        <v>469</v>
      </c>
      <c r="D1797" s="3">
        <v>45662</v>
      </c>
      <c r="E1797" s="2">
        <v>0.45017540509259257</v>
      </c>
      <c r="F1797" s="2">
        <v>7.7234270833333341E-2</v>
      </c>
      <c r="G1797" t="s">
        <v>1222</v>
      </c>
      <c r="H1797" t="s">
        <v>1312</v>
      </c>
      <c r="I1797" t="s">
        <v>1238</v>
      </c>
    </row>
    <row r="1798" spans="1:9" x14ac:dyDescent="0.25">
      <c r="A1798" t="s">
        <v>50</v>
      </c>
      <c r="B1798" t="s">
        <v>468</v>
      </c>
      <c r="C1798" t="s">
        <v>469</v>
      </c>
      <c r="D1798" s="3">
        <v>45662</v>
      </c>
      <c r="E1798" s="2">
        <v>0.37294113425925923</v>
      </c>
      <c r="F1798" s="2">
        <v>0</v>
      </c>
      <c r="G1798" t="s">
        <v>1222</v>
      </c>
      <c r="H1798" t="s">
        <v>1312</v>
      </c>
      <c r="I1798" t="s">
        <v>1238</v>
      </c>
    </row>
    <row r="1799" spans="1:9" x14ac:dyDescent="0.25">
      <c r="A1799" t="s">
        <v>50</v>
      </c>
      <c r="B1799" t="s">
        <v>470</v>
      </c>
      <c r="C1799" t="s">
        <v>471</v>
      </c>
      <c r="D1799" s="3">
        <v>45662</v>
      </c>
      <c r="E1799" s="2">
        <v>0.79655663194444448</v>
      </c>
      <c r="F1799" s="2">
        <v>0.11535972222222222</v>
      </c>
      <c r="G1799" t="s">
        <v>1274</v>
      </c>
      <c r="H1799" t="s">
        <v>1302</v>
      </c>
      <c r="I1799" t="s">
        <v>1303</v>
      </c>
    </row>
    <row r="1800" spans="1:9" x14ac:dyDescent="0.25">
      <c r="A1800" t="s">
        <v>50</v>
      </c>
      <c r="B1800" t="s">
        <v>470</v>
      </c>
      <c r="C1800" t="s">
        <v>471</v>
      </c>
      <c r="D1800" s="3">
        <v>45662</v>
      </c>
      <c r="E1800" s="2">
        <v>0.68119690972222224</v>
      </c>
      <c r="F1800" s="2">
        <v>0.19712976851851852</v>
      </c>
      <c r="G1800" t="s">
        <v>1274</v>
      </c>
      <c r="H1800" t="s">
        <v>1302</v>
      </c>
      <c r="I1800" t="s">
        <v>1303</v>
      </c>
    </row>
    <row r="1801" spans="1:9" x14ac:dyDescent="0.25">
      <c r="A1801" t="s">
        <v>50</v>
      </c>
      <c r="B1801" t="s">
        <v>470</v>
      </c>
      <c r="C1801" t="s">
        <v>471</v>
      </c>
      <c r="D1801" s="3">
        <v>45662</v>
      </c>
      <c r="E1801" s="2">
        <v>0.4840671412037037</v>
      </c>
      <c r="F1801" s="2">
        <v>7.8159097222222224E-2</v>
      </c>
      <c r="G1801" t="s">
        <v>1274</v>
      </c>
      <c r="H1801" t="s">
        <v>1302</v>
      </c>
      <c r="I1801" t="s">
        <v>1303</v>
      </c>
    </row>
    <row r="1802" spans="1:9" x14ac:dyDescent="0.25">
      <c r="A1802" t="s">
        <v>50</v>
      </c>
      <c r="B1802" t="s">
        <v>470</v>
      </c>
      <c r="C1802" t="s">
        <v>471</v>
      </c>
      <c r="D1802" s="3">
        <v>45662</v>
      </c>
      <c r="E1802" s="2">
        <v>0.4059080439814815</v>
      </c>
      <c r="F1802" s="2">
        <v>4.9998807870370365E-2</v>
      </c>
      <c r="G1802" t="s">
        <v>1274</v>
      </c>
      <c r="H1802" t="s">
        <v>1302</v>
      </c>
      <c r="I1802" t="s">
        <v>1303</v>
      </c>
    </row>
    <row r="1803" spans="1:9" x14ac:dyDescent="0.25">
      <c r="A1803" t="s">
        <v>50</v>
      </c>
      <c r="B1803" t="s">
        <v>470</v>
      </c>
      <c r="C1803" t="s">
        <v>471</v>
      </c>
      <c r="D1803" s="3">
        <v>45662</v>
      </c>
      <c r="E1803" s="2">
        <v>0.35590923611111114</v>
      </c>
      <c r="F1803" s="2">
        <v>0</v>
      </c>
      <c r="G1803" t="s">
        <v>1274</v>
      </c>
      <c r="H1803" t="s">
        <v>1302</v>
      </c>
      <c r="I1803" t="s">
        <v>1303</v>
      </c>
    </row>
    <row r="1804" spans="1:9" x14ac:dyDescent="0.25">
      <c r="A1804" t="s">
        <v>55</v>
      </c>
      <c r="B1804" t="s">
        <v>472</v>
      </c>
      <c r="C1804" t="s">
        <v>473</v>
      </c>
      <c r="D1804" s="3">
        <v>45662</v>
      </c>
      <c r="E1804" s="2">
        <v>0.75397358796296299</v>
      </c>
      <c r="F1804" s="2">
        <v>0</v>
      </c>
      <c r="G1804" t="s">
        <v>1224</v>
      </c>
      <c r="H1804" t="s">
        <v>1452</v>
      </c>
      <c r="I1804" t="s">
        <v>1231</v>
      </c>
    </row>
    <row r="1805" spans="1:9" x14ac:dyDescent="0.25">
      <c r="A1805" t="s">
        <v>166</v>
      </c>
      <c r="B1805" t="s">
        <v>474</v>
      </c>
      <c r="C1805" t="s">
        <v>475</v>
      </c>
      <c r="D1805" s="3">
        <v>45662</v>
      </c>
      <c r="E1805" s="2">
        <v>0.55206489583333329</v>
      </c>
      <c r="F1805" s="2">
        <v>0.13375856481481482</v>
      </c>
      <c r="G1805" t="s">
        <v>1274</v>
      </c>
      <c r="H1805" t="s">
        <v>1453</v>
      </c>
      <c r="I1805" t="s">
        <v>1380</v>
      </c>
    </row>
    <row r="1806" spans="1:9" x14ac:dyDescent="0.25">
      <c r="A1806" t="s">
        <v>166</v>
      </c>
      <c r="B1806" t="s">
        <v>474</v>
      </c>
      <c r="C1806" t="s">
        <v>475</v>
      </c>
      <c r="D1806" s="3">
        <v>45662</v>
      </c>
      <c r="E1806" s="2">
        <v>0.4183063310185185</v>
      </c>
      <c r="F1806" s="2">
        <v>3.6811215277777774E-2</v>
      </c>
      <c r="G1806" t="s">
        <v>1274</v>
      </c>
      <c r="H1806" t="s">
        <v>1453</v>
      </c>
      <c r="I1806" t="s">
        <v>1380</v>
      </c>
    </row>
    <row r="1807" spans="1:9" x14ac:dyDescent="0.25">
      <c r="A1807" t="s">
        <v>166</v>
      </c>
      <c r="B1807" t="s">
        <v>474</v>
      </c>
      <c r="C1807" t="s">
        <v>475</v>
      </c>
      <c r="D1807" s="3">
        <v>45662</v>
      </c>
      <c r="E1807" s="2">
        <v>0.38149511574074074</v>
      </c>
      <c r="F1807" s="2">
        <v>0</v>
      </c>
      <c r="G1807" t="s">
        <v>1274</v>
      </c>
      <c r="H1807" t="s">
        <v>1453</v>
      </c>
      <c r="I1807" t="s">
        <v>1380</v>
      </c>
    </row>
    <row r="1808" spans="1:9" x14ac:dyDescent="0.25">
      <c r="A1808" t="s">
        <v>166</v>
      </c>
      <c r="B1808" t="s">
        <v>476</v>
      </c>
      <c r="C1808" t="s">
        <v>477</v>
      </c>
      <c r="D1808" s="3">
        <v>45662</v>
      </c>
      <c r="E1808" s="2">
        <v>0.76795096064814816</v>
      </c>
      <c r="F1808" s="2">
        <v>6.4578252314814816E-2</v>
      </c>
      <c r="G1808" t="s">
        <v>1219</v>
      </c>
      <c r="H1808" t="s">
        <v>1454</v>
      </c>
      <c r="I1808" t="s">
        <v>1229</v>
      </c>
    </row>
    <row r="1809" spans="1:9" x14ac:dyDescent="0.25">
      <c r="A1809" t="s">
        <v>166</v>
      </c>
      <c r="B1809" t="s">
        <v>476</v>
      </c>
      <c r="C1809" t="s">
        <v>477</v>
      </c>
      <c r="D1809" s="3">
        <v>45662</v>
      </c>
      <c r="E1809" s="2">
        <v>0.70337270833333332</v>
      </c>
      <c r="F1809" s="2">
        <v>0.11385326388888889</v>
      </c>
      <c r="G1809" t="s">
        <v>1219</v>
      </c>
      <c r="H1809" t="s">
        <v>1454</v>
      </c>
      <c r="I1809" t="s">
        <v>1229</v>
      </c>
    </row>
    <row r="1810" spans="1:9" x14ac:dyDescent="0.25">
      <c r="A1810" t="s">
        <v>166</v>
      </c>
      <c r="B1810" t="s">
        <v>476</v>
      </c>
      <c r="C1810" t="s">
        <v>477</v>
      </c>
      <c r="D1810" s="3">
        <v>45662</v>
      </c>
      <c r="E1810" s="2">
        <v>0.58951944444444437</v>
      </c>
      <c r="F1810" s="2">
        <v>0.16008069444444445</v>
      </c>
      <c r="G1810" t="s">
        <v>1219</v>
      </c>
      <c r="H1810" t="s">
        <v>1454</v>
      </c>
      <c r="I1810" t="s">
        <v>1229</v>
      </c>
    </row>
    <row r="1811" spans="1:9" x14ac:dyDescent="0.25">
      <c r="A1811" t="s">
        <v>166</v>
      </c>
      <c r="B1811" t="s">
        <v>476</v>
      </c>
      <c r="C1811" t="s">
        <v>477</v>
      </c>
      <c r="D1811" s="3">
        <v>45662</v>
      </c>
      <c r="E1811" s="2">
        <v>0.42943875000000004</v>
      </c>
      <c r="F1811" s="2">
        <v>3.3095740740740738E-2</v>
      </c>
      <c r="G1811" t="s">
        <v>1219</v>
      </c>
      <c r="H1811" t="s">
        <v>1454</v>
      </c>
      <c r="I1811" t="s">
        <v>1229</v>
      </c>
    </row>
    <row r="1812" spans="1:9" x14ac:dyDescent="0.25">
      <c r="A1812" t="s">
        <v>166</v>
      </c>
      <c r="B1812" t="s">
        <v>476</v>
      </c>
      <c r="C1812" t="s">
        <v>477</v>
      </c>
      <c r="D1812" s="3">
        <v>45662</v>
      </c>
      <c r="E1812" s="2">
        <v>0.39634300925925925</v>
      </c>
      <c r="F1812" s="2">
        <v>3.7181805555555558E-2</v>
      </c>
      <c r="G1812" t="s">
        <v>1219</v>
      </c>
      <c r="H1812" t="s">
        <v>1454</v>
      </c>
      <c r="I1812" t="s">
        <v>1229</v>
      </c>
    </row>
    <row r="1813" spans="1:9" x14ac:dyDescent="0.25">
      <c r="A1813" t="s">
        <v>166</v>
      </c>
      <c r="B1813" t="s">
        <v>476</v>
      </c>
      <c r="C1813" t="s">
        <v>477</v>
      </c>
      <c r="D1813" s="3">
        <v>45662</v>
      </c>
      <c r="E1813" s="2">
        <v>0.35916120370370369</v>
      </c>
      <c r="F1813" s="2">
        <v>0</v>
      </c>
      <c r="G1813" t="s">
        <v>1219</v>
      </c>
      <c r="H1813" t="s">
        <v>1454</v>
      </c>
      <c r="I1813" t="s">
        <v>1229</v>
      </c>
    </row>
    <row r="1814" spans="1:9" x14ac:dyDescent="0.25">
      <c r="A1814" t="s">
        <v>166</v>
      </c>
      <c r="B1814" t="s">
        <v>478</v>
      </c>
      <c r="C1814" t="s">
        <v>479</v>
      </c>
      <c r="D1814" s="3">
        <v>45662</v>
      </c>
      <c r="E1814" s="2">
        <v>0.7239158912037037</v>
      </c>
      <c r="F1814" s="2">
        <v>0.11547811342592591</v>
      </c>
      <c r="G1814" t="s">
        <v>1274</v>
      </c>
      <c r="H1814" t="s">
        <v>1302</v>
      </c>
      <c r="I1814" t="s">
        <v>1303</v>
      </c>
    </row>
    <row r="1815" spans="1:9" x14ac:dyDescent="0.25">
      <c r="A1815" t="s">
        <v>166</v>
      </c>
      <c r="B1815" t="s">
        <v>478</v>
      </c>
      <c r="C1815" t="s">
        <v>479</v>
      </c>
      <c r="D1815" s="3">
        <v>45662</v>
      </c>
      <c r="E1815" s="2">
        <v>0.60843777777777774</v>
      </c>
      <c r="F1815" s="2">
        <v>0.17437671296296298</v>
      </c>
      <c r="G1815" t="s">
        <v>1274</v>
      </c>
      <c r="H1815" t="s">
        <v>1302</v>
      </c>
      <c r="I1815" t="s">
        <v>1303</v>
      </c>
    </row>
    <row r="1816" spans="1:9" x14ac:dyDescent="0.25">
      <c r="A1816" t="s">
        <v>166</v>
      </c>
      <c r="B1816" t="s">
        <v>478</v>
      </c>
      <c r="C1816" t="s">
        <v>479</v>
      </c>
      <c r="D1816" s="3">
        <v>45662</v>
      </c>
      <c r="E1816" s="2">
        <v>0.43406106481481482</v>
      </c>
      <c r="F1816" s="2">
        <v>6.3226273148148146E-2</v>
      </c>
      <c r="G1816" t="s">
        <v>1274</v>
      </c>
      <c r="H1816" t="s">
        <v>1302</v>
      </c>
      <c r="I1816" t="s">
        <v>1303</v>
      </c>
    </row>
    <row r="1817" spans="1:9" x14ac:dyDescent="0.25">
      <c r="A1817" t="s">
        <v>166</v>
      </c>
      <c r="B1817" t="s">
        <v>478</v>
      </c>
      <c r="C1817" t="s">
        <v>479</v>
      </c>
      <c r="D1817" s="3">
        <v>45662</v>
      </c>
      <c r="E1817" s="2">
        <v>0.37083478009259258</v>
      </c>
      <c r="F1817" s="2">
        <v>0</v>
      </c>
      <c r="G1817" t="s">
        <v>1274</v>
      </c>
      <c r="H1817" t="s">
        <v>1302</v>
      </c>
      <c r="I1817" t="s">
        <v>1303</v>
      </c>
    </row>
    <row r="1818" spans="1:9" x14ac:dyDescent="0.25">
      <c r="A1818" t="s">
        <v>55</v>
      </c>
      <c r="B1818" t="s">
        <v>480</v>
      </c>
      <c r="C1818" t="s">
        <v>312</v>
      </c>
      <c r="D1818" s="3">
        <v>45662</v>
      </c>
      <c r="E1818" s="2">
        <v>0.83256972222222225</v>
      </c>
      <c r="F1818" s="2">
        <v>0.13514848379629629</v>
      </c>
      <c r="G1818" t="s">
        <v>1274</v>
      </c>
      <c r="H1818" t="s">
        <v>1455</v>
      </c>
      <c r="I1818" t="s">
        <v>1301</v>
      </c>
    </row>
    <row r="1819" spans="1:9" x14ac:dyDescent="0.25">
      <c r="A1819" t="s">
        <v>55</v>
      </c>
      <c r="B1819" t="s">
        <v>480</v>
      </c>
      <c r="C1819" t="s">
        <v>312</v>
      </c>
      <c r="D1819" s="3">
        <v>45662</v>
      </c>
      <c r="E1819" s="2">
        <v>0.69742123842592596</v>
      </c>
      <c r="F1819" s="2">
        <v>5.2535474537037032E-2</v>
      </c>
      <c r="G1819" t="s">
        <v>1274</v>
      </c>
      <c r="H1819" t="s">
        <v>1455</v>
      </c>
      <c r="I1819" t="s">
        <v>1301</v>
      </c>
    </row>
    <row r="1820" spans="1:9" x14ac:dyDescent="0.25">
      <c r="A1820" t="s">
        <v>55</v>
      </c>
      <c r="B1820" t="s">
        <v>480</v>
      </c>
      <c r="C1820" t="s">
        <v>312</v>
      </c>
      <c r="D1820" s="3">
        <v>45662</v>
      </c>
      <c r="E1820" s="2">
        <v>0.64488575231481482</v>
      </c>
      <c r="F1820" s="2">
        <v>0.20005571759259258</v>
      </c>
      <c r="G1820" t="s">
        <v>1274</v>
      </c>
      <c r="H1820" t="s">
        <v>1455</v>
      </c>
      <c r="I1820" t="s">
        <v>1301</v>
      </c>
    </row>
    <row r="1821" spans="1:9" x14ac:dyDescent="0.25">
      <c r="A1821" t="s">
        <v>55</v>
      </c>
      <c r="B1821" t="s">
        <v>480</v>
      </c>
      <c r="C1821" t="s">
        <v>312</v>
      </c>
      <c r="D1821" s="3">
        <v>45662</v>
      </c>
      <c r="E1821" s="2">
        <v>0.44483003472222221</v>
      </c>
      <c r="F1821" s="2">
        <v>3.8172418981481479E-2</v>
      </c>
      <c r="G1821" t="s">
        <v>1274</v>
      </c>
      <c r="H1821" t="s">
        <v>1455</v>
      </c>
      <c r="I1821" t="s">
        <v>1301</v>
      </c>
    </row>
    <row r="1822" spans="1:9" x14ac:dyDescent="0.25">
      <c r="A1822" t="s">
        <v>55</v>
      </c>
      <c r="B1822" t="s">
        <v>480</v>
      </c>
      <c r="C1822" t="s">
        <v>312</v>
      </c>
      <c r="D1822" s="3">
        <v>45662</v>
      </c>
      <c r="E1822" s="2">
        <v>0.40665761574074072</v>
      </c>
      <c r="F1822" s="2">
        <v>4.76052662037037E-2</v>
      </c>
      <c r="G1822" t="s">
        <v>1274</v>
      </c>
      <c r="H1822" t="s">
        <v>1455</v>
      </c>
      <c r="I1822" t="s">
        <v>1301</v>
      </c>
    </row>
    <row r="1823" spans="1:9" x14ac:dyDescent="0.25">
      <c r="A1823" t="s">
        <v>55</v>
      </c>
      <c r="B1823" t="s">
        <v>480</v>
      </c>
      <c r="C1823" t="s">
        <v>312</v>
      </c>
      <c r="D1823" s="3">
        <v>45662</v>
      </c>
      <c r="E1823" s="2">
        <v>0.35905233796296293</v>
      </c>
      <c r="F1823" s="2">
        <v>0</v>
      </c>
      <c r="G1823" t="s">
        <v>1274</v>
      </c>
      <c r="H1823" t="s">
        <v>1455</v>
      </c>
      <c r="I1823" t="s">
        <v>1301</v>
      </c>
    </row>
    <row r="1824" spans="1:9" x14ac:dyDescent="0.25">
      <c r="A1824" t="s">
        <v>55</v>
      </c>
      <c r="B1824" t="s">
        <v>481</v>
      </c>
      <c r="C1824" t="s">
        <v>482</v>
      </c>
      <c r="D1824" s="3">
        <v>45662</v>
      </c>
      <c r="E1824" s="2">
        <v>0.84860413194444451</v>
      </c>
      <c r="F1824" s="2">
        <v>9.6825347222222226E-3</v>
      </c>
      <c r="G1824" t="s">
        <v>1210</v>
      </c>
      <c r="H1824" t="s">
        <v>1323</v>
      </c>
      <c r="I1824" t="s">
        <v>1221</v>
      </c>
    </row>
    <row r="1825" spans="1:9" x14ac:dyDescent="0.25">
      <c r="A1825" t="s">
        <v>55</v>
      </c>
      <c r="B1825" t="s">
        <v>481</v>
      </c>
      <c r="C1825" t="s">
        <v>482</v>
      </c>
      <c r="D1825" s="3">
        <v>45662</v>
      </c>
      <c r="E1825" s="2">
        <v>0.83892159722222226</v>
      </c>
      <c r="F1825" s="2">
        <v>0.11528942129629631</v>
      </c>
      <c r="G1825" t="s">
        <v>1210</v>
      </c>
      <c r="H1825" t="s">
        <v>1323</v>
      </c>
      <c r="I1825" t="s">
        <v>1221</v>
      </c>
    </row>
    <row r="1826" spans="1:9" x14ac:dyDescent="0.25">
      <c r="A1826" t="s">
        <v>55</v>
      </c>
      <c r="B1826" t="s">
        <v>481</v>
      </c>
      <c r="C1826" t="s">
        <v>482</v>
      </c>
      <c r="D1826" s="3">
        <v>45662</v>
      </c>
      <c r="E1826" s="2">
        <v>0.72363217592592599</v>
      </c>
      <c r="F1826" s="2">
        <v>2.4472314814814811E-2</v>
      </c>
      <c r="G1826" t="s">
        <v>1213</v>
      </c>
      <c r="H1826" t="s">
        <v>1419</v>
      </c>
      <c r="I1826" t="s">
        <v>1231</v>
      </c>
    </row>
    <row r="1827" spans="1:9" x14ac:dyDescent="0.25">
      <c r="A1827" t="s">
        <v>55</v>
      </c>
      <c r="B1827" t="s">
        <v>481</v>
      </c>
      <c r="C1827" t="s">
        <v>482</v>
      </c>
      <c r="D1827" s="3">
        <v>45662</v>
      </c>
      <c r="E1827" s="2">
        <v>0.69915986111111117</v>
      </c>
      <c r="F1827" s="2">
        <v>7.2614212962962957E-2</v>
      </c>
      <c r="G1827" t="s">
        <v>1210</v>
      </c>
      <c r="H1827" t="s">
        <v>1323</v>
      </c>
      <c r="I1827" t="s">
        <v>1221</v>
      </c>
    </row>
    <row r="1828" spans="1:9" x14ac:dyDescent="0.25">
      <c r="A1828" t="s">
        <v>55</v>
      </c>
      <c r="B1828" t="s">
        <v>481</v>
      </c>
      <c r="C1828" t="s">
        <v>482</v>
      </c>
      <c r="D1828" s="3">
        <v>45662</v>
      </c>
      <c r="E1828" s="2">
        <v>0.6265456597222222</v>
      </c>
      <c r="F1828" s="2">
        <v>4.3859374999999999E-2</v>
      </c>
      <c r="G1828" t="s">
        <v>1210</v>
      </c>
      <c r="H1828" t="s">
        <v>1323</v>
      </c>
      <c r="I1828" t="s">
        <v>1221</v>
      </c>
    </row>
    <row r="1829" spans="1:9" x14ac:dyDescent="0.25">
      <c r="A1829" t="s">
        <v>55</v>
      </c>
      <c r="B1829" t="s">
        <v>481</v>
      </c>
      <c r="C1829" t="s">
        <v>482</v>
      </c>
      <c r="D1829" s="3">
        <v>45662</v>
      </c>
      <c r="E1829" s="2">
        <v>0.58268627314814814</v>
      </c>
      <c r="F1829" s="2">
        <v>7.7640509259259268E-3</v>
      </c>
      <c r="G1829" t="s">
        <v>1210</v>
      </c>
      <c r="H1829" t="s">
        <v>1323</v>
      </c>
      <c r="I1829" t="s">
        <v>1221</v>
      </c>
    </row>
    <row r="1830" spans="1:9" x14ac:dyDescent="0.25">
      <c r="A1830" t="s">
        <v>55</v>
      </c>
      <c r="B1830" t="s">
        <v>481</v>
      </c>
      <c r="C1830" t="s">
        <v>482</v>
      </c>
      <c r="D1830" s="3">
        <v>45662</v>
      </c>
      <c r="E1830" s="2">
        <v>0.57492223379629637</v>
      </c>
      <c r="F1830" s="2">
        <v>8.0625462962962951E-3</v>
      </c>
      <c r="G1830" t="s">
        <v>1210</v>
      </c>
      <c r="H1830" t="s">
        <v>1323</v>
      </c>
      <c r="I1830" t="s">
        <v>1221</v>
      </c>
    </row>
    <row r="1831" spans="1:9" x14ac:dyDescent="0.25">
      <c r="A1831" t="s">
        <v>55</v>
      </c>
      <c r="B1831" t="s">
        <v>481</v>
      </c>
      <c r="C1831" t="s">
        <v>482</v>
      </c>
      <c r="D1831" s="3">
        <v>45662</v>
      </c>
      <c r="E1831" s="2">
        <v>0.56685968749999993</v>
      </c>
      <c r="F1831" s="2">
        <v>4.5606400462962965E-2</v>
      </c>
      <c r="G1831" t="s">
        <v>1210</v>
      </c>
      <c r="H1831" t="s">
        <v>1323</v>
      </c>
      <c r="I1831" t="s">
        <v>1221</v>
      </c>
    </row>
    <row r="1832" spans="1:9" x14ac:dyDescent="0.25">
      <c r="A1832" t="s">
        <v>55</v>
      </c>
      <c r="B1832" t="s">
        <v>481</v>
      </c>
      <c r="C1832" t="s">
        <v>482</v>
      </c>
      <c r="D1832" s="3">
        <v>45662</v>
      </c>
      <c r="E1832" s="2">
        <v>0.52125328703703711</v>
      </c>
      <c r="F1832" s="2">
        <v>7.3684027777777778E-4</v>
      </c>
      <c r="G1832" t="s">
        <v>1210</v>
      </c>
      <c r="H1832" t="s">
        <v>1323</v>
      </c>
      <c r="I1832" t="s">
        <v>1221</v>
      </c>
    </row>
    <row r="1833" spans="1:9" x14ac:dyDescent="0.25">
      <c r="A1833" t="s">
        <v>55</v>
      </c>
      <c r="B1833" t="s">
        <v>481</v>
      </c>
      <c r="C1833" t="s">
        <v>482</v>
      </c>
      <c r="D1833" s="3">
        <v>45662</v>
      </c>
      <c r="E1833" s="2">
        <v>0.52051644675925923</v>
      </c>
      <c r="F1833" s="2">
        <v>8.4647916666666673E-3</v>
      </c>
      <c r="G1833" t="s">
        <v>1210</v>
      </c>
      <c r="H1833" t="s">
        <v>1323</v>
      </c>
      <c r="I1833" t="s">
        <v>1221</v>
      </c>
    </row>
    <row r="1834" spans="1:9" x14ac:dyDescent="0.25">
      <c r="A1834" t="s">
        <v>55</v>
      </c>
      <c r="B1834" t="s">
        <v>481</v>
      </c>
      <c r="C1834" t="s">
        <v>482</v>
      </c>
      <c r="D1834" s="3">
        <v>45662</v>
      </c>
      <c r="E1834" s="2">
        <v>0.51205165509259254</v>
      </c>
      <c r="F1834" s="2">
        <v>4.3644259259259265E-2</v>
      </c>
      <c r="G1834" t="s">
        <v>1210</v>
      </c>
      <c r="H1834" t="s">
        <v>1323</v>
      </c>
      <c r="I1834" t="s">
        <v>1221</v>
      </c>
    </row>
    <row r="1835" spans="1:9" x14ac:dyDescent="0.25">
      <c r="A1835" t="s">
        <v>55</v>
      </c>
      <c r="B1835" t="s">
        <v>481</v>
      </c>
      <c r="C1835" t="s">
        <v>482</v>
      </c>
      <c r="D1835" s="3">
        <v>45662</v>
      </c>
      <c r="E1835" s="2">
        <v>0.4684073958333333</v>
      </c>
      <c r="F1835" s="2">
        <v>5.6283252314814819E-2</v>
      </c>
      <c r="G1835" t="s">
        <v>1210</v>
      </c>
      <c r="H1835" t="s">
        <v>1323</v>
      </c>
      <c r="I1835" t="s">
        <v>1221</v>
      </c>
    </row>
    <row r="1836" spans="1:9" x14ac:dyDescent="0.25">
      <c r="A1836" t="s">
        <v>55</v>
      </c>
      <c r="B1836" t="s">
        <v>481</v>
      </c>
      <c r="C1836" t="s">
        <v>482</v>
      </c>
      <c r="D1836" s="3">
        <v>45662</v>
      </c>
      <c r="E1836" s="2">
        <v>0.4121241435185185</v>
      </c>
      <c r="F1836" s="2">
        <v>3.6570601851851852E-4</v>
      </c>
      <c r="G1836" t="s">
        <v>1210</v>
      </c>
      <c r="H1836" t="s">
        <v>1323</v>
      </c>
      <c r="I1836" t="s">
        <v>1221</v>
      </c>
    </row>
    <row r="1837" spans="1:9" x14ac:dyDescent="0.25">
      <c r="A1837" t="s">
        <v>55</v>
      </c>
      <c r="B1837" t="s">
        <v>481</v>
      </c>
      <c r="C1837" t="s">
        <v>482</v>
      </c>
      <c r="D1837" s="3">
        <v>45662</v>
      </c>
      <c r="E1837" s="2">
        <v>0.41175843750000002</v>
      </c>
      <c r="F1837" s="2">
        <v>3.8255787037037034E-4</v>
      </c>
      <c r="G1837" t="s">
        <v>1210</v>
      </c>
      <c r="H1837" t="s">
        <v>1323</v>
      </c>
      <c r="I1837" t="s">
        <v>1221</v>
      </c>
    </row>
    <row r="1838" spans="1:9" x14ac:dyDescent="0.25">
      <c r="A1838" t="s">
        <v>55</v>
      </c>
      <c r="B1838" t="s">
        <v>481</v>
      </c>
      <c r="C1838" t="s">
        <v>482</v>
      </c>
      <c r="D1838" s="3">
        <v>45662</v>
      </c>
      <c r="E1838" s="2">
        <v>0.41137587962962963</v>
      </c>
      <c r="F1838" s="2">
        <v>1.0199074074074073E-3</v>
      </c>
      <c r="G1838" t="s">
        <v>1210</v>
      </c>
      <c r="H1838" t="s">
        <v>1323</v>
      </c>
      <c r="I1838" t="s">
        <v>1221</v>
      </c>
    </row>
    <row r="1839" spans="1:9" x14ac:dyDescent="0.25">
      <c r="A1839" t="s">
        <v>55</v>
      </c>
      <c r="B1839" t="s">
        <v>481</v>
      </c>
      <c r="C1839" t="s">
        <v>482</v>
      </c>
      <c r="D1839" s="3">
        <v>45662</v>
      </c>
      <c r="E1839" s="2">
        <v>0.41035597222222225</v>
      </c>
      <c r="F1839" s="2">
        <v>6.4282407407407409E-4</v>
      </c>
      <c r="G1839" t="s">
        <v>1210</v>
      </c>
      <c r="H1839" t="s">
        <v>1323</v>
      </c>
      <c r="I1839" t="s">
        <v>1221</v>
      </c>
    </row>
    <row r="1840" spans="1:9" x14ac:dyDescent="0.25">
      <c r="A1840" t="s">
        <v>55</v>
      </c>
      <c r="B1840" t="s">
        <v>481</v>
      </c>
      <c r="C1840" t="s">
        <v>482</v>
      </c>
      <c r="D1840" s="3">
        <v>45662</v>
      </c>
      <c r="E1840" s="2">
        <v>0.40971314814814813</v>
      </c>
      <c r="F1840" s="2">
        <v>0</v>
      </c>
      <c r="G1840" t="s">
        <v>1210</v>
      </c>
      <c r="H1840" t="s">
        <v>1323</v>
      </c>
      <c r="I1840" t="s">
        <v>1221</v>
      </c>
    </row>
    <row r="1841" spans="1:9" x14ac:dyDescent="0.25">
      <c r="A1841" t="s">
        <v>50</v>
      </c>
      <c r="B1841" t="s">
        <v>483</v>
      </c>
      <c r="C1841" t="s">
        <v>484</v>
      </c>
      <c r="D1841" s="3">
        <v>45662</v>
      </c>
      <c r="E1841" s="2">
        <v>0.91102768518518518</v>
      </c>
      <c r="F1841" s="2">
        <v>0.1803843402777778</v>
      </c>
      <c r="G1841" t="s">
        <v>1210</v>
      </c>
      <c r="H1841" t="s">
        <v>1344</v>
      </c>
      <c r="I1841" t="s">
        <v>1229</v>
      </c>
    </row>
    <row r="1842" spans="1:9" x14ac:dyDescent="0.25">
      <c r="A1842" t="s">
        <v>50</v>
      </c>
      <c r="B1842" t="s">
        <v>483</v>
      </c>
      <c r="C1842" t="s">
        <v>484</v>
      </c>
      <c r="D1842" s="3">
        <v>45662</v>
      </c>
      <c r="E1842" s="2">
        <v>0.73064334490740734</v>
      </c>
      <c r="F1842" s="2">
        <v>7.6959791666666666E-2</v>
      </c>
      <c r="G1842" t="s">
        <v>1210</v>
      </c>
      <c r="H1842" t="s">
        <v>1344</v>
      </c>
      <c r="I1842" t="s">
        <v>1229</v>
      </c>
    </row>
    <row r="1843" spans="1:9" x14ac:dyDescent="0.25">
      <c r="A1843" t="s">
        <v>50</v>
      </c>
      <c r="B1843" t="s">
        <v>483</v>
      </c>
      <c r="C1843" t="s">
        <v>484</v>
      </c>
      <c r="D1843" s="3">
        <v>45662</v>
      </c>
      <c r="E1843" s="2">
        <v>0.65368355324074068</v>
      </c>
      <c r="F1843" s="2">
        <v>5.2149537037037043E-3</v>
      </c>
      <c r="G1843" t="s">
        <v>1210</v>
      </c>
      <c r="H1843" t="s">
        <v>1344</v>
      </c>
      <c r="I1843" t="s">
        <v>1229</v>
      </c>
    </row>
    <row r="1844" spans="1:9" x14ac:dyDescent="0.25">
      <c r="A1844" t="s">
        <v>50</v>
      </c>
      <c r="B1844" t="s">
        <v>483</v>
      </c>
      <c r="C1844" t="s">
        <v>484</v>
      </c>
      <c r="D1844" s="3">
        <v>45662</v>
      </c>
      <c r="E1844" s="2">
        <v>0.64846861111111109</v>
      </c>
      <c r="F1844" s="2">
        <v>8.7106574074074072E-2</v>
      </c>
      <c r="G1844" t="s">
        <v>1210</v>
      </c>
      <c r="H1844" t="s">
        <v>1344</v>
      </c>
      <c r="I1844" t="s">
        <v>1229</v>
      </c>
    </row>
    <row r="1845" spans="1:9" x14ac:dyDescent="0.25">
      <c r="A1845" t="s">
        <v>50</v>
      </c>
      <c r="B1845" t="s">
        <v>483</v>
      </c>
      <c r="C1845" t="s">
        <v>484</v>
      </c>
      <c r="D1845" s="3">
        <v>45662</v>
      </c>
      <c r="E1845" s="2">
        <v>0.56136203703703702</v>
      </c>
      <c r="F1845" s="2">
        <v>6.9719444444444447E-3</v>
      </c>
      <c r="G1845" t="s">
        <v>1210</v>
      </c>
      <c r="H1845" t="s">
        <v>1344</v>
      </c>
      <c r="I1845" t="s">
        <v>1229</v>
      </c>
    </row>
    <row r="1846" spans="1:9" x14ac:dyDescent="0.25">
      <c r="A1846" t="s">
        <v>50</v>
      </c>
      <c r="B1846" t="s">
        <v>483</v>
      </c>
      <c r="C1846" t="s">
        <v>484</v>
      </c>
      <c r="D1846" s="3">
        <v>45662</v>
      </c>
      <c r="E1846" s="2">
        <v>0.55439009259259253</v>
      </c>
      <c r="F1846" s="2">
        <v>3.2041041666666666E-2</v>
      </c>
      <c r="G1846" t="s">
        <v>1210</v>
      </c>
      <c r="H1846" t="s">
        <v>1344</v>
      </c>
      <c r="I1846" t="s">
        <v>1229</v>
      </c>
    </row>
    <row r="1847" spans="1:9" x14ac:dyDescent="0.25">
      <c r="A1847" t="s">
        <v>50</v>
      </c>
      <c r="B1847" t="s">
        <v>483</v>
      </c>
      <c r="C1847" t="s">
        <v>484</v>
      </c>
      <c r="D1847" s="3">
        <v>45662</v>
      </c>
      <c r="E1847" s="2">
        <v>0.52234905092592598</v>
      </c>
      <c r="F1847" s="2">
        <v>3.5401099537037038E-2</v>
      </c>
      <c r="G1847" t="s">
        <v>1210</v>
      </c>
      <c r="H1847" t="s">
        <v>1344</v>
      </c>
      <c r="I1847" t="s">
        <v>1229</v>
      </c>
    </row>
    <row r="1848" spans="1:9" x14ac:dyDescent="0.25">
      <c r="A1848" t="s">
        <v>50</v>
      </c>
      <c r="B1848" t="s">
        <v>483</v>
      </c>
      <c r="C1848" t="s">
        <v>484</v>
      </c>
      <c r="D1848" s="3">
        <v>45662</v>
      </c>
      <c r="E1848" s="2">
        <v>0.48694793981481482</v>
      </c>
      <c r="F1848" s="2">
        <v>3.2096527777777779E-2</v>
      </c>
      <c r="G1848" t="s">
        <v>1210</v>
      </c>
      <c r="H1848" t="s">
        <v>1344</v>
      </c>
      <c r="I1848" t="s">
        <v>1229</v>
      </c>
    </row>
    <row r="1849" spans="1:9" x14ac:dyDescent="0.25">
      <c r="A1849" t="s">
        <v>50</v>
      </c>
      <c r="B1849" t="s">
        <v>483</v>
      </c>
      <c r="C1849" t="s">
        <v>484</v>
      </c>
      <c r="D1849" s="3">
        <v>45662</v>
      </c>
      <c r="E1849" s="2">
        <v>0.45485141203703705</v>
      </c>
      <c r="F1849" s="2">
        <v>7.1864861111111109E-2</v>
      </c>
      <c r="G1849" t="s">
        <v>1210</v>
      </c>
      <c r="H1849" t="s">
        <v>1344</v>
      </c>
      <c r="I1849" t="s">
        <v>1229</v>
      </c>
    </row>
    <row r="1850" spans="1:9" x14ac:dyDescent="0.25">
      <c r="A1850" t="s">
        <v>50</v>
      </c>
      <c r="B1850" t="s">
        <v>483</v>
      </c>
      <c r="C1850" t="s">
        <v>484</v>
      </c>
      <c r="D1850" s="3">
        <v>45662</v>
      </c>
      <c r="E1850" s="2">
        <v>0.38298655092592587</v>
      </c>
      <c r="F1850" s="2">
        <v>0</v>
      </c>
      <c r="G1850" t="s">
        <v>1210</v>
      </c>
      <c r="H1850" t="s">
        <v>1344</v>
      </c>
      <c r="I1850" t="s">
        <v>1229</v>
      </c>
    </row>
    <row r="1851" spans="1:9" x14ac:dyDescent="0.25">
      <c r="A1851" t="s">
        <v>50</v>
      </c>
      <c r="B1851" t="s">
        <v>485</v>
      </c>
      <c r="C1851" t="s">
        <v>486</v>
      </c>
      <c r="D1851" s="3">
        <v>45662</v>
      </c>
      <c r="E1851" s="2">
        <v>0.79289372685185189</v>
      </c>
      <c r="F1851" s="2">
        <v>4.6177951388888888E-2</v>
      </c>
      <c r="G1851" t="s">
        <v>1274</v>
      </c>
      <c r="H1851" t="s">
        <v>1275</v>
      </c>
      <c r="I1851" t="s">
        <v>1265</v>
      </c>
    </row>
    <row r="1852" spans="1:9" x14ac:dyDescent="0.25">
      <c r="A1852" t="s">
        <v>50</v>
      </c>
      <c r="B1852" t="s">
        <v>485</v>
      </c>
      <c r="C1852" t="s">
        <v>486</v>
      </c>
      <c r="D1852" s="3">
        <v>45662</v>
      </c>
      <c r="E1852" s="2">
        <v>0.746715787037037</v>
      </c>
      <c r="F1852" s="2">
        <v>0.29542436342592593</v>
      </c>
      <c r="G1852" t="s">
        <v>1222</v>
      </c>
      <c r="H1852" t="s">
        <v>1456</v>
      </c>
      <c r="I1852" t="s">
        <v>1226</v>
      </c>
    </row>
    <row r="1853" spans="1:9" x14ac:dyDescent="0.25">
      <c r="A1853" t="s">
        <v>50</v>
      </c>
      <c r="B1853" t="s">
        <v>485</v>
      </c>
      <c r="C1853" t="s">
        <v>486</v>
      </c>
      <c r="D1853" s="3">
        <v>45662</v>
      </c>
      <c r="E1853" s="2">
        <v>0.45129142361111113</v>
      </c>
      <c r="F1853" s="2">
        <v>5.1630231481481485E-2</v>
      </c>
      <c r="G1853" t="s">
        <v>1274</v>
      </c>
      <c r="H1853" t="s">
        <v>1275</v>
      </c>
      <c r="I1853" t="s">
        <v>1265</v>
      </c>
    </row>
    <row r="1854" spans="1:9" x14ac:dyDescent="0.25">
      <c r="A1854" t="s">
        <v>50</v>
      </c>
      <c r="B1854" t="s">
        <v>485</v>
      </c>
      <c r="C1854" t="s">
        <v>486</v>
      </c>
      <c r="D1854" s="3">
        <v>45662</v>
      </c>
      <c r="E1854" s="2">
        <v>0.39966119212962964</v>
      </c>
      <c r="F1854" s="2">
        <v>2.5343969907407407E-2</v>
      </c>
      <c r="G1854" t="s">
        <v>1274</v>
      </c>
      <c r="H1854" t="s">
        <v>1275</v>
      </c>
      <c r="I1854" t="s">
        <v>1265</v>
      </c>
    </row>
    <row r="1855" spans="1:9" x14ac:dyDescent="0.25">
      <c r="A1855" t="s">
        <v>50</v>
      </c>
      <c r="B1855" t="s">
        <v>485</v>
      </c>
      <c r="C1855" t="s">
        <v>486</v>
      </c>
      <c r="D1855" s="3">
        <v>45662</v>
      </c>
      <c r="E1855" s="2">
        <v>0.37431722222222219</v>
      </c>
      <c r="F1855" s="2">
        <v>0</v>
      </c>
      <c r="G1855" t="s">
        <v>1274</v>
      </c>
      <c r="H1855" t="s">
        <v>1275</v>
      </c>
      <c r="I1855" t="s">
        <v>1265</v>
      </c>
    </row>
    <row r="1856" spans="1:9" x14ac:dyDescent="0.25">
      <c r="A1856" t="s">
        <v>50</v>
      </c>
      <c r="B1856" t="s">
        <v>487</v>
      </c>
      <c r="C1856" t="s">
        <v>488</v>
      </c>
      <c r="D1856" s="3">
        <v>45662</v>
      </c>
      <c r="E1856" s="2">
        <v>0.94438503472222213</v>
      </c>
      <c r="F1856" s="2">
        <v>0.27795398148148148</v>
      </c>
      <c r="G1856" t="s">
        <v>1260</v>
      </c>
      <c r="H1856" t="s">
        <v>1457</v>
      </c>
      <c r="I1856" t="s">
        <v>1458</v>
      </c>
    </row>
    <row r="1857" spans="1:9" x14ac:dyDescent="0.25">
      <c r="A1857" t="s">
        <v>50</v>
      </c>
      <c r="B1857" t="s">
        <v>487</v>
      </c>
      <c r="C1857" t="s">
        <v>488</v>
      </c>
      <c r="D1857" s="3">
        <v>45662</v>
      </c>
      <c r="E1857" s="2">
        <v>0.66643104166666667</v>
      </c>
      <c r="F1857" s="2">
        <v>1.3025405092592592E-2</v>
      </c>
      <c r="G1857" t="s">
        <v>1260</v>
      </c>
      <c r="H1857" t="s">
        <v>1457</v>
      </c>
      <c r="I1857" t="s">
        <v>1458</v>
      </c>
    </row>
    <row r="1858" spans="1:9" x14ac:dyDescent="0.25">
      <c r="A1858" t="s">
        <v>50</v>
      </c>
      <c r="B1858" t="s">
        <v>487</v>
      </c>
      <c r="C1858" t="s">
        <v>488</v>
      </c>
      <c r="D1858" s="3">
        <v>45662</v>
      </c>
      <c r="E1858" s="2">
        <v>0.65340563657407402</v>
      </c>
      <c r="F1858" s="2">
        <v>1.1901504629629629E-3</v>
      </c>
      <c r="G1858" t="s">
        <v>1260</v>
      </c>
      <c r="H1858" t="s">
        <v>1457</v>
      </c>
      <c r="I1858" t="s">
        <v>1458</v>
      </c>
    </row>
    <row r="1859" spans="1:9" x14ac:dyDescent="0.25">
      <c r="A1859" t="s">
        <v>50</v>
      </c>
      <c r="B1859" t="s">
        <v>487</v>
      </c>
      <c r="C1859" t="s">
        <v>488</v>
      </c>
      <c r="D1859" s="3">
        <v>45662</v>
      </c>
      <c r="E1859" s="2">
        <v>0.65221548611111113</v>
      </c>
      <c r="F1859" s="2">
        <v>6.4491550925925923E-3</v>
      </c>
      <c r="G1859" t="s">
        <v>1260</v>
      </c>
      <c r="H1859" t="s">
        <v>1457</v>
      </c>
      <c r="I1859" t="s">
        <v>1458</v>
      </c>
    </row>
    <row r="1860" spans="1:9" x14ac:dyDescent="0.25">
      <c r="A1860" t="s">
        <v>50</v>
      </c>
      <c r="B1860" t="s">
        <v>487</v>
      </c>
      <c r="C1860" t="s">
        <v>488</v>
      </c>
      <c r="D1860" s="3">
        <v>45662</v>
      </c>
      <c r="E1860" s="2">
        <v>0.64576633101851855</v>
      </c>
      <c r="F1860" s="2">
        <v>8.1384953703703706E-3</v>
      </c>
      <c r="G1860" t="s">
        <v>1260</v>
      </c>
      <c r="H1860" t="s">
        <v>1457</v>
      </c>
      <c r="I1860" t="s">
        <v>1458</v>
      </c>
    </row>
    <row r="1861" spans="1:9" x14ac:dyDescent="0.25">
      <c r="A1861" t="s">
        <v>50</v>
      </c>
      <c r="B1861" t="s">
        <v>487</v>
      </c>
      <c r="C1861" t="s">
        <v>488</v>
      </c>
      <c r="D1861" s="3">
        <v>45662</v>
      </c>
      <c r="E1861" s="2">
        <v>0.63762783564814818</v>
      </c>
      <c r="F1861" s="2">
        <v>6.0756597222222227E-3</v>
      </c>
      <c r="G1861" t="s">
        <v>1260</v>
      </c>
      <c r="H1861" t="s">
        <v>1457</v>
      </c>
      <c r="I1861" t="s">
        <v>1458</v>
      </c>
    </row>
    <row r="1862" spans="1:9" x14ac:dyDescent="0.25">
      <c r="A1862" t="s">
        <v>50</v>
      </c>
      <c r="B1862" t="s">
        <v>487</v>
      </c>
      <c r="C1862" t="s">
        <v>488</v>
      </c>
      <c r="D1862" s="3">
        <v>45662</v>
      </c>
      <c r="E1862" s="2">
        <v>0.63155217592592594</v>
      </c>
      <c r="F1862" s="2">
        <v>2.7737581018518517E-2</v>
      </c>
      <c r="G1862" t="s">
        <v>1260</v>
      </c>
      <c r="H1862" t="s">
        <v>1457</v>
      </c>
      <c r="I1862" t="s">
        <v>1458</v>
      </c>
    </row>
    <row r="1863" spans="1:9" x14ac:dyDescent="0.25">
      <c r="A1863" t="s">
        <v>50</v>
      </c>
      <c r="B1863" t="s">
        <v>487</v>
      </c>
      <c r="C1863" t="s">
        <v>488</v>
      </c>
      <c r="D1863" s="3">
        <v>45662</v>
      </c>
      <c r="E1863" s="2">
        <v>0.60381458333333338</v>
      </c>
      <c r="F1863" s="2">
        <v>5.295057870370371E-3</v>
      </c>
      <c r="G1863" t="s">
        <v>1260</v>
      </c>
      <c r="H1863" t="s">
        <v>1457</v>
      </c>
      <c r="I1863" t="s">
        <v>1458</v>
      </c>
    </row>
    <row r="1864" spans="1:9" x14ac:dyDescent="0.25">
      <c r="A1864" t="s">
        <v>50</v>
      </c>
      <c r="B1864" t="s">
        <v>487</v>
      </c>
      <c r="C1864" t="s">
        <v>488</v>
      </c>
      <c r="D1864" s="3">
        <v>45662</v>
      </c>
      <c r="E1864" s="2">
        <v>0.59851952546296294</v>
      </c>
      <c r="F1864" s="2">
        <v>2.0878414351851851E-2</v>
      </c>
      <c r="G1864" t="s">
        <v>1216</v>
      </c>
      <c r="H1864" t="s">
        <v>1459</v>
      </c>
      <c r="I1864" t="s">
        <v>1460</v>
      </c>
    </row>
    <row r="1865" spans="1:9" x14ac:dyDescent="0.25">
      <c r="A1865" t="s">
        <v>50</v>
      </c>
      <c r="B1865" t="s">
        <v>487</v>
      </c>
      <c r="C1865" t="s">
        <v>488</v>
      </c>
      <c r="D1865" s="3">
        <v>45662</v>
      </c>
      <c r="E1865" s="2">
        <v>0.57764111111111116</v>
      </c>
      <c r="F1865" s="2">
        <v>3.0510509259259258E-2</v>
      </c>
      <c r="G1865" t="s">
        <v>1216</v>
      </c>
      <c r="H1865" t="s">
        <v>1459</v>
      </c>
      <c r="I1865" t="s">
        <v>1460</v>
      </c>
    </row>
    <row r="1866" spans="1:9" x14ac:dyDescent="0.25">
      <c r="A1866" t="s">
        <v>50</v>
      </c>
      <c r="B1866" t="s">
        <v>487</v>
      </c>
      <c r="C1866" t="s">
        <v>488</v>
      </c>
      <c r="D1866" s="3">
        <v>45662</v>
      </c>
      <c r="E1866" s="2">
        <v>0.54713060185185192</v>
      </c>
      <c r="F1866" s="2">
        <v>3.5393333333333332E-2</v>
      </c>
      <c r="G1866" t="s">
        <v>1216</v>
      </c>
      <c r="H1866" t="s">
        <v>1459</v>
      </c>
      <c r="I1866" t="s">
        <v>1460</v>
      </c>
    </row>
    <row r="1867" spans="1:9" x14ac:dyDescent="0.25">
      <c r="A1867" t="s">
        <v>50</v>
      </c>
      <c r="B1867" t="s">
        <v>487</v>
      </c>
      <c r="C1867" t="s">
        <v>488</v>
      </c>
      <c r="D1867" s="3">
        <v>45662</v>
      </c>
      <c r="E1867" s="2">
        <v>0.51173726851851853</v>
      </c>
      <c r="F1867" s="2">
        <v>2.0978611111111111E-2</v>
      </c>
      <c r="G1867" t="s">
        <v>1216</v>
      </c>
      <c r="H1867" t="s">
        <v>1459</v>
      </c>
      <c r="I1867" t="s">
        <v>1460</v>
      </c>
    </row>
    <row r="1868" spans="1:9" x14ac:dyDescent="0.25">
      <c r="A1868" t="s">
        <v>50</v>
      </c>
      <c r="B1868" t="s">
        <v>487</v>
      </c>
      <c r="C1868" t="s">
        <v>488</v>
      </c>
      <c r="D1868" s="3">
        <v>45662</v>
      </c>
      <c r="E1868" s="2">
        <v>0.49075865740740743</v>
      </c>
      <c r="F1868" s="2">
        <v>8.9300960648148145E-2</v>
      </c>
      <c r="G1868" t="s">
        <v>1216</v>
      </c>
      <c r="H1868" t="s">
        <v>1459</v>
      </c>
      <c r="I1868" t="s">
        <v>1460</v>
      </c>
    </row>
    <row r="1869" spans="1:9" x14ac:dyDescent="0.25">
      <c r="A1869" t="s">
        <v>50</v>
      </c>
      <c r="B1869" t="s">
        <v>487</v>
      </c>
      <c r="C1869" t="s">
        <v>488</v>
      </c>
      <c r="D1869" s="3">
        <v>45662</v>
      </c>
      <c r="E1869" s="2">
        <v>0.4014576967592593</v>
      </c>
      <c r="F1869" s="2">
        <v>0</v>
      </c>
      <c r="G1869" t="s">
        <v>1260</v>
      </c>
      <c r="H1869" t="s">
        <v>1457</v>
      </c>
      <c r="I1869" t="s">
        <v>1458</v>
      </c>
    </row>
    <row r="1870" spans="1:9" x14ac:dyDescent="0.25">
      <c r="A1870" t="s">
        <v>64</v>
      </c>
      <c r="B1870" t="s">
        <v>489</v>
      </c>
      <c r="C1870" t="s">
        <v>490</v>
      </c>
      <c r="D1870" s="3">
        <v>45662</v>
      </c>
      <c r="E1870" s="2">
        <v>0.81208809027777784</v>
      </c>
      <c r="F1870" s="2">
        <v>0.1752670601851852</v>
      </c>
      <c r="G1870" t="s">
        <v>1213</v>
      </c>
      <c r="H1870" t="s">
        <v>1419</v>
      </c>
      <c r="I1870" t="s">
        <v>1231</v>
      </c>
    </row>
    <row r="1871" spans="1:9" x14ac:dyDescent="0.25">
      <c r="A1871" t="s">
        <v>64</v>
      </c>
      <c r="B1871" t="s">
        <v>489</v>
      </c>
      <c r="C1871" t="s">
        <v>490</v>
      </c>
      <c r="D1871" s="3">
        <v>45662</v>
      </c>
      <c r="E1871" s="2">
        <v>0.63682103009259261</v>
      </c>
      <c r="F1871" s="2">
        <v>0.22232690972222222</v>
      </c>
      <c r="G1871" t="s">
        <v>1213</v>
      </c>
      <c r="H1871" t="s">
        <v>1419</v>
      </c>
      <c r="I1871" t="s">
        <v>1231</v>
      </c>
    </row>
    <row r="1872" spans="1:9" x14ac:dyDescent="0.25">
      <c r="A1872" t="s">
        <v>64</v>
      </c>
      <c r="B1872" t="s">
        <v>489</v>
      </c>
      <c r="C1872" t="s">
        <v>490</v>
      </c>
      <c r="D1872" s="3">
        <v>45662</v>
      </c>
      <c r="E1872" s="2">
        <v>0.41449412037037042</v>
      </c>
      <c r="F1872" s="2">
        <v>4.1741250000000001E-2</v>
      </c>
      <c r="G1872" t="s">
        <v>1213</v>
      </c>
      <c r="H1872" t="s">
        <v>1419</v>
      </c>
      <c r="I1872" t="s">
        <v>1231</v>
      </c>
    </row>
    <row r="1873" spans="1:9" x14ac:dyDescent="0.25">
      <c r="A1873" t="s">
        <v>64</v>
      </c>
      <c r="B1873" t="s">
        <v>489</v>
      </c>
      <c r="C1873" t="s">
        <v>490</v>
      </c>
      <c r="D1873" s="3">
        <v>45662</v>
      </c>
      <c r="E1873" s="2">
        <v>0.37275288194444439</v>
      </c>
      <c r="F1873" s="2">
        <v>0</v>
      </c>
      <c r="G1873" t="s">
        <v>1213</v>
      </c>
      <c r="H1873" t="s">
        <v>1419</v>
      </c>
      <c r="I1873" t="s">
        <v>1231</v>
      </c>
    </row>
    <row r="1874" spans="1:9" x14ac:dyDescent="0.25">
      <c r="A1874" t="s">
        <v>9</v>
      </c>
      <c r="B1874" t="s">
        <v>491</v>
      </c>
      <c r="C1874" t="s">
        <v>492</v>
      </c>
      <c r="D1874" s="3">
        <v>45662</v>
      </c>
      <c r="E1874" s="2">
        <v>0.70087862268518519</v>
      </c>
      <c r="F1874" s="2">
        <v>0.3432203703703704</v>
      </c>
      <c r="G1874" t="s">
        <v>1216</v>
      </c>
      <c r="H1874" t="s">
        <v>1461</v>
      </c>
      <c r="I1874" t="s">
        <v>1272</v>
      </c>
    </row>
    <row r="1875" spans="1:9" x14ac:dyDescent="0.25">
      <c r="A1875" t="s">
        <v>9</v>
      </c>
      <c r="B1875" t="s">
        <v>491</v>
      </c>
      <c r="C1875" t="s">
        <v>492</v>
      </c>
      <c r="D1875" s="3">
        <v>45662</v>
      </c>
      <c r="E1875" s="2">
        <v>0.35765826388888894</v>
      </c>
      <c r="F1875" s="2">
        <v>0</v>
      </c>
      <c r="G1875" t="s">
        <v>1216</v>
      </c>
      <c r="H1875" t="s">
        <v>1461</v>
      </c>
      <c r="I1875" t="s">
        <v>1272</v>
      </c>
    </row>
    <row r="1876" spans="1:9" x14ac:dyDescent="0.25">
      <c r="A1876" t="s">
        <v>9</v>
      </c>
      <c r="B1876" t="s">
        <v>493</v>
      </c>
      <c r="C1876" t="s">
        <v>494</v>
      </c>
      <c r="D1876" s="3">
        <v>45662</v>
      </c>
      <c r="E1876" s="2">
        <v>0.80088311342592589</v>
      </c>
      <c r="F1876" s="2">
        <v>4.8886909722222226E-2</v>
      </c>
      <c r="G1876" t="s">
        <v>1210</v>
      </c>
      <c r="H1876" t="s">
        <v>1211</v>
      </c>
      <c r="I1876" t="s">
        <v>1212</v>
      </c>
    </row>
    <row r="1877" spans="1:9" x14ac:dyDescent="0.25">
      <c r="A1877" t="s">
        <v>9</v>
      </c>
      <c r="B1877" t="s">
        <v>493</v>
      </c>
      <c r="C1877" t="s">
        <v>494</v>
      </c>
      <c r="D1877" s="3">
        <v>45662</v>
      </c>
      <c r="E1877" s="2">
        <v>0.75199620370370368</v>
      </c>
      <c r="F1877" s="2">
        <v>5.5083067129629626E-2</v>
      </c>
      <c r="G1877" t="s">
        <v>1210</v>
      </c>
      <c r="H1877" t="s">
        <v>1211</v>
      </c>
      <c r="I1877" t="s">
        <v>1212</v>
      </c>
    </row>
    <row r="1878" spans="1:9" x14ac:dyDescent="0.25">
      <c r="A1878" t="s">
        <v>9</v>
      </c>
      <c r="B1878" t="s">
        <v>493</v>
      </c>
      <c r="C1878" t="s">
        <v>494</v>
      </c>
      <c r="D1878" s="3">
        <v>45662</v>
      </c>
      <c r="E1878" s="2">
        <v>0.69691313657407405</v>
      </c>
      <c r="F1878" s="2">
        <v>0.27121351851851855</v>
      </c>
      <c r="G1878" t="s">
        <v>1210</v>
      </c>
      <c r="H1878" t="s">
        <v>1211</v>
      </c>
      <c r="I1878" t="s">
        <v>1212</v>
      </c>
    </row>
    <row r="1879" spans="1:9" x14ac:dyDescent="0.25">
      <c r="A1879" t="s">
        <v>9</v>
      </c>
      <c r="B1879" t="s">
        <v>493</v>
      </c>
      <c r="C1879" t="s">
        <v>494</v>
      </c>
      <c r="D1879" s="3">
        <v>45662</v>
      </c>
      <c r="E1879" s="2">
        <v>0.42569961805555551</v>
      </c>
      <c r="F1879" s="2">
        <v>0</v>
      </c>
      <c r="G1879" t="s">
        <v>1210</v>
      </c>
      <c r="H1879" t="s">
        <v>1211</v>
      </c>
      <c r="I1879" t="s">
        <v>1212</v>
      </c>
    </row>
    <row r="1880" spans="1:9" x14ac:dyDescent="0.25">
      <c r="A1880" t="s">
        <v>166</v>
      </c>
      <c r="B1880" t="s">
        <v>495</v>
      </c>
      <c r="C1880" t="s">
        <v>496</v>
      </c>
      <c r="D1880" s="3">
        <v>45662</v>
      </c>
      <c r="E1880" s="2">
        <v>0.88918858796296296</v>
      </c>
      <c r="F1880" s="2">
        <v>0.2670926851851852</v>
      </c>
      <c r="G1880" t="s">
        <v>1216</v>
      </c>
      <c r="H1880" t="s">
        <v>1462</v>
      </c>
      <c r="I1880" t="s">
        <v>1272</v>
      </c>
    </row>
    <row r="1881" spans="1:9" x14ac:dyDescent="0.25">
      <c r="A1881" t="s">
        <v>166</v>
      </c>
      <c r="B1881" t="s">
        <v>495</v>
      </c>
      <c r="C1881" t="s">
        <v>496</v>
      </c>
      <c r="D1881" s="3">
        <v>45662</v>
      </c>
      <c r="E1881" s="2">
        <v>0.62209591435185185</v>
      </c>
      <c r="F1881" s="2">
        <v>2.2286851851851849E-2</v>
      </c>
      <c r="G1881" t="s">
        <v>1216</v>
      </c>
      <c r="H1881" t="s">
        <v>1462</v>
      </c>
      <c r="I1881" t="s">
        <v>1272</v>
      </c>
    </row>
    <row r="1882" spans="1:9" x14ac:dyDescent="0.25">
      <c r="A1882" t="s">
        <v>166</v>
      </c>
      <c r="B1882" t="s">
        <v>495</v>
      </c>
      <c r="C1882" t="s">
        <v>496</v>
      </c>
      <c r="D1882" s="3">
        <v>45662</v>
      </c>
      <c r="E1882" s="2">
        <v>0.59980906249999999</v>
      </c>
      <c r="F1882" s="2">
        <v>2.6540902777777778E-2</v>
      </c>
      <c r="G1882" t="s">
        <v>1216</v>
      </c>
      <c r="H1882" t="s">
        <v>1462</v>
      </c>
      <c r="I1882" t="s">
        <v>1272</v>
      </c>
    </row>
    <row r="1883" spans="1:9" x14ac:dyDescent="0.25">
      <c r="A1883" t="s">
        <v>166</v>
      </c>
      <c r="B1883" t="s">
        <v>495</v>
      </c>
      <c r="C1883" t="s">
        <v>496</v>
      </c>
      <c r="D1883" s="3">
        <v>45662</v>
      </c>
      <c r="E1883" s="2">
        <v>0.57326815972222223</v>
      </c>
      <c r="F1883" s="2">
        <v>2.3360219907407411E-2</v>
      </c>
      <c r="G1883" t="s">
        <v>1216</v>
      </c>
      <c r="H1883" t="s">
        <v>1462</v>
      </c>
      <c r="I1883" t="s">
        <v>1272</v>
      </c>
    </row>
    <row r="1884" spans="1:9" x14ac:dyDescent="0.25">
      <c r="A1884" t="s">
        <v>166</v>
      </c>
      <c r="B1884" t="s">
        <v>495</v>
      </c>
      <c r="C1884" t="s">
        <v>496</v>
      </c>
      <c r="D1884" s="3">
        <v>45662</v>
      </c>
      <c r="E1884" s="2">
        <v>0.54990793981481478</v>
      </c>
      <c r="F1884" s="2">
        <v>0.12006119212962962</v>
      </c>
      <c r="G1884" t="s">
        <v>1216</v>
      </c>
      <c r="H1884" t="s">
        <v>1462</v>
      </c>
      <c r="I1884" t="s">
        <v>1272</v>
      </c>
    </row>
    <row r="1885" spans="1:9" x14ac:dyDescent="0.25">
      <c r="A1885" t="s">
        <v>166</v>
      </c>
      <c r="B1885" t="s">
        <v>495</v>
      </c>
      <c r="C1885" t="s">
        <v>496</v>
      </c>
      <c r="D1885" s="3">
        <v>45662</v>
      </c>
      <c r="E1885" s="2">
        <v>0.42984674768518522</v>
      </c>
      <c r="F1885" s="2">
        <v>1.6175995370370368E-2</v>
      </c>
      <c r="G1885" t="s">
        <v>1216</v>
      </c>
      <c r="H1885" t="s">
        <v>1462</v>
      </c>
      <c r="I1885" t="s">
        <v>1272</v>
      </c>
    </row>
    <row r="1886" spans="1:9" x14ac:dyDescent="0.25">
      <c r="A1886" t="s">
        <v>166</v>
      </c>
      <c r="B1886" t="s">
        <v>495</v>
      </c>
      <c r="C1886" t="s">
        <v>496</v>
      </c>
      <c r="D1886" s="3">
        <v>45662</v>
      </c>
      <c r="E1886" s="2">
        <v>0.41367074074074073</v>
      </c>
      <c r="F1886" s="2">
        <v>4.0469490740740736E-2</v>
      </c>
      <c r="G1886" t="s">
        <v>1216</v>
      </c>
      <c r="H1886" t="s">
        <v>1462</v>
      </c>
      <c r="I1886" t="s">
        <v>1272</v>
      </c>
    </row>
    <row r="1887" spans="1:9" x14ac:dyDescent="0.25">
      <c r="A1887" t="s">
        <v>166</v>
      </c>
      <c r="B1887" t="s">
        <v>495</v>
      </c>
      <c r="C1887" t="s">
        <v>496</v>
      </c>
      <c r="D1887" s="3">
        <v>45662</v>
      </c>
      <c r="E1887" s="2">
        <v>0.37320124999999998</v>
      </c>
      <c r="F1887" s="2">
        <v>1.4785208333333334E-2</v>
      </c>
      <c r="G1887" t="s">
        <v>1216</v>
      </c>
      <c r="H1887" t="s">
        <v>1462</v>
      </c>
      <c r="I1887" t="s">
        <v>1272</v>
      </c>
    </row>
    <row r="1888" spans="1:9" x14ac:dyDescent="0.25">
      <c r="A1888" t="s">
        <v>166</v>
      </c>
      <c r="B1888" t="s">
        <v>495</v>
      </c>
      <c r="C1888" t="s">
        <v>496</v>
      </c>
      <c r="D1888" s="3">
        <v>45662</v>
      </c>
      <c r="E1888" s="2">
        <v>0.35841604166666668</v>
      </c>
      <c r="F1888" s="2">
        <v>0</v>
      </c>
      <c r="G1888" t="s">
        <v>1216</v>
      </c>
      <c r="H1888" t="s">
        <v>1462</v>
      </c>
      <c r="I1888" t="s">
        <v>1272</v>
      </c>
    </row>
    <row r="1889" spans="1:9" x14ac:dyDescent="0.25">
      <c r="A1889" t="s">
        <v>55</v>
      </c>
      <c r="B1889" t="s">
        <v>497</v>
      </c>
      <c r="C1889" t="s">
        <v>498</v>
      </c>
      <c r="D1889" s="3">
        <v>45662</v>
      </c>
      <c r="E1889" s="2">
        <v>0.69270658564814813</v>
      </c>
      <c r="F1889" s="2">
        <v>5.5157175925925922E-2</v>
      </c>
      <c r="G1889" t="s">
        <v>1210</v>
      </c>
      <c r="H1889" t="s">
        <v>1344</v>
      </c>
      <c r="I1889" t="s">
        <v>1229</v>
      </c>
    </row>
    <row r="1890" spans="1:9" x14ac:dyDescent="0.25">
      <c r="A1890" t="s">
        <v>55</v>
      </c>
      <c r="B1890" t="s">
        <v>497</v>
      </c>
      <c r="C1890" t="s">
        <v>498</v>
      </c>
      <c r="D1890" s="3">
        <v>45662</v>
      </c>
      <c r="E1890" s="2">
        <v>0.63754940972222218</v>
      </c>
      <c r="F1890" s="2">
        <v>5.8353715277777773E-2</v>
      </c>
      <c r="G1890" t="s">
        <v>1210</v>
      </c>
      <c r="H1890" t="s">
        <v>1344</v>
      </c>
      <c r="I1890" t="s">
        <v>1229</v>
      </c>
    </row>
    <row r="1891" spans="1:9" x14ac:dyDescent="0.25">
      <c r="A1891" t="s">
        <v>55</v>
      </c>
      <c r="B1891" t="s">
        <v>497</v>
      </c>
      <c r="C1891" t="s">
        <v>498</v>
      </c>
      <c r="D1891" s="3">
        <v>45662</v>
      </c>
      <c r="E1891" s="2">
        <v>0.57919569444444441</v>
      </c>
      <c r="F1891" s="2">
        <v>4.8883182870370377E-2</v>
      </c>
      <c r="G1891" t="s">
        <v>1210</v>
      </c>
      <c r="H1891" t="s">
        <v>1344</v>
      </c>
      <c r="I1891" t="s">
        <v>1229</v>
      </c>
    </row>
    <row r="1892" spans="1:9" x14ac:dyDescent="0.25">
      <c r="A1892" t="s">
        <v>55</v>
      </c>
      <c r="B1892" t="s">
        <v>497</v>
      </c>
      <c r="C1892" t="s">
        <v>498</v>
      </c>
      <c r="D1892" s="3">
        <v>45662</v>
      </c>
      <c r="E1892" s="2">
        <v>0.53031251157407411</v>
      </c>
      <c r="F1892" s="2">
        <v>5.4053981481481474E-2</v>
      </c>
      <c r="G1892" t="s">
        <v>1210</v>
      </c>
      <c r="H1892" t="s">
        <v>1344</v>
      </c>
      <c r="I1892" t="s">
        <v>1229</v>
      </c>
    </row>
    <row r="1893" spans="1:9" x14ac:dyDescent="0.25">
      <c r="A1893" t="s">
        <v>55</v>
      </c>
      <c r="B1893" t="s">
        <v>497</v>
      </c>
      <c r="C1893" t="s">
        <v>498</v>
      </c>
      <c r="D1893" s="3">
        <v>45662</v>
      </c>
      <c r="E1893" s="2">
        <v>0.47625853009259256</v>
      </c>
      <c r="F1893" s="2">
        <v>2.0422407407407406E-2</v>
      </c>
      <c r="G1893" t="s">
        <v>1210</v>
      </c>
      <c r="H1893" t="s">
        <v>1344</v>
      </c>
      <c r="I1893" t="s">
        <v>1229</v>
      </c>
    </row>
    <row r="1894" spans="1:9" x14ac:dyDescent="0.25">
      <c r="A1894" t="s">
        <v>55</v>
      </c>
      <c r="B1894" t="s">
        <v>497</v>
      </c>
      <c r="C1894" t="s">
        <v>498</v>
      </c>
      <c r="D1894" s="3">
        <v>45662</v>
      </c>
      <c r="E1894" s="2">
        <v>0.45583611111111111</v>
      </c>
      <c r="F1894" s="2">
        <v>3.0214629629629633E-2</v>
      </c>
      <c r="G1894" t="s">
        <v>1210</v>
      </c>
      <c r="H1894" t="s">
        <v>1344</v>
      </c>
      <c r="I1894" t="s">
        <v>1229</v>
      </c>
    </row>
    <row r="1895" spans="1:9" x14ac:dyDescent="0.25">
      <c r="A1895" t="s">
        <v>55</v>
      </c>
      <c r="B1895" t="s">
        <v>497</v>
      </c>
      <c r="C1895" t="s">
        <v>498</v>
      </c>
      <c r="D1895" s="3">
        <v>45662</v>
      </c>
      <c r="E1895" s="2">
        <v>0.42562148148148143</v>
      </c>
      <c r="F1895" s="2">
        <v>4.7631851851851849E-2</v>
      </c>
      <c r="G1895" t="s">
        <v>1210</v>
      </c>
      <c r="H1895" t="s">
        <v>1344</v>
      </c>
      <c r="I1895" t="s">
        <v>1229</v>
      </c>
    </row>
    <row r="1896" spans="1:9" x14ac:dyDescent="0.25">
      <c r="A1896" t="s">
        <v>55</v>
      </c>
      <c r="B1896" t="s">
        <v>497</v>
      </c>
      <c r="C1896" t="s">
        <v>498</v>
      </c>
      <c r="D1896" s="3">
        <v>45662</v>
      </c>
      <c r="E1896" s="2">
        <v>0.37798962962962962</v>
      </c>
      <c r="F1896" s="2">
        <v>0</v>
      </c>
      <c r="G1896" t="s">
        <v>1210</v>
      </c>
      <c r="H1896" t="s">
        <v>1344</v>
      </c>
      <c r="I1896" t="s">
        <v>1229</v>
      </c>
    </row>
    <row r="1897" spans="1:9" x14ac:dyDescent="0.25">
      <c r="A1897" t="s">
        <v>87</v>
      </c>
      <c r="B1897" t="s">
        <v>499</v>
      </c>
      <c r="C1897" t="s">
        <v>500</v>
      </c>
      <c r="D1897" s="3">
        <v>45662</v>
      </c>
      <c r="E1897" s="2">
        <v>0.72335098379629637</v>
      </c>
      <c r="F1897" s="2">
        <v>9.2985046296296295E-2</v>
      </c>
      <c r="G1897" t="s">
        <v>1219</v>
      </c>
      <c r="H1897" t="s">
        <v>1372</v>
      </c>
      <c r="I1897" t="s">
        <v>1257</v>
      </c>
    </row>
    <row r="1898" spans="1:9" x14ac:dyDescent="0.25">
      <c r="A1898" t="s">
        <v>87</v>
      </c>
      <c r="B1898" t="s">
        <v>499</v>
      </c>
      <c r="C1898" t="s">
        <v>500</v>
      </c>
      <c r="D1898" s="3">
        <v>45662</v>
      </c>
      <c r="E1898" s="2">
        <v>0.63036593750000003</v>
      </c>
      <c r="F1898" s="2">
        <v>0.19240771990740738</v>
      </c>
      <c r="G1898" t="s">
        <v>1219</v>
      </c>
      <c r="H1898" t="s">
        <v>1372</v>
      </c>
      <c r="I1898" t="s">
        <v>1257</v>
      </c>
    </row>
    <row r="1899" spans="1:9" x14ac:dyDescent="0.25">
      <c r="A1899" t="s">
        <v>87</v>
      </c>
      <c r="B1899" t="s">
        <v>499</v>
      </c>
      <c r="C1899" t="s">
        <v>500</v>
      </c>
      <c r="D1899" s="3">
        <v>45662</v>
      </c>
      <c r="E1899" s="2">
        <v>0.43795821759259262</v>
      </c>
      <c r="F1899" s="2">
        <v>4.7240729166666662E-2</v>
      </c>
      <c r="G1899" t="s">
        <v>1219</v>
      </c>
      <c r="H1899" t="s">
        <v>1372</v>
      </c>
      <c r="I1899" t="s">
        <v>1257</v>
      </c>
    </row>
    <row r="1900" spans="1:9" x14ac:dyDescent="0.25">
      <c r="A1900" t="s">
        <v>87</v>
      </c>
      <c r="B1900" t="s">
        <v>499</v>
      </c>
      <c r="C1900" t="s">
        <v>500</v>
      </c>
      <c r="D1900" s="3">
        <v>45662</v>
      </c>
      <c r="E1900" s="2">
        <v>0.39071748842592591</v>
      </c>
      <c r="F1900" s="2">
        <v>0</v>
      </c>
      <c r="G1900" t="s">
        <v>1219</v>
      </c>
      <c r="H1900" t="s">
        <v>1372</v>
      </c>
      <c r="I1900" t="s">
        <v>1257</v>
      </c>
    </row>
    <row r="1901" spans="1:9" x14ac:dyDescent="0.25">
      <c r="A1901" t="s">
        <v>64</v>
      </c>
      <c r="B1901" t="s">
        <v>501</v>
      </c>
      <c r="C1901" t="s">
        <v>502</v>
      </c>
      <c r="D1901" s="3">
        <v>45662</v>
      </c>
      <c r="E1901" s="2">
        <v>0.78945296296296297</v>
      </c>
      <c r="F1901" s="2">
        <v>0.33390238425925928</v>
      </c>
      <c r="G1901" t="s">
        <v>1222</v>
      </c>
      <c r="H1901" t="s">
        <v>1409</v>
      </c>
      <c r="I1901" t="s">
        <v>1370</v>
      </c>
    </row>
    <row r="1902" spans="1:9" x14ac:dyDescent="0.25">
      <c r="A1902" t="s">
        <v>64</v>
      </c>
      <c r="B1902" t="s">
        <v>501</v>
      </c>
      <c r="C1902" t="s">
        <v>502</v>
      </c>
      <c r="D1902" s="3">
        <v>45662</v>
      </c>
      <c r="E1902" s="2">
        <v>0.45555057870370369</v>
      </c>
      <c r="F1902" s="2">
        <v>7.3026851851851857E-2</v>
      </c>
      <c r="G1902" t="s">
        <v>1274</v>
      </c>
      <c r="H1902" t="s">
        <v>1463</v>
      </c>
      <c r="I1902" t="s">
        <v>1464</v>
      </c>
    </row>
    <row r="1903" spans="1:9" x14ac:dyDescent="0.25">
      <c r="A1903" t="s">
        <v>64</v>
      </c>
      <c r="B1903" t="s">
        <v>501</v>
      </c>
      <c r="C1903" t="s">
        <v>502</v>
      </c>
      <c r="D1903" s="3">
        <v>45662</v>
      </c>
      <c r="E1903" s="2">
        <v>0.38252372685185182</v>
      </c>
      <c r="F1903" s="2">
        <v>0</v>
      </c>
      <c r="G1903" t="s">
        <v>1274</v>
      </c>
      <c r="H1903" t="s">
        <v>1463</v>
      </c>
      <c r="I1903" t="s">
        <v>1464</v>
      </c>
    </row>
    <row r="1904" spans="1:9" x14ac:dyDescent="0.25">
      <c r="A1904" t="s">
        <v>9</v>
      </c>
      <c r="B1904" t="s">
        <v>503</v>
      </c>
      <c r="C1904" t="s">
        <v>504</v>
      </c>
      <c r="D1904" s="3">
        <v>45662</v>
      </c>
      <c r="E1904" s="2">
        <v>0.70275678240740735</v>
      </c>
      <c r="F1904" s="2">
        <v>3.9058449074074068E-2</v>
      </c>
      <c r="G1904" t="s">
        <v>1213</v>
      </c>
      <c r="H1904" t="s">
        <v>1465</v>
      </c>
      <c r="I1904" t="s">
        <v>1231</v>
      </c>
    </row>
    <row r="1905" spans="1:9" x14ac:dyDescent="0.25">
      <c r="A1905" t="s">
        <v>9</v>
      </c>
      <c r="B1905" t="s">
        <v>503</v>
      </c>
      <c r="C1905" t="s">
        <v>504</v>
      </c>
      <c r="D1905" s="3">
        <v>45662</v>
      </c>
      <c r="E1905" s="2">
        <v>0.66369833333333339</v>
      </c>
      <c r="F1905" s="2">
        <v>3.9034340277777774E-2</v>
      </c>
      <c r="G1905" t="s">
        <v>1213</v>
      </c>
      <c r="H1905" t="s">
        <v>1466</v>
      </c>
      <c r="I1905" t="s">
        <v>1467</v>
      </c>
    </row>
    <row r="1906" spans="1:9" x14ac:dyDescent="0.25">
      <c r="A1906" t="s">
        <v>9</v>
      </c>
      <c r="B1906" t="s">
        <v>503</v>
      </c>
      <c r="C1906" t="s">
        <v>504</v>
      </c>
      <c r="D1906" s="3">
        <v>45662</v>
      </c>
      <c r="E1906" s="2">
        <v>0.62466399305555553</v>
      </c>
      <c r="F1906" s="2">
        <v>4.8643831018518519E-2</v>
      </c>
      <c r="G1906" t="s">
        <v>1213</v>
      </c>
      <c r="H1906" t="s">
        <v>1466</v>
      </c>
      <c r="I1906" t="s">
        <v>1467</v>
      </c>
    </row>
    <row r="1907" spans="1:9" x14ac:dyDescent="0.25">
      <c r="A1907" t="s">
        <v>9</v>
      </c>
      <c r="B1907" t="s">
        <v>503</v>
      </c>
      <c r="C1907" t="s">
        <v>504</v>
      </c>
      <c r="D1907" s="3">
        <v>45662</v>
      </c>
      <c r="E1907" s="2">
        <v>0.57602016203703699</v>
      </c>
      <c r="F1907" s="2">
        <v>3.0068958333333336E-2</v>
      </c>
      <c r="G1907" t="s">
        <v>1213</v>
      </c>
      <c r="H1907" t="s">
        <v>1466</v>
      </c>
      <c r="I1907" t="s">
        <v>1467</v>
      </c>
    </row>
    <row r="1908" spans="1:9" x14ac:dyDescent="0.25">
      <c r="A1908" t="s">
        <v>9</v>
      </c>
      <c r="B1908" t="s">
        <v>503</v>
      </c>
      <c r="C1908" t="s">
        <v>504</v>
      </c>
      <c r="D1908" s="3">
        <v>45662</v>
      </c>
      <c r="E1908" s="2">
        <v>0.54595120370370365</v>
      </c>
      <c r="F1908" s="2">
        <v>7.4225578703703707E-2</v>
      </c>
      <c r="G1908" t="s">
        <v>1213</v>
      </c>
      <c r="H1908" t="s">
        <v>1466</v>
      </c>
      <c r="I1908" t="s">
        <v>1467</v>
      </c>
    </row>
    <row r="1909" spans="1:9" x14ac:dyDescent="0.25">
      <c r="A1909" t="s">
        <v>9</v>
      </c>
      <c r="B1909" t="s">
        <v>503</v>
      </c>
      <c r="C1909" t="s">
        <v>504</v>
      </c>
      <c r="D1909" s="3">
        <v>45662</v>
      </c>
      <c r="E1909" s="2">
        <v>0.47172562499999998</v>
      </c>
      <c r="F1909" s="2">
        <v>9.5763842592592588E-2</v>
      </c>
      <c r="G1909" t="s">
        <v>1213</v>
      </c>
      <c r="H1909" t="s">
        <v>1466</v>
      </c>
      <c r="I1909" t="s">
        <v>1467</v>
      </c>
    </row>
    <row r="1910" spans="1:9" x14ac:dyDescent="0.25">
      <c r="A1910" t="s">
        <v>9</v>
      </c>
      <c r="B1910" t="s">
        <v>503</v>
      </c>
      <c r="C1910" t="s">
        <v>504</v>
      </c>
      <c r="D1910" s="3">
        <v>45662</v>
      </c>
      <c r="E1910" s="2">
        <v>0.3759617939814815</v>
      </c>
      <c r="F1910" s="2">
        <v>0</v>
      </c>
      <c r="G1910" t="s">
        <v>1239</v>
      </c>
      <c r="H1910" t="s">
        <v>1468</v>
      </c>
      <c r="I1910" t="s">
        <v>1469</v>
      </c>
    </row>
    <row r="1911" spans="1:9" x14ac:dyDescent="0.25">
      <c r="A1911" t="s">
        <v>9</v>
      </c>
      <c r="B1911" t="s">
        <v>505</v>
      </c>
      <c r="C1911" t="s">
        <v>506</v>
      </c>
      <c r="D1911" s="3">
        <v>45662</v>
      </c>
      <c r="E1911" s="2">
        <v>0.70323883101851858</v>
      </c>
      <c r="F1911" s="2">
        <v>1.1292395833333335E-2</v>
      </c>
      <c r="G1911" t="s">
        <v>1239</v>
      </c>
      <c r="H1911" t="s">
        <v>1468</v>
      </c>
      <c r="I1911" t="s">
        <v>1469</v>
      </c>
    </row>
    <row r="1912" spans="1:9" x14ac:dyDescent="0.25">
      <c r="A1912" t="s">
        <v>9</v>
      </c>
      <c r="B1912" t="s">
        <v>505</v>
      </c>
      <c r="C1912" t="s">
        <v>506</v>
      </c>
      <c r="D1912" s="3">
        <v>45662</v>
      </c>
      <c r="E1912" s="2">
        <v>0.69194643518518528</v>
      </c>
      <c r="F1912" s="2">
        <v>5.6819189814814819E-2</v>
      </c>
      <c r="G1912" t="s">
        <v>1239</v>
      </c>
      <c r="H1912" t="s">
        <v>1468</v>
      </c>
      <c r="I1912" t="s">
        <v>1469</v>
      </c>
    </row>
    <row r="1913" spans="1:9" x14ac:dyDescent="0.25">
      <c r="A1913" t="s">
        <v>9</v>
      </c>
      <c r="B1913" t="s">
        <v>505</v>
      </c>
      <c r="C1913" t="s">
        <v>506</v>
      </c>
      <c r="D1913" s="3">
        <v>45662</v>
      </c>
      <c r="E1913" s="2">
        <v>0.63512724537037035</v>
      </c>
      <c r="F1913" s="2">
        <v>8.6340983796296289E-2</v>
      </c>
      <c r="G1913" t="s">
        <v>1239</v>
      </c>
      <c r="H1913" t="s">
        <v>1468</v>
      </c>
      <c r="I1913" t="s">
        <v>1469</v>
      </c>
    </row>
    <row r="1914" spans="1:9" x14ac:dyDescent="0.25">
      <c r="A1914" t="s">
        <v>9</v>
      </c>
      <c r="B1914" t="s">
        <v>505</v>
      </c>
      <c r="C1914" t="s">
        <v>506</v>
      </c>
      <c r="D1914" s="3">
        <v>45662</v>
      </c>
      <c r="E1914" s="2">
        <v>0.54878626157407406</v>
      </c>
      <c r="F1914" s="2">
        <v>1.4646423611111112E-2</v>
      </c>
      <c r="G1914" t="s">
        <v>1239</v>
      </c>
      <c r="H1914" t="s">
        <v>1468</v>
      </c>
      <c r="I1914" t="s">
        <v>1469</v>
      </c>
    </row>
    <row r="1915" spans="1:9" x14ac:dyDescent="0.25">
      <c r="A1915" t="s">
        <v>9</v>
      </c>
      <c r="B1915" t="s">
        <v>505</v>
      </c>
      <c r="C1915" t="s">
        <v>506</v>
      </c>
      <c r="D1915" s="3">
        <v>45662</v>
      </c>
      <c r="E1915" s="2">
        <v>0.53413983796296294</v>
      </c>
      <c r="F1915" s="2">
        <v>1.3179895833333335E-2</v>
      </c>
      <c r="G1915" t="s">
        <v>1239</v>
      </c>
      <c r="H1915" t="s">
        <v>1468</v>
      </c>
      <c r="I1915" t="s">
        <v>1469</v>
      </c>
    </row>
    <row r="1916" spans="1:9" x14ac:dyDescent="0.25">
      <c r="A1916" t="s">
        <v>9</v>
      </c>
      <c r="B1916" t="s">
        <v>505</v>
      </c>
      <c r="C1916" t="s">
        <v>506</v>
      </c>
      <c r="D1916" s="3">
        <v>45662</v>
      </c>
      <c r="E1916" s="2">
        <v>0.52095994212962959</v>
      </c>
      <c r="F1916" s="2">
        <v>3.4567569444444439E-2</v>
      </c>
      <c r="G1916" t="s">
        <v>1239</v>
      </c>
      <c r="H1916" t="s">
        <v>1468</v>
      </c>
      <c r="I1916" t="s">
        <v>1469</v>
      </c>
    </row>
    <row r="1917" spans="1:9" x14ac:dyDescent="0.25">
      <c r="A1917" t="s">
        <v>9</v>
      </c>
      <c r="B1917" t="s">
        <v>505</v>
      </c>
      <c r="C1917" t="s">
        <v>506</v>
      </c>
      <c r="D1917" s="3">
        <v>45662</v>
      </c>
      <c r="E1917" s="2">
        <v>0.48639237268518515</v>
      </c>
      <c r="F1917" s="2">
        <v>5.494693287037037E-2</v>
      </c>
      <c r="G1917" t="s">
        <v>1239</v>
      </c>
      <c r="H1917" t="s">
        <v>1468</v>
      </c>
      <c r="I1917" t="s">
        <v>1469</v>
      </c>
    </row>
    <row r="1918" spans="1:9" x14ac:dyDescent="0.25">
      <c r="A1918" t="s">
        <v>9</v>
      </c>
      <c r="B1918" t="s">
        <v>505</v>
      </c>
      <c r="C1918" t="s">
        <v>506</v>
      </c>
      <c r="D1918" s="3">
        <v>45662</v>
      </c>
      <c r="E1918" s="2">
        <v>0.43144543981481481</v>
      </c>
      <c r="F1918" s="2">
        <v>3.6815266203703706E-2</v>
      </c>
      <c r="G1918" t="s">
        <v>1239</v>
      </c>
      <c r="H1918" t="s">
        <v>1468</v>
      </c>
      <c r="I1918" t="s">
        <v>1469</v>
      </c>
    </row>
    <row r="1919" spans="1:9" x14ac:dyDescent="0.25">
      <c r="A1919" t="s">
        <v>9</v>
      </c>
      <c r="B1919" t="s">
        <v>505</v>
      </c>
      <c r="C1919" t="s">
        <v>506</v>
      </c>
      <c r="D1919" s="3">
        <v>45662</v>
      </c>
      <c r="E1919" s="2">
        <v>0.39463017361111108</v>
      </c>
      <c r="F1919" s="2">
        <v>4.9894328703703706E-3</v>
      </c>
      <c r="G1919" t="s">
        <v>1239</v>
      </c>
      <c r="H1919" t="s">
        <v>1468</v>
      </c>
      <c r="I1919" t="s">
        <v>1469</v>
      </c>
    </row>
    <row r="1920" spans="1:9" x14ac:dyDescent="0.25">
      <c r="A1920" t="s">
        <v>9</v>
      </c>
      <c r="B1920" t="s">
        <v>505</v>
      </c>
      <c r="C1920" t="s">
        <v>506</v>
      </c>
      <c r="D1920" s="3">
        <v>45662</v>
      </c>
      <c r="E1920" s="2">
        <v>0.38964074074074073</v>
      </c>
      <c r="F1920" s="2">
        <v>1.227287037037037E-2</v>
      </c>
      <c r="G1920" t="s">
        <v>1239</v>
      </c>
      <c r="H1920" t="s">
        <v>1468</v>
      </c>
      <c r="I1920" t="s">
        <v>1469</v>
      </c>
    </row>
    <row r="1921" spans="1:9" x14ac:dyDescent="0.25">
      <c r="A1921" t="s">
        <v>9</v>
      </c>
      <c r="B1921" t="s">
        <v>505</v>
      </c>
      <c r="C1921" t="s">
        <v>506</v>
      </c>
      <c r="D1921" s="3">
        <v>45662</v>
      </c>
      <c r="E1921" s="2">
        <v>0.37736788194444443</v>
      </c>
      <c r="F1921" s="2">
        <v>2.7809722222222224E-3</v>
      </c>
      <c r="G1921" t="s">
        <v>1239</v>
      </c>
      <c r="H1921" t="s">
        <v>1468</v>
      </c>
      <c r="I1921" t="s">
        <v>1469</v>
      </c>
    </row>
    <row r="1922" spans="1:9" x14ac:dyDescent="0.25">
      <c r="A1922" t="s">
        <v>9</v>
      </c>
      <c r="B1922" t="s">
        <v>505</v>
      </c>
      <c r="C1922" t="s">
        <v>506</v>
      </c>
      <c r="D1922" s="3">
        <v>45662</v>
      </c>
      <c r="E1922" s="2">
        <v>0.37458690972222225</v>
      </c>
      <c r="F1922" s="2">
        <v>4.4504398148148151E-3</v>
      </c>
      <c r="G1922" t="s">
        <v>1239</v>
      </c>
      <c r="H1922" t="s">
        <v>1468</v>
      </c>
      <c r="I1922" t="s">
        <v>1469</v>
      </c>
    </row>
    <row r="1923" spans="1:9" x14ac:dyDescent="0.25">
      <c r="A1923" t="s">
        <v>9</v>
      </c>
      <c r="B1923" t="s">
        <v>505</v>
      </c>
      <c r="C1923" t="s">
        <v>506</v>
      </c>
      <c r="D1923" s="3">
        <v>45662</v>
      </c>
      <c r="E1923" s="2">
        <v>0.37013645833333331</v>
      </c>
      <c r="F1923" s="2">
        <v>0</v>
      </c>
      <c r="G1923" t="s">
        <v>1239</v>
      </c>
      <c r="H1923" t="s">
        <v>1468</v>
      </c>
      <c r="I1923" t="s">
        <v>1469</v>
      </c>
    </row>
    <row r="1924" spans="1:9" x14ac:dyDescent="0.25">
      <c r="A1924" t="s">
        <v>64</v>
      </c>
      <c r="B1924" t="s">
        <v>507</v>
      </c>
      <c r="C1924" t="s">
        <v>508</v>
      </c>
      <c r="D1924" s="3">
        <v>45662</v>
      </c>
      <c r="E1924" s="2">
        <v>0.67808824074074081</v>
      </c>
      <c r="F1924" s="2">
        <v>3.2790509259259261E-3</v>
      </c>
      <c r="G1924" t="s">
        <v>1222</v>
      </c>
      <c r="H1924" t="s">
        <v>1470</v>
      </c>
      <c r="I1924" t="s">
        <v>1279</v>
      </c>
    </row>
    <row r="1925" spans="1:9" x14ac:dyDescent="0.25">
      <c r="A1925" t="s">
        <v>64</v>
      </c>
      <c r="B1925" t="s">
        <v>507</v>
      </c>
      <c r="C1925" t="s">
        <v>508</v>
      </c>
      <c r="D1925" s="3">
        <v>45662</v>
      </c>
      <c r="E1925" s="2">
        <v>0.67480920138888889</v>
      </c>
      <c r="F1925" s="2">
        <v>2.2229166666666669E-3</v>
      </c>
      <c r="G1925" t="s">
        <v>1216</v>
      </c>
      <c r="H1925" t="s">
        <v>1304</v>
      </c>
      <c r="I1925" t="s">
        <v>1221</v>
      </c>
    </row>
    <row r="1926" spans="1:9" x14ac:dyDescent="0.25">
      <c r="A1926" t="s">
        <v>64</v>
      </c>
      <c r="B1926" t="s">
        <v>507</v>
      </c>
      <c r="C1926" t="s">
        <v>508</v>
      </c>
      <c r="D1926" s="3">
        <v>45662</v>
      </c>
      <c r="E1926" s="2">
        <v>0.67258628472222215</v>
      </c>
      <c r="F1926" s="2">
        <v>8.7584490740740747E-3</v>
      </c>
      <c r="G1926" t="s">
        <v>1216</v>
      </c>
      <c r="H1926" t="s">
        <v>1304</v>
      </c>
      <c r="I1926" t="s">
        <v>1221</v>
      </c>
    </row>
    <row r="1927" spans="1:9" x14ac:dyDescent="0.25">
      <c r="A1927" t="s">
        <v>64</v>
      </c>
      <c r="B1927" t="s">
        <v>507</v>
      </c>
      <c r="C1927" t="s">
        <v>508</v>
      </c>
      <c r="D1927" s="3">
        <v>45662</v>
      </c>
      <c r="E1927" s="2">
        <v>0.66382784722222221</v>
      </c>
      <c r="F1927" s="2">
        <v>2.563136574074074E-3</v>
      </c>
      <c r="G1927" t="s">
        <v>1216</v>
      </c>
      <c r="H1927" t="s">
        <v>1304</v>
      </c>
      <c r="I1927" t="s">
        <v>1221</v>
      </c>
    </row>
    <row r="1928" spans="1:9" x14ac:dyDescent="0.25">
      <c r="A1928" t="s">
        <v>64</v>
      </c>
      <c r="B1928" t="s">
        <v>507</v>
      </c>
      <c r="C1928" t="s">
        <v>508</v>
      </c>
      <c r="D1928" s="3">
        <v>45662</v>
      </c>
      <c r="E1928" s="2">
        <v>0.66126471064814818</v>
      </c>
      <c r="F1928" s="2">
        <v>1.7641666666666667E-3</v>
      </c>
      <c r="G1928" t="s">
        <v>1222</v>
      </c>
      <c r="H1928" t="s">
        <v>1470</v>
      </c>
      <c r="I1928" t="s">
        <v>1279</v>
      </c>
    </row>
    <row r="1929" spans="1:9" x14ac:dyDescent="0.25">
      <c r="A1929" t="s">
        <v>64</v>
      </c>
      <c r="B1929" t="s">
        <v>507</v>
      </c>
      <c r="C1929" t="s">
        <v>508</v>
      </c>
      <c r="D1929" s="3">
        <v>45662</v>
      </c>
      <c r="E1929" s="2">
        <v>0.6595005439814815</v>
      </c>
      <c r="F1929" s="2">
        <v>7.2155787037037041E-3</v>
      </c>
      <c r="G1929" t="s">
        <v>1216</v>
      </c>
      <c r="H1929" t="s">
        <v>1304</v>
      </c>
      <c r="I1929" t="s">
        <v>1221</v>
      </c>
    </row>
    <row r="1930" spans="1:9" x14ac:dyDescent="0.25">
      <c r="A1930" t="s">
        <v>64</v>
      </c>
      <c r="B1930" t="s">
        <v>507</v>
      </c>
      <c r="C1930" t="s">
        <v>508</v>
      </c>
      <c r="D1930" s="3">
        <v>45662</v>
      </c>
      <c r="E1930" s="2">
        <v>0.6522849652777778</v>
      </c>
      <c r="F1930" s="2">
        <v>7.3460185185185182E-3</v>
      </c>
      <c r="G1930" t="s">
        <v>1216</v>
      </c>
      <c r="H1930" t="s">
        <v>1304</v>
      </c>
      <c r="I1930" t="s">
        <v>1221</v>
      </c>
    </row>
    <row r="1931" spans="1:9" x14ac:dyDescent="0.25">
      <c r="A1931" t="s">
        <v>64</v>
      </c>
      <c r="B1931" t="s">
        <v>507</v>
      </c>
      <c r="C1931" t="s">
        <v>508</v>
      </c>
      <c r="D1931" s="3">
        <v>45662</v>
      </c>
      <c r="E1931" s="2">
        <v>0.64493895833333337</v>
      </c>
      <c r="F1931" s="2">
        <v>1.7330798611111111E-2</v>
      </c>
      <c r="G1931" t="s">
        <v>1222</v>
      </c>
      <c r="H1931" t="s">
        <v>1470</v>
      </c>
      <c r="I1931" t="s">
        <v>1279</v>
      </c>
    </row>
    <row r="1932" spans="1:9" x14ac:dyDescent="0.25">
      <c r="A1932" t="s">
        <v>64</v>
      </c>
      <c r="B1932" t="s">
        <v>507</v>
      </c>
      <c r="C1932" t="s">
        <v>508</v>
      </c>
      <c r="D1932" s="3">
        <v>45662</v>
      </c>
      <c r="E1932" s="2">
        <v>0.62760814814814814</v>
      </c>
      <c r="F1932" s="2">
        <v>8.158664351851852E-2</v>
      </c>
      <c r="G1932" t="s">
        <v>1222</v>
      </c>
      <c r="H1932" t="s">
        <v>1470</v>
      </c>
      <c r="I1932" t="s">
        <v>1279</v>
      </c>
    </row>
    <row r="1933" spans="1:9" x14ac:dyDescent="0.25">
      <c r="A1933" t="s">
        <v>64</v>
      </c>
      <c r="B1933" t="s">
        <v>507</v>
      </c>
      <c r="C1933" t="s">
        <v>508</v>
      </c>
      <c r="D1933" s="3">
        <v>45662</v>
      </c>
      <c r="E1933" s="2">
        <v>0.54602151620370376</v>
      </c>
      <c r="F1933" s="2">
        <v>3.0716608796296296E-2</v>
      </c>
      <c r="G1933" t="s">
        <v>1222</v>
      </c>
      <c r="H1933" t="s">
        <v>1470</v>
      </c>
      <c r="I1933" t="s">
        <v>1279</v>
      </c>
    </row>
    <row r="1934" spans="1:9" x14ac:dyDescent="0.25">
      <c r="A1934" t="s">
        <v>64</v>
      </c>
      <c r="B1934" t="s">
        <v>507</v>
      </c>
      <c r="C1934" t="s">
        <v>508</v>
      </c>
      <c r="D1934" s="3">
        <v>45662</v>
      </c>
      <c r="E1934" s="2">
        <v>0.51530490740740742</v>
      </c>
      <c r="F1934" s="2">
        <v>0.14060024305555555</v>
      </c>
      <c r="G1934" t="s">
        <v>1222</v>
      </c>
      <c r="H1934" t="s">
        <v>1470</v>
      </c>
      <c r="I1934" t="s">
        <v>1279</v>
      </c>
    </row>
    <row r="1935" spans="1:9" x14ac:dyDescent="0.25">
      <c r="A1935" t="s">
        <v>64</v>
      </c>
      <c r="B1935" t="s">
        <v>507</v>
      </c>
      <c r="C1935" t="s">
        <v>508</v>
      </c>
      <c r="D1935" s="3">
        <v>45662</v>
      </c>
      <c r="E1935" s="2">
        <v>0.37470466435185185</v>
      </c>
      <c r="F1935" s="2">
        <v>3.1055555555555556E-4</v>
      </c>
      <c r="G1935" t="s">
        <v>1222</v>
      </c>
      <c r="H1935" t="s">
        <v>1470</v>
      </c>
      <c r="I1935" t="s">
        <v>1279</v>
      </c>
    </row>
    <row r="1936" spans="1:9" x14ac:dyDescent="0.25">
      <c r="A1936" t="s">
        <v>64</v>
      </c>
      <c r="B1936" t="s">
        <v>507</v>
      </c>
      <c r="C1936" t="s">
        <v>508</v>
      </c>
      <c r="D1936" s="3">
        <v>45662</v>
      </c>
      <c r="E1936" s="2">
        <v>0.37439409722222222</v>
      </c>
      <c r="F1936" s="2">
        <v>0</v>
      </c>
      <c r="G1936" t="s">
        <v>1222</v>
      </c>
      <c r="H1936" t="s">
        <v>1470</v>
      </c>
      <c r="I1936" t="s">
        <v>1279</v>
      </c>
    </row>
    <row r="1937" spans="1:9" x14ac:dyDescent="0.25">
      <c r="A1937" t="s">
        <v>64</v>
      </c>
      <c r="B1937" t="s">
        <v>507</v>
      </c>
      <c r="C1937" t="s">
        <v>508</v>
      </c>
      <c r="D1937" s="3">
        <v>45662</v>
      </c>
      <c r="E1937" s="2">
        <v>0.73675798611111121</v>
      </c>
      <c r="F1937" s="2">
        <v>5.8669733796296301E-2</v>
      </c>
      <c r="G1937" t="s">
        <v>1222</v>
      </c>
      <c r="H1937" t="s">
        <v>1470</v>
      </c>
      <c r="I1937" t="s">
        <v>1279</v>
      </c>
    </row>
    <row r="1938" spans="1:9" x14ac:dyDescent="0.25">
      <c r="A1938" t="s">
        <v>64</v>
      </c>
      <c r="B1938" t="s">
        <v>509</v>
      </c>
      <c r="C1938" t="s">
        <v>510</v>
      </c>
      <c r="D1938" s="3">
        <v>45662</v>
      </c>
      <c r="E1938" s="2">
        <v>0.79822135416666662</v>
      </c>
      <c r="F1938" s="2">
        <v>7.4192106481481487E-2</v>
      </c>
      <c r="G1938" t="s">
        <v>1216</v>
      </c>
      <c r="H1938" t="s">
        <v>1304</v>
      </c>
      <c r="I1938" t="s">
        <v>1221</v>
      </c>
    </row>
    <row r="1939" spans="1:9" x14ac:dyDescent="0.25">
      <c r="A1939" t="s">
        <v>64</v>
      </c>
      <c r="B1939" t="s">
        <v>509</v>
      </c>
      <c r="C1939" t="s">
        <v>510</v>
      </c>
      <c r="D1939" s="3">
        <v>45662</v>
      </c>
      <c r="E1939" s="2">
        <v>0.72402924768518517</v>
      </c>
      <c r="F1939" s="2">
        <v>1.3133032407407408E-2</v>
      </c>
      <c r="G1939" t="s">
        <v>1216</v>
      </c>
      <c r="H1939" t="s">
        <v>1304</v>
      </c>
      <c r="I1939" t="s">
        <v>1221</v>
      </c>
    </row>
    <row r="1940" spans="1:9" x14ac:dyDescent="0.25">
      <c r="A1940" t="s">
        <v>64</v>
      </c>
      <c r="B1940" t="s">
        <v>509</v>
      </c>
      <c r="C1940" t="s">
        <v>510</v>
      </c>
      <c r="D1940" s="3">
        <v>45662</v>
      </c>
      <c r="E1940" s="2">
        <v>0.71089622685185183</v>
      </c>
      <c r="F1940" s="2">
        <v>1.2488993055555555E-2</v>
      </c>
      <c r="G1940" t="s">
        <v>1216</v>
      </c>
      <c r="H1940" t="s">
        <v>1304</v>
      </c>
      <c r="I1940" t="s">
        <v>1221</v>
      </c>
    </row>
    <row r="1941" spans="1:9" x14ac:dyDescent="0.25">
      <c r="A1941" t="s">
        <v>64</v>
      </c>
      <c r="B1941" t="s">
        <v>509</v>
      </c>
      <c r="C1941" t="s">
        <v>510</v>
      </c>
      <c r="D1941" s="3">
        <v>45662</v>
      </c>
      <c r="E1941" s="2">
        <v>0.69840723379629621</v>
      </c>
      <c r="F1941" s="2">
        <v>2.7438611111111112E-2</v>
      </c>
      <c r="G1941" t="s">
        <v>1216</v>
      </c>
      <c r="H1941" t="s">
        <v>1304</v>
      </c>
      <c r="I1941" t="s">
        <v>1221</v>
      </c>
    </row>
    <row r="1942" spans="1:9" x14ac:dyDescent="0.25">
      <c r="A1942" t="s">
        <v>64</v>
      </c>
      <c r="B1942" t="s">
        <v>509</v>
      </c>
      <c r="C1942" t="s">
        <v>510</v>
      </c>
      <c r="D1942" s="3">
        <v>45662</v>
      </c>
      <c r="E1942" s="2">
        <v>0.67096862268518509</v>
      </c>
      <c r="F1942" s="2">
        <v>1.0067847222222223E-2</v>
      </c>
      <c r="G1942" t="s">
        <v>1216</v>
      </c>
      <c r="H1942" t="s">
        <v>1304</v>
      </c>
      <c r="I1942" t="s">
        <v>1221</v>
      </c>
    </row>
    <row r="1943" spans="1:9" x14ac:dyDescent="0.25">
      <c r="A1943" t="s">
        <v>64</v>
      </c>
      <c r="B1943" t="s">
        <v>509</v>
      </c>
      <c r="C1943" t="s">
        <v>510</v>
      </c>
      <c r="D1943" s="3">
        <v>45662</v>
      </c>
      <c r="E1943" s="2">
        <v>0.66090076388888885</v>
      </c>
      <c r="F1943" s="2">
        <v>3.0000347222222221E-3</v>
      </c>
      <c r="G1943" t="s">
        <v>1216</v>
      </c>
      <c r="H1943" t="s">
        <v>1304</v>
      </c>
      <c r="I1943" t="s">
        <v>1221</v>
      </c>
    </row>
    <row r="1944" spans="1:9" x14ac:dyDescent="0.25">
      <c r="A1944" t="s">
        <v>64</v>
      </c>
      <c r="B1944" t="s">
        <v>509</v>
      </c>
      <c r="C1944" t="s">
        <v>510</v>
      </c>
      <c r="D1944" s="3">
        <v>45662</v>
      </c>
      <c r="E1944" s="2">
        <v>0.65790072916666664</v>
      </c>
      <c r="F1944" s="2">
        <v>7.8624189814814824E-3</v>
      </c>
      <c r="G1944" t="s">
        <v>1216</v>
      </c>
      <c r="H1944" t="s">
        <v>1304</v>
      </c>
      <c r="I1944" t="s">
        <v>1221</v>
      </c>
    </row>
    <row r="1945" spans="1:9" x14ac:dyDescent="0.25">
      <c r="A1945" t="s">
        <v>64</v>
      </c>
      <c r="B1945" t="s">
        <v>509</v>
      </c>
      <c r="C1945" t="s">
        <v>510</v>
      </c>
      <c r="D1945" s="3">
        <v>45662</v>
      </c>
      <c r="E1945" s="2">
        <v>0.65003832175925924</v>
      </c>
      <c r="F1945" s="2">
        <v>2.8518263888888885E-2</v>
      </c>
      <c r="G1945" t="s">
        <v>1216</v>
      </c>
      <c r="H1945" t="s">
        <v>1304</v>
      </c>
      <c r="I1945" t="s">
        <v>1221</v>
      </c>
    </row>
    <row r="1946" spans="1:9" x14ac:dyDescent="0.25">
      <c r="A1946" t="s">
        <v>64</v>
      </c>
      <c r="B1946" t="s">
        <v>509</v>
      </c>
      <c r="C1946" t="s">
        <v>510</v>
      </c>
      <c r="D1946" s="3">
        <v>45662</v>
      </c>
      <c r="E1946" s="2">
        <v>0.62152005787037035</v>
      </c>
      <c r="F1946" s="2">
        <v>3.6644548611111112E-2</v>
      </c>
      <c r="G1946" t="s">
        <v>1216</v>
      </c>
      <c r="H1946" t="s">
        <v>1304</v>
      </c>
      <c r="I1946" t="s">
        <v>1221</v>
      </c>
    </row>
    <row r="1947" spans="1:9" x14ac:dyDescent="0.25">
      <c r="A1947" t="s">
        <v>64</v>
      </c>
      <c r="B1947" t="s">
        <v>509</v>
      </c>
      <c r="C1947" t="s">
        <v>510</v>
      </c>
      <c r="D1947" s="3">
        <v>45662</v>
      </c>
      <c r="E1947" s="2">
        <v>0.58487550925925924</v>
      </c>
      <c r="F1947" s="2">
        <v>4.8749212962962966E-2</v>
      </c>
      <c r="G1947" t="s">
        <v>1216</v>
      </c>
      <c r="H1947" t="s">
        <v>1304</v>
      </c>
      <c r="I1947" t="s">
        <v>1221</v>
      </c>
    </row>
    <row r="1948" spans="1:9" x14ac:dyDescent="0.25">
      <c r="A1948" t="s">
        <v>64</v>
      </c>
      <c r="B1948" t="s">
        <v>509</v>
      </c>
      <c r="C1948" t="s">
        <v>510</v>
      </c>
      <c r="D1948" s="3">
        <v>45662</v>
      </c>
      <c r="E1948" s="2">
        <v>0.53612629629629627</v>
      </c>
      <c r="F1948" s="2">
        <v>9.9953587962962973E-3</v>
      </c>
      <c r="G1948" t="s">
        <v>1216</v>
      </c>
      <c r="H1948" t="s">
        <v>1304</v>
      </c>
      <c r="I1948" t="s">
        <v>1221</v>
      </c>
    </row>
    <row r="1949" spans="1:9" x14ac:dyDescent="0.25">
      <c r="A1949" t="s">
        <v>64</v>
      </c>
      <c r="B1949" t="s">
        <v>509</v>
      </c>
      <c r="C1949" t="s">
        <v>510</v>
      </c>
      <c r="D1949" s="3">
        <v>45662</v>
      </c>
      <c r="E1949" s="2">
        <v>0.52613094907407409</v>
      </c>
      <c r="F1949" s="2">
        <v>3.4951527777777776E-2</v>
      </c>
      <c r="G1949" t="s">
        <v>1216</v>
      </c>
      <c r="H1949" t="s">
        <v>1304</v>
      </c>
      <c r="I1949" t="s">
        <v>1221</v>
      </c>
    </row>
    <row r="1950" spans="1:9" x14ac:dyDescent="0.25">
      <c r="A1950" t="s">
        <v>64</v>
      </c>
      <c r="B1950" t="s">
        <v>509</v>
      </c>
      <c r="C1950" t="s">
        <v>510</v>
      </c>
      <c r="D1950" s="3">
        <v>45662</v>
      </c>
      <c r="E1950" s="2">
        <v>0.49117942129629633</v>
      </c>
      <c r="F1950" s="2">
        <v>3.4827222222222225E-2</v>
      </c>
      <c r="G1950" t="s">
        <v>1216</v>
      </c>
      <c r="H1950" t="s">
        <v>1304</v>
      </c>
      <c r="I1950" t="s">
        <v>1221</v>
      </c>
    </row>
    <row r="1951" spans="1:9" x14ac:dyDescent="0.25">
      <c r="A1951" t="s">
        <v>64</v>
      </c>
      <c r="B1951" t="s">
        <v>509</v>
      </c>
      <c r="C1951" t="s">
        <v>510</v>
      </c>
      <c r="D1951" s="3">
        <v>45662</v>
      </c>
      <c r="E1951" s="2">
        <v>0.45635219907407404</v>
      </c>
      <c r="F1951" s="2">
        <v>8.1099907407407412E-2</v>
      </c>
      <c r="G1951" t="s">
        <v>1216</v>
      </c>
      <c r="H1951" t="s">
        <v>1304</v>
      </c>
      <c r="I1951" t="s">
        <v>1221</v>
      </c>
    </row>
    <row r="1952" spans="1:9" x14ac:dyDescent="0.25">
      <c r="A1952" t="s">
        <v>64</v>
      </c>
      <c r="B1952" t="s">
        <v>509</v>
      </c>
      <c r="C1952" t="s">
        <v>510</v>
      </c>
      <c r="D1952" s="3">
        <v>45662</v>
      </c>
      <c r="E1952" s="2">
        <v>0.37525229166666668</v>
      </c>
      <c r="F1952" s="2">
        <v>6.1782407407407413E-4</v>
      </c>
      <c r="G1952" t="s">
        <v>1216</v>
      </c>
      <c r="H1952" t="s">
        <v>1304</v>
      </c>
      <c r="I1952" t="s">
        <v>1221</v>
      </c>
    </row>
    <row r="1953" spans="1:9" x14ac:dyDescent="0.25">
      <c r="A1953" t="s">
        <v>64</v>
      </c>
      <c r="B1953" t="s">
        <v>509</v>
      </c>
      <c r="C1953" t="s">
        <v>510</v>
      </c>
      <c r="D1953" s="3">
        <v>45662</v>
      </c>
      <c r="E1953" s="2">
        <v>0.37463446759259256</v>
      </c>
      <c r="F1953" s="2">
        <v>0</v>
      </c>
      <c r="G1953" t="s">
        <v>1216</v>
      </c>
      <c r="H1953" t="s">
        <v>1304</v>
      </c>
      <c r="I1953" t="s">
        <v>1221</v>
      </c>
    </row>
    <row r="1954" spans="1:9" x14ac:dyDescent="0.25">
      <c r="A1954" t="s">
        <v>87</v>
      </c>
      <c r="B1954" t="s">
        <v>511</v>
      </c>
      <c r="C1954" t="s">
        <v>512</v>
      </c>
      <c r="D1954" s="3">
        <v>45662</v>
      </c>
      <c r="E1954" s="2">
        <v>0.59578377314814812</v>
      </c>
      <c r="F1954" s="2">
        <v>8.0361435185185182E-2</v>
      </c>
      <c r="G1954" t="s">
        <v>1222</v>
      </c>
      <c r="H1954" t="s">
        <v>1305</v>
      </c>
      <c r="I1954" t="s">
        <v>1306</v>
      </c>
    </row>
    <row r="1955" spans="1:9" x14ac:dyDescent="0.25">
      <c r="A1955" t="s">
        <v>87</v>
      </c>
      <c r="B1955" t="s">
        <v>511</v>
      </c>
      <c r="C1955" t="s">
        <v>512</v>
      </c>
      <c r="D1955" s="3">
        <v>45662</v>
      </c>
      <c r="E1955" s="2">
        <v>0.515422337962963</v>
      </c>
      <c r="F1955" s="2">
        <v>2.8805833333333336E-2</v>
      </c>
      <c r="G1955" t="s">
        <v>1222</v>
      </c>
      <c r="H1955" t="s">
        <v>1305</v>
      </c>
      <c r="I1955" t="s">
        <v>1306</v>
      </c>
    </row>
    <row r="1956" spans="1:9" x14ac:dyDescent="0.25">
      <c r="A1956" t="s">
        <v>87</v>
      </c>
      <c r="B1956" t="s">
        <v>511</v>
      </c>
      <c r="C1956" t="s">
        <v>512</v>
      </c>
      <c r="D1956" s="3">
        <v>45662</v>
      </c>
      <c r="E1956" s="2">
        <v>0.48661650462962963</v>
      </c>
      <c r="F1956" s="2">
        <v>2.3617592592592592E-3</v>
      </c>
      <c r="G1956" t="s">
        <v>1222</v>
      </c>
      <c r="H1956" t="s">
        <v>1305</v>
      </c>
      <c r="I1956" t="s">
        <v>1306</v>
      </c>
    </row>
    <row r="1957" spans="1:9" x14ac:dyDescent="0.25">
      <c r="A1957" t="s">
        <v>87</v>
      </c>
      <c r="B1957" t="s">
        <v>511</v>
      </c>
      <c r="C1957" t="s">
        <v>512</v>
      </c>
      <c r="D1957" s="3">
        <v>45662</v>
      </c>
      <c r="E1957" s="2">
        <v>0.48425474537037033</v>
      </c>
      <c r="F1957" s="2">
        <v>1.3270601851851851E-2</v>
      </c>
      <c r="G1957" t="s">
        <v>1222</v>
      </c>
      <c r="H1957" t="s">
        <v>1305</v>
      </c>
      <c r="I1957" t="s">
        <v>1306</v>
      </c>
    </row>
    <row r="1958" spans="1:9" x14ac:dyDescent="0.25">
      <c r="A1958" t="s">
        <v>87</v>
      </c>
      <c r="B1958" t="s">
        <v>511</v>
      </c>
      <c r="C1958" t="s">
        <v>512</v>
      </c>
      <c r="D1958" s="3">
        <v>45662</v>
      </c>
      <c r="E1958" s="2">
        <v>0.47098414351851853</v>
      </c>
      <c r="F1958" s="2">
        <v>5.068726851851852E-3</v>
      </c>
      <c r="G1958" t="s">
        <v>1222</v>
      </c>
      <c r="H1958" t="s">
        <v>1305</v>
      </c>
      <c r="I1958" t="s">
        <v>1306</v>
      </c>
    </row>
    <row r="1959" spans="1:9" x14ac:dyDescent="0.25">
      <c r="A1959" t="s">
        <v>87</v>
      </c>
      <c r="B1959" t="s">
        <v>511</v>
      </c>
      <c r="C1959" t="s">
        <v>512</v>
      </c>
      <c r="D1959" s="3">
        <v>45662</v>
      </c>
      <c r="E1959" s="2">
        <v>0.46591541666666664</v>
      </c>
      <c r="F1959" s="2">
        <v>4.489071759259259E-2</v>
      </c>
      <c r="G1959" t="s">
        <v>1222</v>
      </c>
      <c r="H1959" t="s">
        <v>1305</v>
      </c>
      <c r="I1959" t="s">
        <v>1306</v>
      </c>
    </row>
    <row r="1960" spans="1:9" x14ac:dyDescent="0.25">
      <c r="A1960" t="s">
        <v>87</v>
      </c>
      <c r="B1960" t="s">
        <v>511</v>
      </c>
      <c r="C1960" t="s">
        <v>512</v>
      </c>
      <c r="D1960" s="3">
        <v>45662</v>
      </c>
      <c r="E1960" s="2">
        <v>0.42102469907407408</v>
      </c>
      <c r="F1960" s="2">
        <v>5.8190740740740746E-3</v>
      </c>
      <c r="G1960" t="s">
        <v>1222</v>
      </c>
      <c r="H1960" t="s">
        <v>1305</v>
      </c>
      <c r="I1960" t="s">
        <v>1306</v>
      </c>
    </row>
    <row r="1961" spans="1:9" x14ac:dyDescent="0.25">
      <c r="A1961" t="s">
        <v>87</v>
      </c>
      <c r="B1961" t="s">
        <v>511</v>
      </c>
      <c r="C1961" t="s">
        <v>512</v>
      </c>
      <c r="D1961" s="3">
        <v>45662</v>
      </c>
      <c r="E1961" s="2">
        <v>0.41520562500000002</v>
      </c>
      <c r="F1961" s="2">
        <v>1.7197083333333332E-2</v>
      </c>
      <c r="G1961" t="s">
        <v>1222</v>
      </c>
      <c r="H1961" t="s">
        <v>1305</v>
      </c>
      <c r="I1961" t="s">
        <v>1306</v>
      </c>
    </row>
    <row r="1962" spans="1:9" x14ac:dyDescent="0.25">
      <c r="A1962" t="s">
        <v>87</v>
      </c>
      <c r="B1962" t="s">
        <v>511</v>
      </c>
      <c r="C1962" t="s">
        <v>512</v>
      </c>
      <c r="D1962" s="3">
        <v>45662</v>
      </c>
      <c r="E1962" s="2">
        <v>0.39800854166666672</v>
      </c>
      <c r="F1962" s="2">
        <v>1.6222060185185187E-2</v>
      </c>
      <c r="G1962" t="s">
        <v>1222</v>
      </c>
      <c r="H1962" t="s">
        <v>1305</v>
      </c>
      <c r="I1962" t="s">
        <v>1306</v>
      </c>
    </row>
    <row r="1963" spans="1:9" x14ac:dyDescent="0.25">
      <c r="A1963" t="s">
        <v>87</v>
      </c>
      <c r="B1963" t="s">
        <v>511</v>
      </c>
      <c r="C1963" t="s">
        <v>512</v>
      </c>
      <c r="D1963" s="3">
        <v>45662</v>
      </c>
      <c r="E1963" s="2">
        <v>0.38178648148148148</v>
      </c>
      <c r="F1963" s="2">
        <v>3.1791782407407407E-3</v>
      </c>
      <c r="G1963" t="s">
        <v>1222</v>
      </c>
      <c r="H1963" t="s">
        <v>1305</v>
      </c>
      <c r="I1963" t="s">
        <v>1306</v>
      </c>
    </row>
    <row r="1964" spans="1:9" x14ac:dyDescent="0.25">
      <c r="A1964" t="s">
        <v>87</v>
      </c>
      <c r="B1964" t="s">
        <v>511</v>
      </c>
      <c r="C1964" t="s">
        <v>512</v>
      </c>
      <c r="D1964" s="3">
        <v>45662</v>
      </c>
      <c r="E1964" s="2">
        <v>0.37860730324074071</v>
      </c>
      <c r="F1964" s="2">
        <v>0</v>
      </c>
      <c r="G1964" t="s">
        <v>1222</v>
      </c>
      <c r="H1964" t="s">
        <v>1305</v>
      </c>
      <c r="I1964" t="s">
        <v>1306</v>
      </c>
    </row>
    <row r="1965" spans="1:9" x14ac:dyDescent="0.25">
      <c r="A1965" t="s">
        <v>55</v>
      </c>
      <c r="B1965" t="s">
        <v>513</v>
      </c>
      <c r="C1965" t="s">
        <v>514</v>
      </c>
      <c r="D1965" s="3">
        <v>45662</v>
      </c>
      <c r="E1965" s="2">
        <v>0.99867062500000003</v>
      </c>
      <c r="F1965" s="2">
        <v>1.3147800925925924E-3</v>
      </c>
      <c r="G1965" t="s">
        <v>1260</v>
      </c>
      <c r="H1965" t="s">
        <v>1471</v>
      </c>
      <c r="I1965" t="s">
        <v>1262</v>
      </c>
    </row>
    <row r="1966" spans="1:9" x14ac:dyDescent="0.25">
      <c r="A1966" t="s">
        <v>55</v>
      </c>
      <c r="B1966" t="s">
        <v>513</v>
      </c>
      <c r="C1966" t="s">
        <v>514</v>
      </c>
      <c r="D1966" s="3">
        <v>45662</v>
      </c>
      <c r="E1966" s="2">
        <v>0.99735584490740736</v>
      </c>
      <c r="F1966" s="2">
        <v>0.27446319444444445</v>
      </c>
      <c r="G1966" t="s">
        <v>1260</v>
      </c>
      <c r="H1966" t="s">
        <v>1471</v>
      </c>
      <c r="I1966" t="s">
        <v>1262</v>
      </c>
    </row>
    <row r="1967" spans="1:9" x14ac:dyDescent="0.25">
      <c r="A1967" t="s">
        <v>55</v>
      </c>
      <c r="B1967" t="s">
        <v>513</v>
      </c>
      <c r="C1967" t="s">
        <v>514</v>
      </c>
      <c r="D1967" s="3">
        <v>45662</v>
      </c>
      <c r="E1967" s="2">
        <v>0.72289263888888888</v>
      </c>
      <c r="F1967" s="2">
        <v>0.14748068287037039</v>
      </c>
      <c r="G1967" t="s">
        <v>1260</v>
      </c>
      <c r="H1967" t="s">
        <v>1471</v>
      </c>
      <c r="I1967" t="s">
        <v>1262</v>
      </c>
    </row>
    <row r="1968" spans="1:9" x14ac:dyDescent="0.25">
      <c r="A1968" t="s">
        <v>55</v>
      </c>
      <c r="B1968" t="s">
        <v>513</v>
      </c>
      <c r="C1968" t="s">
        <v>514</v>
      </c>
      <c r="D1968" s="3">
        <v>45662</v>
      </c>
      <c r="E1968" s="2">
        <v>0.57541195601851858</v>
      </c>
      <c r="F1968" s="2">
        <v>6.6979513888888878E-3</v>
      </c>
      <c r="G1968" t="s">
        <v>1260</v>
      </c>
      <c r="H1968" t="s">
        <v>1471</v>
      </c>
      <c r="I1968" t="s">
        <v>1262</v>
      </c>
    </row>
    <row r="1969" spans="1:9" x14ac:dyDescent="0.25">
      <c r="A1969" t="s">
        <v>55</v>
      </c>
      <c r="B1969" t="s">
        <v>513</v>
      </c>
      <c r="C1969" t="s">
        <v>514</v>
      </c>
      <c r="D1969" s="3">
        <v>45662</v>
      </c>
      <c r="E1969" s="2">
        <v>0.56871400462962962</v>
      </c>
      <c r="F1969" s="2">
        <v>4.1427002314814811E-2</v>
      </c>
      <c r="G1969" t="s">
        <v>1260</v>
      </c>
      <c r="H1969" t="s">
        <v>1471</v>
      </c>
      <c r="I1969" t="s">
        <v>1262</v>
      </c>
    </row>
    <row r="1970" spans="1:9" x14ac:dyDescent="0.25">
      <c r="A1970" t="s">
        <v>55</v>
      </c>
      <c r="B1970" t="s">
        <v>513</v>
      </c>
      <c r="C1970" t="s">
        <v>514</v>
      </c>
      <c r="D1970" s="3">
        <v>45662</v>
      </c>
      <c r="E1970" s="2">
        <v>0.52728700231481485</v>
      </c>
      <c r="F1970" s="2">
        <v>1.6371921296296298E-2</v>
      </c>
      <c r="G1970" t="s">
        <v>1260</v>
      </c>
      <c r="H1970" t="s">
        <v>1471</v>
      </c>
      <c r="I1970" t="s">
        <v>1262</v>
      </c>
    </row>
    <row r="1971" spans="1:9" x14ac:dyDescent="0.25">
      <c r="A1971" t="s">
        <v>55</v>
      </c>
      <c r="B1971" t="s">
        <v>513</v>
      </c>
      <c r="C1971" t="s">
        <v>514</v>
      </c>
      <c r="D1971" s="3">
        <v>45662</v>
      </c>
      <c r="E1971" s="2">
        <v>0.51091508101851846</v>
      </c>
      <c r="F1971" s="2">
        <v>1.8014942129629629E-2</v>
      </c>
      <c r="G1971" t="s">
        <v>1260</v>
      </c>
      <c r="H1971" t="s">
        <v>1471</v>
      </c>
      <c r="I1971" t="s">
        <v>1262</v>
      </c>
    </row>
    <row r="1972" spans="1:9" x14ac:dyDescent="0.25">
      <c r="A1972" t="s">
        <v>55</v>
      </c>
      <c r="B1972" t="s">
        <v>513</v>
      </c>
      <c r="C1972" t="s">
        <v>514</v>
      </c>
      <c r="D1972" s="3">
        <v>45662</v>
      </c>
      <c r="E1972" s="2">
        <v>0.49290013888888889</v>
      </c>
      <c r="F1972" s="2">
        <v>1.1612800925925927E-2</v>
      </c>
      <c r="G1972" t="s">
        <v>1260</v>
      </c>
      <c r="H1972" t="s">
        <v>1471</v>
      </c>
      <c r="I1972" t="s">
        <v>1262</v>
      </c>
    </row>
    <row r="1973" spans="1:9" x14ac:dyDescent="0.25">
      <c r="A1973" t="s">
        <v>55</v>
      </c>
      <c r="B1973" t="s">
        <v>513</v>
      </c>
      <c r="C1973" t="s">
        <v>514</v>
      </c>
      <c r="D1973" s="3">
        <v>45662</v>
      </c>
      <c r="E1973" s="2">
        <v>0.48128733796296297</v>
      </c>
      <c r="F1973" s="2">
        <v>4.362997685185185E-3</v>
      </c>
      <c r="G1973" t="s">
        <v>1260</v>
      </c>
      <c r="H1973" t="s">
        <v>1471</v>
      </c>
      <c r="I1973" t="s">
        <v>1262</v>
      </c>
    </row>
    <row r="1974" spans="1:9" x14ac:dyDescent="0.25">
      <c r="A1974" t="s">
        <v>55</v>
      </c>
      <c r="B1974" t="s">
        <v>513</v>
      </c>
      <c r="C1974" t="s">
        <v>514</v>
      </c>
      <c r="D1974" s="3">
        <v>45662</v>
      </c>
      <c r="E1974" s="2">
        <v>0.4769243402777778</v>
      </c>
      <c r="F1974" s="2">
        <v>3.8038067129629628E-2</v>
      </c>
      <c r="G1974" t="s">
        <v>1260</v>
      </c>
      <c r="H1974" t="s">
        <v>1471</v>
      </c>
      <c r="I1974" t="s">
        <v>1262</v>
      </c>
    </row>
    <row r="1975" spans="1:9" x14ac:dyDescent="0.25">
      <c r="A1975" t="s">
        <v>55</v>
      </c>
      <c r="B1975" t="s">
        <v>513</v>
      </c>
      <c r="C1975" t="s">
        <v>514</v>
      </c>
      <c r="D1975" s="3">
        <v>45662</v>
      </c>
      <c r="E1975" s="2">
        <v>0.43888628472222219</v>
      </c>
      <c r="F1975" s="2">
        <v>0</v>
      </c>
      <c r="G1975" t="s">
        <v>1260</v>
      </c>
      <c r="H1975" t="s">
        <v>1471</v>
      </c>
      <c r="I1975" t="s">
        <v>1262</v>
      </c>
    </row>
    <row r="1976" spans="1:9" x14ac:dyDescent="0.25">
      <c r="A1976" t="s">
        <v>55</v>
      </c>
      <c r="B1976" t="s">
        <v>515</v>
      </c>
      <c r="C1976" t="s">
        <v>516</v>
      </c>
      <c r="D1976" s="3">
        <v>45662</v>
      </c>
      <c r="E1976" s="2">
        <v>0.87555155092592596</v>
      </c>
      <c r="F1976" s="2">
        <v>0.16594271990740742</v>
      </c>
      <c r="G1976" t="s">
        <v>1210</v>
      </c>
      <c r="H1976" t="s">
        <v>1344</v>
      </c>
      <c r="I1976" t="s">
        <v>1229</v>
      </c>
    </row>
    <row r="1977" spans="1:9" x14ac:dyDescent="0.25">
      <c r="A1977" t="s">
        <v>55</v>
      </c>
      <c r="B1977" t="s">
        <v>515</v>
      </c>
      <c r="C1977" t="s">
        <v>516</v>
      </c>
      <c r="D1977" s="3">
        <v>45662</v>
      </c>
      <c r="E1977" s="2">
        <v>0.70960883101851857</v>
      </c>
      <c r="F1977" s="2">
        <v>0.11840516203703703</v>
      </c>
      <c r="G1977" t="s">
        <v>1210</v>
      </c>
      <c r="H1977" t="s">
        <v>1344</v>
      </c>
      <c r="I1977" t="s">
        <v>1229</v>
      </c>
    </row>
    <row r="1978" spans="1:9" x14ac:dyDescent="0.25">
      <c r="A1978" t="s">
        <v>55</v>
      </c>
      <c r="B1978" t="s">
        <v>515</v>
      </c>
      <c r="C1978" t="s">
        <v>516</v>
      </c>
      <c r="D1978" s="3">
        <v>45662</v>
      </c>
      <c r="E1978" s="2">
        <v>0.59120366898148147</v>
      </c>
      <c r="F1978" s="2">
        <v>6.9192638888888894E-2</v>
      </c>
      <c r="G1978" t="s">
        <v>1210</v>
      </c>
      <c r="H1978" t="s">
        <v>1344</v>
      </c>
      <c r="I1978" t="s">
        <v>1229</v>
      </c>
    </row>
    <row r="1979" spans="1:9" x14ac:dyDescent="0.25">
      <c r="A1979" t="s">
        <v>55</v>
      </c>
      <c r="B1979" t="s">
        <v>515</v>
      </c>
      <c r="C1979" t="s">
        <v>516</v>
      </c>
      <c r="D1979" s="3">
        <v>45662</v>
      </c>
      <c r="E1979" s="2">
        <v>0.52201103009259253</v>
      </c>
      <c r="F1979" s="2">
        <v>4.243599537037037E-2</v>
      </c>
      <c r="G1979" t="s">
        <v>1210</v>
      </c>
      <c r="H1979" t="s">
        <v>1344</v>
      </c>
      <c r="I1979" t="s">
        <v>1229</v>
      </c>
    </row>
    <row r="1980" spans="1:9" x14ac:dyDescent="0.25">
      <c r="A1980" t="s">
        <v>55</v>
      </c>
      <c r="B1980" t="s">
        <v>515</v>
      </c>
      <c r="C1980" t="s">
        <v>516</v>
      </c>
      <c r="D1980" s="3">
        <v>45662</v>
      </c>
      <c r="E1980" s="2">
        <v>0.47957503472222224</v>
      </c>
      <c r="F1980" s="2">
        <v>2.7852349537037035E-2</v>
      </c>
      <c r="G1980" t="s">
        <v>1210</v>
      </c>
      <c r="H1980" t="s">
        <v>1344</v>
      </c>
      <c r="I1980" t="s">
        <v>1229</v>
      </c>
    </row>
    <row r="1981" spans="1:9" x14ac:dyDescent="0.25">
      <c r="A1981" t="s">
        <v>55</v>
      </c>
      <c r="B1981" t="s">
        <v>515</v>
      </c>
      <c r="C1981" t="s">
        <v>516</v>
      </c>
      <c r="D1981" s="3">
        <v>45662</v>
      </c>
      <c r="E1981" s="2">
        <v>0.45172267361111113</v>
      </c>
      <c r="F1981" s="2">
        <v>7.0165416666666661E-2</v>
      </c>
      <c r="G1981" t="s">
        <v>1210</v>
      </c>
      <c r="H1981" t="s">
        <v>1344</v>
      </c>
      <c r="I1981" t="s">
        <v>1229</v>
      </c>
    </row>
    <row r="1982" spans="1:9" x14ac:dyDescent="0.25">
      <c r="A1982" t="s">
        <v>55</v>
      </c>
      <c r="B1982" t="s">
        <v>515</v>
      </c>
      <c r="C1982" t="s">
        <v>516</v>
      </c>
      <c r="D1982" s="3">
        <v>45662</v>
      </c>
      <c r="E1982" s="2">
        <v>0.38155726851851851</v>
      </c>
      <c r="F1982" s="2">
        <v>8.9812037037037031E-3</v>
      </c>
      <c r="G1982" t="s">
        <v>1210</v>
      </c>
      <c r="H1982" t="s">
        <v>1344</v>
      </c>
      <c r="I1982" t="s">
        <v>1229</v>
      </c>
    </row>
    <row r="1983" spans="1:9" x14ac:dyDescent="0.25">
      <c r="A1983" t="s">
        <v>55</v>
      </c>
      <c r="B1983" t="s">
        <v>515</v>
      </c>
      <c r="C1983" t="s">
        <v>516</v>
      </c>
      <c r="D1983" s="3">
        <v>45662</v>
      </c>
      <c r="E1983" s="2">
        <v>0.37257606481481481</v>
      </c>
      <c r="F1983" s="2">
        <v>0</v>
      </c>
      <c r="G1983" t="s">
        <v>1210</v>
      </c>
      <c r="H1983" t="s">
        <v>1344</v>
      </c>
      <c r="I1983" t="s">
        <v>1229</v>
      </c>
    </row>
    <row r="1984" spans="1:9" x14ac:dyDescent="0.25">
      <c r="A1984" t="s">
        <v>166</v>
      </c>
      <c r="B1984" t="s">
        <v>517</v>
      </c>
      <c r="C1984" t="s">
        <v>518</v>
      </c>
      <c r="D1984" s="3">
        <v>45662</v>
      </c>
      <c r="E1984" s="2">
        <v>0.47338491898148144</v>
      </c>
      <c r="F1984" s="2">
        <v>5.30934375E-2</v>
      </c>
      <c r="G1984" t="s">
        <v>1216</v>
      </c>
      <c r="H1984" t="s">
        <v>1472</v>
      </c>
      <c r="I1984" t="s">
        <v>1218</v>
      </c>
    </row>
    <row r="1985" spans="1:9" x14ac:dyDescent="0.25">
      <c r="A1985" t="s">
        <v>166</v>
      </c>
      <c r="B1985" t="s">
        <v>517</v>
      </c>
      <c r="C1985" t="s">
        <v>518</v>
      </c>
      <c r="D1985" s="3">
        <v>45662</v>
      </c>
      <c r="E1985" s="2">
        <v>0.42029148148148149</v>
      </c>
      <c r="F1985" s="2">
        <v>5.313251157407408E-2</v>
      </c>
      <c r="G1985" t="s">
        <v>1216</v>
      </c>
      <c r="H1985" t="s">
        <v>1472</v>
      </c>
      <c r="I1985" t="s">
        <v>1218</v>
      </c>
    </row>
    <row r="1986" spans="1:9" x14ac:dyDescent="0.25">
      <c r="A1986" t="s">
        <v>166</v>
      </c>
      <c r="B1986" t="s">
        <v>517</v>
      </c>
      <c r="C1986" t="s">
        <v>518</v>
      </c>
      <c r="D1986" s="3">
        <v>45662</v>
      </c>
      <c r="E1986" s="2">
        <v>0.36715895833333329</v>
      </c>
      <c r="F1986" s="2">
        <v>0</v>
      </c>
      <c r="G1986" t="s">
        <v>1216</v>
      </c>
      <c r="H1986" t="s">
        <v>1472</v>
      </c>
      <c r="I1986" t="s">
        <v>1218</v>
      </c>
    </row>
    <row r="1987" spans="1:9" x14ac:dyDescent="0.25">
      <c r="A1987" t="s">
        <v>166</v>
      </c>
      <c r="B1987" t="s">
        <v>519</v>
      </c>
      <c r="C1987" t="s">
        <v>520</v>
      </c>
      <c r="D1987" s="3">
        <v>45662</v>
      </c>
      <c r="E1987" s="2">
        <v>0.70754862268518526</v>
      </c>
      <c r="F1987" s="2">
        <v>0.17033869212962963</v>
      </c>
      <c r="G1987" t="s">
        <v>1227</v>
      </c>
      <c r="H1987" t="s">
        <v>1473</v>
      </c>
      <c r="I1987" t="s">
        <v>1229</v>
      </c>
    </row>
    <row r="1988" spans="1:9" x14ac:dyDescent="0.25">
      <c r="A1988" t="s">
        <v>166</v>
      </c>
      <c r="B1988" t="s">
        <v>519</v>
      </c>
      <c r="C1988" t="s">
        <v>520</v>
      </c>
      <c r="D1988" s="3">
        <v>45662</v>
      </c>
      <c r="E1988" s="2">
        <v>0.53720991898148152</v>
      </c>
      <c r="F1988" s="2">
        <v>8.652662037037036E-4</v>
      </c>
      <c r="G1988" t="s">
        <v>1227</v>
      </c>
      <c r="H1988" t="s">
        <v>1473</v>
      </c>
      <c r="I1988" t="s">
        <v>1229</v>
      </c>
    </row>
    <row r="1989" spans="1:9" x14ac:dyDescent="0.25">
      <c r="A1989" t="s">
        <v>166</v>
      </c>
      <c r="B1989" t="s">
        <v>519</v>
      </c>
      <c r="C1989" t="s">
        <v>520</v>
      </c>
      <c r="D1989" s="3">
        <v>45662</v>
      </c>
      <c r="E1989" s="2">
        <v>0.53634465277777776</v>
      </c>
      <c r="F1989" s="2">
        <v>0.1129450925925926</v>
      </c>
      <c r="G1989" t="s">
        <v>1227</v>
      </c>
      <c r="H1989" t="s">
        <v>1473</v>
      </c>
      <c r="I1989" t="s">
        <v>1229</v>
      </c>
    </row>
    <row r="1990" spans="1:9" x14ac:dyDescent="0.25">
      <c r="A1990" t="s">
        <v>166</v>
      </c>
      <c r="B1990" t="s">
        <v>519</v>
      </c>
      <c r="C1990" t="s">
        <v>520</v>
      </c>
      <c r="D1990" s="3">
        <v>45662</v>
      </c>
      <c r="E1990" s="2">
        <v>0.4233995717592593</v>
      </c>
      <c r="F1990" s="2">
        <v>5.4692222222222218E-2</v>
      </c>
      <c r="G1990" t="s">
        <v>1227</v>
      </c>
      <c r="H1990" t="s">
        <v>1473</v>
      </c>
      <c r="I1990" t="s">
        <v>1229</v>
      </c>
    </row>
    <row r="1991" spans="1:9" x14ac:dyDescent="0.25">
      <c r="A1991" t="s">
        <v>166</v>
      </c>
      <c r="B1991" t="s">
        <v>519</v>
      </c>
      <c r="C1991" t="s">
        <v>520</v>
      </c>
      <c r="D1991" s="3">
        <v>45662</v>
      </c>
      <c r="E1991" s="2">
        <v>0.36870734953703704</v>
      </c>
      <c r="F1991" s="2">
        <v>0</v>
      </c>
      <c r="G1991" t="s">
        <v>1227</v>
      </c>
      <c r="H1991" t="s">
        <v>1473</v>
      </c>
      <c r="I1991" t="s">
        <v>1229</v>
      </c>
    </row>
    <row r="1992" spans="1:9" x14ac:dyDescent="0.25">
      <c r="A1992" t="s">
        <v>166</v>
      </c>
      <c r="B1992" t="s">
        <v>521</v>
      </c>
      <c r="C1992" t="s">
        <v>522</v>
      </c>
      <c r="D1992" s="3">
        <v>45662</v>
      </c>
      <c r="E1992" s="2">
        <v>0.79619011574074072</v>
      </c>
      <c r="F1992" s="2">
        <v>0.10665408564814816</v>
      </c>
      <c r="G1992" t="s">
        <v>1234</v>
      </c>
      <c r="H1992" t="s">
        <v>1474</v>
      </c>
      <c r="I1992" t="s">
        <v>1475</v>
      </c>
    </row>
    <row r="1993" spans="1:9" x14ac:dyDescent="0.25">
      <c r="A1993" t="s">
        <v>166</v>
      </c>
      <c r="B1993" t="s">
        <v>521</v>
      </c>
      <c r="C1993" t="s">
        <v>522</v>
      </c>
      <c r="D1993" s="3">
        <v>45662</v>
      </c>
      <c r="E1993" s="2">
        <v>0.68953603009259268</v>
      </c>
      <c r="F1993" s="2">
        <v>9.1737499999999996E-3</v>
      </c>
      <c r="G1993" t="s">
        <v>1234</v>
      </c>
      <c r="H1993" t="s">
        <v>1474</v>
      </c>
      <c r="I1993" t="s">
        <v>1475</v>
      </c>
    </row>
    <row r="1994" spans="1:9" x14ac:dyDescent="0.25">
      <c r="A1994" t="s">
        <v>166</v>
      </c>
      <c r="B1994" t="s">
        <v>521</v>
      </c>
      <c r="C1994" t="s">
        <v>522</v>
      </c>
      <c r="D1994" s="3">
        <v>45662</v>
      </c>
      <c r="E1994" s="2">
        <v>0.6803622800925927</v>
      </c>
      <c r="F1994" s="2">
        <v>6.2840335648148157E-2</v>
      </c>
      <c r="G1994" t="s">
        <v>1234</v>
      </c>
      <c r="H1994" t="s">
        <v>1474</v>
      </c>
      <c r="I1994" t="s">
        <v>1475</v>
      </c>
    </row>
    <row r="1995" spans="1:9" x14ac:dyDescent="0.25">
      <c r="A1995" t="s">
        <v>166</v>
      </c>
      <c r="B1995" t="s">
        <v>521</v>
      </c>
      <c r="C1995" t="s">
        <v>522</v>
      </c>
      <c r="D1995" s="3">
        <v>45662</v>
      </c>
      <c r="E1995" s="2">
        <v>0.61752193287037038</v>
      </c>
      <c r="F1995" s="2">
        <v>2.6249872685185183E-2</v>
      </c>
      <c r="G1995" t="s">
        <v>1234</v>
      </c>
      <c r="H1995" t="s">
        <v>1474</v>
      </c>
      <c r="I1995" t="s">
        <v>1475</v>
      </c>
    </row>
    <row r="1996" spans="1:9" x14ac:dyDescent="0.25">
      <c r="A1996" t="s">
        <v>166</v>
      </c>
      <c r="B1996" t="s">
        <v>521</v>
      </c>
      <c r="C1996" t="s">
        <v>522</v>
      </c>
      <c r="D1996" s="3">
        <v>45662</v>
      </c>
      <c r="E1996" s="2">
        <v>0.59127206018518519</v>
      </c>
      <c r="F1996" s="2">
        <v>2.517386574074074E-2</v>
      </c>
      <c r="G1996" t="s">
        <v>1234</v>
      </c>
      <c r="H1996" t="s">
        <v>1474</v>
      </c>
      <c r="I1996" t="s">
        <v>1475</v>
      </c>
    </row>
    <row r="1997" spans="1:9" x14ac:dyDescent="0.25">
      <c r="A1997" t="s">
        <v>166</v>
      </c>
      <c r="B1997" t="s">
        <v>521</v>
      </c>
      <c r="C1997" t="s">
        <v>522</v>
      </c>
      <c r="D1997" s="3">
        <v>45662</v>
      </c>
      <c r="E1997" s="2">
        <v>0.56609819444444442</v>
      </c>
      <c r="F1997" s="2">
        <v>0.11868185185185186</v>
      </c>
      <c r="G1997" t="s">
        <v>1234</v>
      </c>
      <c r="H1997" t="s">
        <v>1474</v>
      </c>
      <c r="I1997" t="s">
        <v>1475</v>
      </c>
    </row>
    <row r="1998" spans="1:9" x14ac:dyDescent="0.25">
      <c r="A1998" t="s">
        <v>166</v>
      </c>
      <c r="B1998" t="s">
        <v>521</v>
      </c>
      <c r="C1998" t="s">
        <v>522</v>
      </c>
      <c r="D1998" s="3">
        <v>45662</v>
      </c>
      <c r="E1998" s="2">
        <v>0.44741634259259261</v>
      </c>
      <c r="F1998" s="2">
        <v>4.5229606481481478E-2</v>
      </c>
      <c r="G1998" t="s">
        <v>1234</v>
      </c>
      <c r="H1998" t="s">
        <v>1474</v>
      </c>
      <c r="I1998" t="s">
        <v>1475</v>
      </c>
    </row>
    <row r="1999" spans="1:9" x14ac:dyDescent="0.25">
      <c r="A1999" t="s">
        <v>166</v>
      </c>
      <c r="B1999" t="s">
        <v>521</v>
      </c>
      <c r="C1999" t="s">
        <v>522</v>
      </c>
      <c r="D1999" s="3">
        <v>45662</v>
      </c>
      <c r="E1999" s="2">
        <v>0.40218673611111111</v>
      </c>
      <c r="F1999" s="2">
        <v>2.5140405092592591E-2</v>
      </c>
      <c r="G1999" t="s">
        <v>1234</v>
      </c>
      <c r="H1999" t="s">
        <v>1474</v>
      </c>
      <c r="I1999" t="s">
        <v>1475</v>
      </c>
    </row>
    <row r="2000" spans="1:9" x14ac:dyDescent="0.25">
      <c r="A2000" t="s">
        <v>166</v>
      </c>
      <c r="B2000" t="s">
        <v>521</v>
      </c>
      <c r="C2000" t="s">
        <v>522</v>
      </c>
      <c r="D2000" s="3">
        <v>45662</v>
      </c>
      <c r="E2000" s="2">
        <v>0.37704633101851853</v>
      </c>
      <c r="F2000" s="2">
        <v>0</v>
      </c>
      <c r="G2000" t="s">
        <v>1234</v>
      </c>
      <c r="H2000" t="s">
        <v>1474</v>
      </c>
      <c r="I2000" t="s">
        <v>1475</v>
      </c>
    </row>
    <row r="2001" spans="1:9" x14ac:dyDescent="0.25">
      <c r="A2001" t="s">
        <v>166</v>
      </c>
      <c r="B2001" t="s">
        <v>523</v>
      </c>
      <c r="C2001" t="s">
        <v>524</v>
      </c>
      <c r="D2001" s="3">
        <v>45662</v>
      </c>
      <c r="E2001" s="2">
        <v>0.55928344907407401</v>
      </c>
      <c r="F2001" s="2">
        <v>9.3492280092592583E-2</v>
      </c>
      <c r="G2001" t="s">
        <v>1222</v>
      </c>
      <c r="H2001" t="s">
        <v>1313</v>
      </c>
      <c r="I2001" t="s">
        <v>1231</v>
      </c>
    </row>
    <row r="2002" spans="1:9" x14ac:dyDescent="0.25">
      <c r="A2002" t="s">
        <v>166</v>
      </c>
      <c r="B2002" t="s">
        <v>523</v>
      </c>
      <c r="C2002" t="s">
        <v>524</v>
      </c>
      <c r="D2002" s="3">
        <v>45662</v>
      </c>
      <c r="E2002" s="2">
        <v>0.46579118055555552</v>
      </c>
      <c r="F2002" s="2">
        <v>4.4000833333333329E-2</v>
      </c>
      <c r="G2002" t="s">
        <v>1222</v>
      </c>
      <c r="H2002" t="s">
        <v>1313</v>
      </c>
      <c r="I2002" t="s">
        <v>1231</v>
      </c>
    </row>
    <row r="2003" spans="1:9" x14ac:dyDescent="0.25">
      <c r="A2003" t="s">
        <v>166</v>
      </c>
      <c r="B2003" t="s">
        <v>523</v>
      </c>
      <c r="C2003" t="s">
        <v>524</v>
      </c>
      <c r="D2003" s="3">
        <v>45662</v>
      </c>
      <c r="E2003" s="2">
        <v>0.4217903472222222</v>
      </c>
      <c r="F2003" s="2">
        <v>4.3908009259259258E-2</v>
      </c>
      <c r="G2003" t="s">
        <v>1222</v>
      </c>
      <c r="H2003" t="s">
        <v>1313</v>
      </c>
      <c r="I2003" t="s">
        <v>1231</v>
      </c>
    </row>
    <row r="2004" spans="1:9" x14ac:dyDescent="0.25">
      <c r="A2004" t="s">
        <v>166</v>
      </c>
      <c r="B2004" t="s">
        <v>523</v>
      </c>
      <c r="C2004" t="s">
        <v>524</v>
      </c>
      <c r="D2004" s="3">
        <v>45662</v>
      </c>
      <c r="E2004" s="2">
        <v>0.377882337962963</v>
      </c>
      <c r="F2004" s="2">
        <v>0</v>
      </c>
      <c r="G2004" t="s">
        <v>1222</v>
      </c>
      <c r="H2004" t="s">
        <v>1313</v>
      </c>
      <c r="I2004" t="s">
        <v>1231</v>
      </c>
    </row>
    <row r="2005" spans="1:9" x14ac:dyDescent="0.25">
      <c r="A2005" t="s">
        <v>166</v>
      </c>
      <c r="B2005" t="s">
        <v>525</v>
      </c>
      <c r="C2005" t="s">
        <v>526</v>
      </c>
      <c r="D2005" s="3">
        <v>45662</v>
      </c>
      <c r="E2005" s="2">
        <v>0.51083368055555556</v>
      </c>
      <c r="F2005" s="2">
        <v>6.5797372685185193E-2</v>
      </c>
      <c r="G2005" t="s">
        <v>1219</v>
      </c>
      <c r="H2005" t="s">
        <v>1476</v>
      </c>
      <c r="I2005" t="s">
        <v>1231</v>
      </c>
    </row>
    <row r="2006" spans="1:9" x14ac:dyDescent="0.25">
      <c r="A2006" t="s">
        <v>166</v>
      </c>
      <c r="B2006" t="s">
        <v>525</v>
      </c>
      <c r="C2006" t="s">
        <v>526</v>
      </c>
      <c r="D2006" s="3">
        <v>45662</v>
      </c>
      <c r="E2006" s="2">
        <v>0.44503631944444444</v>
      </c>
      <c r="F2006" s="2">
        <v>2.9569062500000003E-2</v>
      </c>
      <c r="G2006" t="s">
        <v>1219</v>
      </c>
      <c r="H2006" t="s">
        <v>1476</v>
      </c>
      <c r="I2006" t="s">
        <v>1231</v>
      </c>
    </row>
    <row r="2007" spans="1:9" x14ac:dyDescent="0.25">
      <c r="A2007" t="s">
        <v>166</v>
      </c>
      <c r="B2007" t="s">
        <v>525</v>
      </c>
      <c r="C2007" t="s">
        <v>526</v>
      </c>
      <c r="D2007" s="3">
        <v>45662</v>
      </c>
      <c r="E2007" s="2">
        <v>0.41546725694444442</v>
      </c>
      <c r="F2007" s="2">
        <v>5.014918981481481E-2</v>
      </c>
      <c r="G2007" t="s">
        <v>1219</v>
      </c>
      <c r="H2007" t="s">
        <v>1476</v>
      </c>
      <c r="I2007" t="s">
        <v>1231</v>
      </c>
    </row>
    <row r="2008" spans="1:9" x14ac:dyDescent="0.25">
      <c r="A2008" t="s">
        <v>166</v>
      </c>
      <c r="B2008" t="s">
        <v>525</v>
      </c>
      <c r="C2008" t="s">
        <v>526</v>
      </c>
      <c r="D2008" s="3">
        <v>45662</v>
      </c>
      <c r="E2008" s="2">
        <v>0.36531806712962966</v>
      </c>
      <c r="F2008" s="2">
        <v>0</v>
      </c>
      <c r="G2008" t="s">
        <v>1219</v>
      </c>
      <c r="H2008" t="s">
        <v>1476</v>
      </c>
      <c r="I2008" t="s">
        <v>1231</v>
      </c>
    </row>
    <row r="2009" spans="1:9" x14ac:dyDescent="0.25">
      <c r="A2009" t="s">
        <v>50</v>
      </c>
      <c r="B2009" t="s">
        <v>527</v>
      </c>
      <c r="C2009" t="s">
        <v>528</v>
      </c>
      <c r="D2009" s="3">
        <v>45662</v>
      </c>
      <c r="E2009" s="2">
        <v>0.65304521990740738</v>
      </c>
      <c r="F2009" s="2">
        <v>0.21499341435185185</v>
      </c>
      <c r="G2009" t="s">
        <v>1222</v>
      </c>
      <c r="H2009" t="s">
        <v>1477</v>
      </c>
      <c r="I2009" t="s">
        <v>1221</v>
      </c>
    </row>
    <row r="2010" spans="1:9" x14ac:dyDescent="0.25">
      <c r="A2010" t="s">
        <v>50</v>
      </c>
      <c r="B2010" t="s">
        <v>527</v>
      </c>
      <c r="C2010" t="s">
        <v>528</v>
      </c>
      <c r="D2010" s="3">
        <v>45662</v>
      </c>
      <c r="E2010" s="2">
        <v>0.43805180555555556</v>
      </c>
      <c r="F2010" s="2">
        <v>6.0630023148148145E-2</v>
      </c>
      <c r="G2010" t="s">
        <v>1222</v>
      </c>
      <c r="H2010" t="s">
        <v>1477</v>
      </c>
      <c r="I2010" t="s">
        <v>1221</v>
      </c>
    </row>
    <row r="2011" spans="1:9" x14ac:dyDescent="0.25">
      <c r="A2011" t="s">
        <v>50</v>
      </c>
      <c r="B2011" t="s">
        <v>527</v>
      </c>
      <c r="C2011" t="s">
        <v>528</v>
      </c>
      <c r="D2011" s="3">
        <v>45662</v>
      </c>
      <c r="E2011" s="2">
        <v>0.37742179398148146</v>
      </c>
      <c r="F2011" s="2">
        <v>0</v>
      </c>
      <c r="G2011" t="s">
        <v>1222</v>
      </c>
      <c r="H2011" t="s">
        <v>1477</v>
      </c>
      <c r="I2011" t="s">
        <v>1221</v>
      </c>
    </row>
    <row r="2012" spans="1:9" x14ac:dyDescent="0.25">
      <c r="A2012" t="s">
        <v>50</v>
      </c>
      <c r="B2012" t="s">
        <v>529</v>
      </c>
      <c r="C2012" t="s">
        <v>530</v>
      </c>
      <c r="D2012" s="3">
        <v>45662</v>
      </c>
      <c r="E2012" s="2">
        <v>0.6386568055555556</v>
      </c>
      <c r="F2012" s="2">
        <v>0.1923359375</v>
      </c>
      <c r="G2012" t="s">
        <v>1216</v>
      </c>
      <c r="H2012" t="s">
        <v>1284</v>
      </c>
      <c r="I2012" t="s">
        <v>1272</v>
      </c>
    </row>
    <row r="2013" spans="1:9" x14ac:dyDescent="0.25">
      <c r="A2013" t="s">
        <v>50</v>
      </c>
      <c r="B2013" t="s">
        <v>529</v>
      </c>
      <c r="C2013" t="s">
        <v>530</v>
      </c>
      <c r="D2013" s="3">
        <v>45662</v>
      </c>
      <c r="E2013" s="2">
        <v>0.44632086805555554</v>
      </c>
      <c r="F2013" s="2">
        <v>6.7750462962962964E-3</v>
      </c>
      <c r="G2013" t="s">
        <v>1216</v>
      </c>
      <c r="H2013" t="s">
        <v>1284</v>
      </c>
      <c r="I2013" t="s">
        <v>1272</v>
      </c>
    </row>
    <row r="2014" spans="1:9" x14ac:dyDescent="0.25">
      <c r="A2014" t="s">
        <v>50</v>
      </c>
      <c r="B2014" t="s">
        <v>529</v>
      </c>
      <c r="C2014" t="s">
        <v>530</v>
      </c>
      <c r="D2014" s="3">
        <v>45662</v>
      </c>
      <c r="E2014" s="2">
        <v>0.43954582175925921</v>
      </c>
      <c r="F2014" s="2">
        <v>5.8592060185185181E-2</v>
      </c>
      <c r="G2014" t="s">
        <v>1216</v>
      </c>
      <c r="H2014" t="s">
        <v>1284</v>
      </c>
      <c r="I2014" t="s">
        <v>1272</v>
      </c>
    </row>
    <row r="2015" spans="1:9" x14ac:dyDescent="0.25">
      <c r="A2015" t="s">
        <v>50</v>
      </c>
      <c r="B2015" t="s">
        <v>529</v>
      </c>
      <c r="C2015" t="s">
        <v>530</v>
      </c>
      <c r="D2015" s="3">
        <v>45662</v>
      </c>
      <c r="E2015" s="2">
        <v>0.38095376157407407</v>
      </c>
      <c r="F2015" s="2">
        <v>0</v>
      </c>
      <c r="G2015" t="s">
        <v>1216</v>
      </c>
      <c r="H2015" t="s">
        <v>1284</v>
      </c>
      <c r="I2015" t="s">
        <v>1272</v>
      </c>
    </row>
    <row r="2016" spans="1:9" x14ac:dyDescent="0.25">
      <c r="A2016" t="s">
        <v>166</v>
      </c>
      <c r="B2016" t="s">
        <v>531</v>
      </c>
      <c r="C2016" t="s">
        <v>532</v>
      </c>
      <c r="D2016" s="3">
        <v>45662</v>
      </c>
      <c r="E2016" s="2">
        <v>0.74497181712962968</v>
      </c>
      <c r="F2016" s="2">
        <v>1.6618194444444446E-2</v>
      </c>
      <c r="G2016" t="s">
        <v>1222</v>
      </c>
      <c r="H2016" t="s">
        <v>1409</v>
      </c>
      <c r="I2016" t="s">
        <v>1370</v>
      </c>
    </row>
    <row r="2017" spans="1:9" x14ac:dyDescent="0.25">
      <c r="A2017" t="s">
        <v>166</v>
      </c>
      <c r="B2017" t="s">
        <v>531</v>
      </c>
      <c r="C2017" t="s">
        <v>532</v>
      </c>
      <c r="D2017" s="3">
        <v>45662</v>
      </c>
      <c r="E2017" s="2">
        <v>0.72835362268518511</v>
      </c>
      <c r="F2017" s="2">
        <v>2.8947696759259258E-2</v>
      </c>
      <c r="G2017" t="s">
        <v>1222</v>
      </c>
      <c r="H2017" t="s">
        <v>1409</v>
      </c>
      <c r="I2017" t="s">
        <v>1370</v>
      </c>
    </row>
    <row r="2018" spans="1:9" x14ac:dyDescent="0.25">
      <c r="A2018" t="s">
        <v>166</v>
      </c>
      <c r="B2018" t="s">
        <v>531</v>
      </c>
      <c r="C2018" t="s">
        <v>532</v>
      </c>
      <c r="D2018" s="3">
        <v>45662</v>
      </c>
      <c r="E2018" s="2">
        <v>0.69940592592592588</v>
      </c>
      <c r="F2018" s="2">
        <v>8.3155335648148157E-2</v>
      </c>
      <c r="G2018" t="s">
        <v>1222</v>
      </c>
      <c r="H2018" t="s">
        <v>1409</v>
      </c>
      <c r="I2018" t="s">
        <v>1370</v>
      </c>
    </row>
    <row r="2019" spans="1:9" x14ac:dyDescent="0.25">
      <c r="A2019" t="s">
        <v>166</v>
      </c>
      <c r="B2019" t="s">
        <v>531</v>
      </c>
      <c r="C2019" t="s">
        <v>532</v>
      </c>
      <c r="D2019" s="3">
        <v>45662</v>
      </c>
      <c r="E2019" s="2">
        <v>0.61625059027777784</v>
      </c>
      <c r="F2019" s="2">
        <v>0.18283275462962964</v>
      </c>
      <c r="G2019" t="s">
        <v>1222</v>
      </c>
      <c r="H2019" t="s">
        <v>1409</v>
      </c>
      <c r="I2019" t="s">
        <v>1370</v>
      </c>
    </row>
    <row r="2020" spans="1:9" x14ac:dyDescent="0.25">
      <c r="A2020" t="s">
        <v>166</v>
      </c>
      <c r="B2020" t="s">
        <v>531</v>
      </c>
      <c r="C2020" t="s">
        <v>532</v>
      </c>
      <c r="D2020" s="3">
        <v>45662</v>
      </c>
      <c r="E2020" s="2">
        <v>0.43341783564814818</v>
      </c>
      <c r="F2020" s="2">
        <v>8.3494907407407407E-3</v>
      </c>
      <c r="G2020" t="s">
        <v>1222</v>
      </c>
      <c r="H2020" t="s">
        <v>1409</v>
      </c>
      <c r="I2020" t="s">
        <v>1370</v>
      </c>
    </row>
    <row r="2021" spans="1:9" x14ac:dyDescent="0.25">
      <c r="A2021" t="s">
        <v>166</v>
      </c>
      <c r="B2021" t="s">
        <v>531</v>
      </c>
      <c r="C2021" t="s">
        <v>532</v>
      </c>
      <c r="D2021" s="3">
        <v>45662</v>
      </c>
      <c r="E2021" s="2">
        <v>0.42506833333333333</v>
      </c>
      <c r="F2021" s="2">
        <v>5.5937476851851853E-2</v>
      </c>
      <c r="G2021" t="s">
        <v>1222</v>
      </c>
      <c r="H2021" t="s">
        <v>1409</v>
      </c>
      <c r="I2021" t="s">
        <v>1370</v>
      </c>
    </row>
    <row r="2022" spans="1:9" x14ac:dyDescent="0.25">
      <c r="A2022" t="s">
        <v>166</v>
      </c>
      <c r="B2022" t="s">
        <v>531</v>
      </c>
      <c r="C2022" t="s">
        <v>532</v>
      </c>
      <c r="D2022" s="3">
        <v>45662</v>
      </c>
      <c r="E2022" s="2">
        <v>0.36913085648148147</v>
      </c>
      <c r="F2022" s="2">
        <v>0</v>
      </c>
      <c r="G2022" t="s">
        <v>1222</v>
      </c>
      <c r="H2022" t="s">
        <v>1409</v>
      </c>
      <c r="I2022" t="s">
        <v>1370</v>
      </c>
    </row>
    <row r="2023" spans="1:9" x14ac:dyDescent="0.25">
      <c r="A2023" t="s">
        <v>166</v>
      </c>
      <c r="B2023" t="s">
        <v>533</v>
      </c>
      <c r="C2023" t="s">
        <v>534</v>
      </c>
      <c r="D2023" s="3">
        <v>45662</v>
      </c>
      <c r="E2023" s="2">
        <v>0.7953744791666667</v>
      </c>
      <c r="F2023" s="2">
        <v>0.20873145833333331</v>
      </c>
      <c r="G2023" t="s">
        <v>1224</v>
      </c>
      <c r="H2023" t="s">
        <v>1478</v>
      </c>
      <c r="I2023" t="s">
        <v>1221</v>
      </c>
    </row>
    <row r="2024" spans="1:9" x14ac:dyDescent="0.25">
      <c r="A2024" t="s">
        <v>166</v>
      </c>
      <c r="B2024" t="s">
        <v>533</v>
      </c>
      <c r="C2024" t="s">
        <v>534</v>
      </c>
      <c r="D2024" s="3">
        <v>45662</v>
      </c>
      <c r="E2024" s="2">
        <v>0.58664300925925927</v>
      </c>
      <c r="F2024" s="2">
        <v>0.1844021527777778</v>
      </c>
      <c r="G2024" t="s">
        <v>1224</v>
      </c>
      <c r="H2024" t="s">
        <v>1478</v>
      </c>
      <c r="I2024" t="s">
        <v>1221</v>
      </c>
    </row>
    <row r="2025" spans="1:9" x14ac:dyDescent="0.25">
      <c r="A2025" t="s">
        <v>166</v>
      </c>
      <c r="B2025" t="s">
        <v>533</v>
      </c>
      <c r="C2025" t="s">
        <v>534</v>
      </c>
      <c r="D2025" s="3">
        <v>45662</v>
      </c>
      <c r="E2025" s="2">
        <v>0.40224086805555559</v>
      </c>
      <c r="F2025" s="2">
        <v>2.6943263888888888E-2</v>
      </c>
      <c r="G2025" t="s">
        <v>1224</v>
      </c>
      <c r="H2025" t="s">
        <v>1478</v>
      </c>
      <c r="I2025" t="s">
        <v>1221</v>
      </c>
    </row>
    <row r="2026" spans="1:9" x14ac:dyDescent="0.25">
      <c r="A2026" t="s">
        <v>166</v>
      </c>
      <c r="B2026" t="s">
        <v>533</v>
      </c>
      <c r="C2026" t="s">
        <v>534</v>
      </c>
      <c r="D2026" s="3">
        <v>45662</v>
      </c>
      <c r="E2026" s="2">
        <v>0.37529760416666669</v>
      </c>
      <c r="F2026" s="2">
        <v>0</v>
      </c>
      <c r="G2026" t="s">
        <v>1224</v>
      </c>
      <c r="H2026" t="s">
        <v>1478</v>
      </c>
      <c r="I2026" t="s">
        <v>1221</v>
      </c>
    </row>
    <row r="2027" spans="1:9" x14ac:dyDescent="0.25">
      <c r="A2027" t="s">
        <v>55</v>
      </c>
      <c r="B2027" t="s">
        <v>535</v>
      </c>
      <c r="C2027" t="s">
        <v>536</v>
      </c>
      <c r="D2027" s="3">
        <v>45662</v>
      </c>
      <c r="E2027" s="2">
        <v>0.44088773148148147</v>
      </c>
      <c r="F2027" s="2">
        <v>1.2191712962962961E-2</v>
      </c>
      <c r="G2027" t="s">
        <v>1222</v>
      </c>
      <c r="H2027" t="s">
        <v>1409</v>
      </c>
      <c r="I2027" t="s">
        <v>1479</v>
      </c>
    </row>
    <row r="2028" spans="1:9" x14ac:dyDescent="0.25">
      <c r="A2028" t="s">
        <v>55</v>
      </c>
      <c r="B2028" t="s">
        <v>535</v>
      </c>
      <c r="C2028" t="s">
        <v>536</v>
      </c>
      <c r="D2028" s="3">
        <v>45662</v>
      </c>
      <c r="E2028" s="2">
        <v>0.42869601851851852</v>
      </c>
      <c r="F2028" s="2">
        <v>9.965798611111111E-3</v>
      </c>
      <c r="G2028" t="s">
        <v>1222</v>
      </c>
      <c r="H2028" t="s">
        <v>1409</v>
      </c>
      <c r="I2028" t="s">
        <v>1479</v>
      </c>
    </row>
    <row r="2029" spans="1:9" x14ac:dyDescent="0.25">
      <c r="A2029" t="s">
        <v>55</v>
      </c>
      <c r="B2029" t="s">
        <v>535</v>
      </c>
      <c r="C2029" t="s">
        <v>536</v>
      </c>
      <c r="D2029" s="3">
        <v>45662</v>
      </c>
      <c r="E2029" s="2">
        <v>0.41873021990740744</v>
      </c>
      <c r="F2029" s="2">
        <v>2.8227824074074075E-2</v>
      </c>
      <c r="G2029" t="s">
        <v>1222</v>
      </c>
      <c r="H2029" t="s">
        <v>1409</v>
      </c>
      <c r="I2029" t="s">
        <v>1479</v>
      </c>
    </row>
    <row r="2030" spans="1:9" x14ac:dyDescent="0.25">
      <c r="A2030" t="s">
        <v>55</v>
      </c>
      <c r="B2030" t="s">
        <v>535</v>
      </c>
      <c r="C2030" t="s">
        <v>536</v>
      </c>
      <c r="D2030" s="3">
        <v>45662</v>
      </c>
      <c r="E2030" s="2">
        <v>0.39050239583333335</v>
      </c>
      <c r="F2030" s="2">
        <v>6.2456481481481486E-3</v>
      </c>
      <c r="G2030" t="s">
        <v>1222</v>
      </c>
      <c r="H2030" t="s">
        <v>1409</v>
      </c>
      <c r="I2030" t="s">
        <v>1479</v>
      </c>
    </row>
    <row r="2031" spans="1:9" x14ac:dyDescent="0.25">
      <c r="A2031" t="s">
        <v>55</v>
      </c>
      <c r="B2031" t="s">
        <v>535</v>
      </c>
      <c r="C2031" t="s">
        <v>536</v>
      </c>
      <c r="D2031" s="3">
        <v>45662</v>
      </c>
      <c r="E2031" s="2">
        <v>0.3842567476851852</v>
      </c>
      <c r="F2031" s="2">
        <v>0</v>
      </c>
      <c r="G2031" t="s">
        <v>1222</v>
      </c>
      <c r="H2031" t="s">
        <v>1409</v>
      </c>
      <c r="I2031" t="s">
        <v>1479</v>
      </c>
    </row>
    <row r="2032" spans="1:9" x14ac:dyDescent="0.25">
      <c r="A2032" t="s">
        <v>55</v>
      </c>
      <c r="B2032" t="s">
        <v>535</v>
      </c>
      <c r="C2032" t="s">
        <v>536</v>
      </c>
      <c r="D2032" s="3">
        <v>45662</v>
      </c>
      <c r="E2032" s="2">
        <v>0.74007821759259251</v>
      </c>
      <c r="F2032" s="2">
        <v>0.18517958333333331</v>
      </c>
      <c r="G2032" t="s">
        <v>1222</v>
      </c>
      <c r="H2032" t="s">
        <v>1409</v>
      </c>
      <c r="I2032" t="s">
        <v>1479</v>
      </c>
    </row>
    <row r="2033" spans="1:9" x14ac:dyDescent="0.25">
      <c r="A2033" t="s">
        <v>55</v>
      </c>
      <c r="B2033" t="s">
        <v>535</v>
      </c>
      <c r="C2033" t="s">
        <v>536</v>
      </c>
      <c r="D2033" s="3">
        <v>45662</v>
      </c>
      <c r="E2033" s="2">
        <v>0.55489863425925923</v>
      </c>
      <c r="F2033" s="2">
        <v>1.1386018518518518E-2</v>
      </c>
      <c r="G2033" t="s">
        <v>1222</v>
      </c>
      <c r="H2033" t="s">
        <v>1409</v>
      </c>
      <c r="I2033" t="s">
        <v>1479</v>
      </c>
    </row>
    <row r="2034" spans="1:9" x14ac:dyDescent="0.25">
      <c r="A2034" t="s">
        <v>55</v>
      </c>
      <c r="B2034" t="s">
        <v>535</v>
      </c>
      <c r="C2034" t="s">
        <v>536</v>
      </c>
      <c r="D2034" s="3">
        <v>45662</v>
      </c>
      <c r="E2034" s="2">
        <v>0.54351261574074072</v>
      </c>
      <c r="F2034" s="2">
        <v>9.8633217592592592E-3</v>
      </c>
      <c r="G2034" t="s">
        <v>1222</v>
      </c>
      <c r="H2034" t="s">
        <v>1409</v>
      </c>
      <c r="I2034" t="s">
        <v>1479</v>
      </c>
    </row>
    <row r="2035" spans="1:9" x14ac:dyDescent="0.25">
      <c r="A2035" t="s">
        <v>55</v>
      </c>
      <c r="B2035" t="s">
        <v>535</v>
      </c>
      <c r="C2035" t="s">
        <v>536</v>
      </c>
      <c r="D2035" s="3">
        <v>45662</v>
      </c>
      <c r="E2035" s="2">
        <v>0.53364929398148153</v>
      </c>
      <c r="F2035" s="2">
        <v>4.6461805555555553E-3</v>
      </c>
      <c r="G2035" t="s">
        <v>1222</v>
      </c>
      <c r="H2035" t="s">
        <v>1409</v>
      </c>
      <c r="I2035" t="s">
        <v>1479</v>
      </c>
    </row>
    <row r="2036" spans="1:9" x14ac:dyDescent="0.25">
      <c r="A2036" t="s">
        <v>55</v>
      </c>
      <c r="B2036" t="s">
        <v>535</v>
      </c>
      <c r="C2036" t="s">
        <v>536</v>
      </c>
      <c r="D2036" s="3">
        <v>45662</v>
      </c>
      <c r="E2036" s="2">
        <v>0.52900311342592599</v>
      </c>
      <c r="F2036" s="2">
        <v>5.3167615740740741E-2</v>
      </c>
      <c r="G2036" t="s">
        <v>1222</v>
      </c>
      <c r="H2036" t="s">
        <v>1409</v>
      </c>
      <c r="I2036" t="s">
        <v>1479</v>
      </c>
    </row>
    <row r="2037" spans="1:9" x14ac:dyDescent="0.25">
      <c r="A2037" t="s">
        <v>55</v>
      </c>
      <c r="B2037" t="s">
        <v>535</v>
      </c>
      <c r="C2037" t="s">
        <v>536</v>
      </c>
      <c r="D2037" s="3">
        <v>45662</v>
      </c>
      <c r="E2037" s="2">
        <v>0.47583549768518524</v>
      </c>
      <c r="F2037" s="2">
        <v>2.3890289351851852E-2</v>
      </c>
      <c r="G2037" t="s">
        <v>1222</v>
      </c>
      <c r="H2037" t="s">
        <v>1409</v>
      </c>
      <c r="I2037" t="s">
        <v>1479</v>
      </c>
    </row>
    <row r="2038" spans="1:9" x14ac:dyDescent="0.25">
      <c r="A2038" t="s">
        <v>55</v>
      </c>
      <c r="B2038" t="s">
        <v>535</v>
      </c>
      <c r="C2038" t="s">
        <v>536</v>
      </c>
      <c r="D2038" s="3">
        <v>45662</v>
      </c>
      <c r="E2038" s="2">
        <v>0.45194520833333335</v>
      </c>
      <c r="F2038" s="2">
        <v>1.1057476851851851E-2</v>
      </c>
      <c r="G2038" t="s">
        <v>1222</v>
      </c>
      <c r="H2038" t="s">
        <v>1409</v>
      </c>
      <c r="I2038" t="s">
        <v>1479</v>
      </c>
    </row>
    <row r="2039" spans="1:9" x14ac:dyDescent="0.25">
      <c r="A2039" t="s">
        <v>55</v>
      </c>
      <c r="B2039" t="s">
        <v>537</v>
      </c>
      <c r="C2039" t="s">
        <v>538</v>
      </c>
      <c r="D2039" s="3">
        <v>45662</v>
      </c>
      <c r="E2039" s="2">
        <v>0.38150940972222225</v>
      </c>
      <c r="F2039" s="2">
        <v>7.7396874999999992E-3</v>
      </c>
      <c r="G2039" t="s">
        <v>1224</v>
      </c>
      <c r="H2039" t="s">
        <v>1480</v>
      </c>
      <c r="I2039" t="s">
        <v>1231</v>
      </c>
    </row>
    <row r="2040" spans="1:9" x14ac:dyDescent="0.25">
      <c r="A2040" t="s">
        <v>55</v>
      </c>
      <c r="B2040" t="s">
        <v>537</v>
      </c>
      <c r="C2040" t="s">
        <v>538</v>
      </c>
      <c r="D2040" s="3">
        <v>45662</v>
      </c>
      <c r="E2040" s="2">
        <v>0.37376972222222221</v>
      </c>
      <c r="F2040" s="2">
        <v>0</v>
      </c>
      <c r="G2040" t="s">
        <v>1224</v>
      </c>
      <c r="H2040" t="s">
        <v>1480</v>
      </c>
      <c r="I2040" t="s">
        <v>1231</v>
      </c>
    </row>
    <row r="2041" spans="1:9" x14ac:dyDescent="0.25">
      <c r="A2041" t="s">
        <v>55</v>
      </c>
      <c r="B2041" t="s">
        <v>539</v>
      </c>
      <c r="C2041" t="s">
        <v>540</v>
      </c>
      <c r="D2041" s="3">
        <v>45662</v>
      </c>
      <c r="E2041" s="2">
        <v>0.69659077546296289</v>
      </c>
      <c r="F2041" s="2">
        <v>1.797388888888889E-2</v>
      </c>
      <c r="G2041" t="s">
        <v>1222</v>
      </c>
      <c r="H2041" t="s">
        <v>1470</v>
      </c>
      <c r="I2041" t="s">
        <v>1279</v>
      </c>
    </row>
    <row r="2042" spans="1:9" x14ac:dyDescent="0.25">
      <c r="A2042" t="s">
        <v>55</v>
      </c>
      <c r="B2042" t="s">
        <v>539</v>
      </c>
      <c r="C2042" t="s">
        <v>540</v>
      </c>
      <c r="D2042" s="3">
        <v>45662</v>
      </c>
      <c r="E2042" s="2">
        <v>0.67861688657407404</v>
      </c>
      <c r="F2042" s="2">
        <v>0</v>
      </c>
      <c r="G2042" t="s">
        <v>1222</v>
      </c>
      <c r="H2042" t="s">
        <v>1470</v>
      </c>
      <c r="I2042" t="s">
        <v>1279</v>
      </c>
    </row>
    <row r="2043" spans="1:9" x14ac:dyDescent="0.25">
      <c r="A2043" t="s">
        <v>55</v>
      </c>
      <c r="B2043" t="s">
        <v>541</v>
      </c>
      <c r="C2043" t="s">
        <v>542</v>
      </c>
      <c r="D2043" s="3">
        <v>45662</v>
      </c>
      <c r="E2043" s="2">
        <v>0.67756250000000007</v>
      </c>
      <c r="F2043" s="2">
        <v>0.14908105324074075</v>
      </c>
      <c r="G2043" t="s">
        <v>1222</v>
      </c>
      <c r="H2043" t="s">
        <v>1470</v>
      </c>
      <c r="I2043" t="s">
        <v>1279</v>
      </c>
    </row>
    <row r="2044" spans="1:9" x14ac:dyDescent="0.25">
      <c r="A2044" t="s">
        <v>55</v>
      </c>
      <c r="B2044" t="s">
        <v>541</v>
      </c>
      <c r="C2044" t="s">
        <v>542</v>
      </c>
      <c r="D2044" s="3">
        <v>45662</v>
      </c>
      <c r="E2044" s="2">
        <v>0.52848144675925923</v>
      </c>
      <c r="F2044" s="2">
        <v>6.4727800925925935E-2</v>
      </c>
      <c r="G2044" t="s">
        <v>1224</v>
      </c>
      <c r="H2044" t="s">
        <v>1333</v>
      </c>
      <c r="I2044" t="s">
        <v>1226</v>
      </c>
    </row>
    <row r="2045" spans="1:9" x14ac:dyDescent="0.25">
      <c r="A2045" t="s">
        <v>55</v>
      </c>
      <c r="B2045" t="s">
        <v>541</v>
      </c>
      <c r="C2045" t="s">
        <v>542</v>
      </c>
      <c r="D2045" s="3">
        <v>45662</v>
      </c>
      <c r="E2045" s="2">
        <v>0.46375365740740743</v>
      </c>
      <c r="F2045" s="2">
        <v>1.239673611111111E-2</v>
      </c>
      <c r="G2045" t="s">
        <v>1224</v>
      </c>
      <c r="H2045" t="s">
        <v>1333</v>
      </c>
      <c r="I2045" t="s">
        <v>1226</v>
      </c>
    </row>
    <row r="2046" spans="1:9" x14ac:dyDescent="0.25">
      <c r="A2046" t="s">
        <v>55</v>
      </c>
      <c r="B2046" t="s">
        <v>541</v>
      </c>
      <c r="C2046" t="s">
        <v>542</v>
      </c>
      <c r="D2046" s="3">
        <v>45662</v>
      </c>
      <c r="E2046" s="2">
        <v>0.45135690972222225</v>
      </c>
      <c r="F2046" s="2">
        <v>6.1156527777777775E-2</v>
      </c>
      <c r="G2046" t="s">
        <v>1224</v>
      </c>
      <c r="H2046" t="s">
        <v>1333</v>
      </c>
      <c r="I2046" t="s">
        <v>1226</v>
      </c>
    </row>
    <row r="2047" spans="1:9" x14ac:dyDescent="0.25">
      <c r="A2047" t="s">
        <v>55</v>
      </c>
      <c r="B2047" t="s">
        <v>541</v>
      </c>
      <c r="C2047" t="s">
        <v>542</v>
      </c>
      <c r="D2047" s="3">
        <v>45662</v>
      </c>
      <c r="E2047" s="2">
        <v>0.39020039351851854</v>
      </c>
      <c r="F2047" s="2">
        <v>1.5558055555555556E-2</v>
      </c>
      <c r="G2047" t="s">
        <v>1224</v>
      </c>
      <c r="H2047" t="s">
        <v>1333</v>
      </c>
      <c r="I2047" t="s">
        <v>1226</v>
      </c>
    </row>
    <row r="2048" spans="1:9" x14ac:dyDescent="0.25">
      <c r="A2048" t="s">
        <v>55</v>
      </c>
      <c r="B2048" t="s">
        <v>541</v>
      </c>
      <c r="C2048" t="s">
        <v>542</v>
      </c>
      <c r="D2048" s="3">
        <v>45662</v>
      </c>
      <c r="E2048" s="2">
        <v>0.37464233796296292</v>
      </c>
      <c r="F2048" s="2">
        <v>8.0159722222222232E-4</v>
      </c>
      <c r="G2048" t="s">
        <v>1224</v>
      </c>
      <c r="H2048" t="s">
        <v>1333</v>
      </c>
      <c r="I2048" t="s">
        <v>1226</v>
      </c>
    </row>
    <row r="2049" spans="1:9" x14ac:dyDescent="0.25">
      <c r="A2049" t="s">
        <v>55</v>
      </c>
      <c r="B2049" t="s">
        <v>541</v>
      </c>
      <c r="C2049" t="s">
        <v>542</v>
      </c>
      <c r="D2049" s="3">
        <v>45662</v>
      </c>
      <c r="E2049" s="2">
        <v>0.37384074074074075</v>
      </c>
      <c r="F2049" s="2">
        <v>0</v>
      </c>
      <c r="G2049" t="s">
        <v>1224</v>
      </c>
      <c r="H2049" t="s">
        <v>1333</v>
      </c>
      <c r="I2049" t="s">
        <v>1226</v>
      </c>
    </row>
    <row r="2050" spans="1:9" x14ac:dyDescent="0.25">
      <c r="A2050" t="s">
        <v>87</v>
      </c>
      <c r="B2050" t="s">
        <v>543</v>
      </c>
      <c r="C2050" t="s">
        <v>544</v>
      </c>
      <c r="D2050" s="3">
        <v>45662</v>
      </c>
      <c r="E2050" s="2">
        <v>0.73180092592592594</v>
      </c>
      <c r="F2050" s="2">
        <v>0.30444203703703704</v>
      </c>
      <c r="G2050" t="s">
        <v>1219</v>
      </c>
      <c r="H2050" t="s">
        <v>1286</v>
      </c>
      <c r="I2050" t="s">
        <v>1226</v>
      </c>
    </row>
    <row r="2051" spans="1:9" x14ac:dyDescent="0.25">
      <c r="A2051" t="s">
        <v>87</v>
      </c>
      <c r="B2051" t="s">
        <v>543</v>
      </c>
      <c r="C2051" t="s">
        <v>544</v>
      </c>
      <c r="D2051" s="3">
        <v>45662</v>
      </c>
      <c r="E2051" s="2">
        <v>0.4273588888888889</v>
      </c>
      <c r="F2051" s="2">
        <v>6.9926967592592593E-2</v>
      </c>
      <c r="G2051" t="s">
        <v>1219</v>
      </c>
      <c r="H2051" t="s">
        <v>1286</v>
      </c>
      <c r="I2051" t="s">
        <v>1226</v>
      </c>
    </row>
    <row r="2052" spans="1:9" x14ac:dyDescent="0.25">
      <c r="A2052" t="s">
        <v>87</v>
      </c>
      <c r="B2052" t="s">
        <v>543</v>
      </c>
      <c r="C2052" t="s">
        <v>544</v>
      </c>
      <c r="D2052" s="3">
        <v>45662</v>
      </c>
      <c r="E2052" s="2">
        <v>0.35743193287037034</v>
      </c>
      <c r="F2052" s="2">
        <v>0</v>
      </c>
      <c r="G2052" t="s">
        <v>1219</v>
      </c>
      <c r="H2052" t="s">
        <v>1286</v>
      </c>
      <c r="I2052" t="s">
        <v>1226</v>
      </c>
    </row>
    <row r="2053" spans="1:9" x14ac:dyDescent="0.25">
      <c r="A2053" t="s">
        <v>166</v>
      </c>
      <c r="B2053" t="s">
        <v>545</v>
      </c>
      <c r="C2053" t="s">
        <v>546</v>
      </c>
      <c r="D2053" s="3">
        <v>45662</v>
      </c>
      <c r="E2053" s="2">
        <v>0.8378253356481481</v>
      </c>
      <c r="F2053" s="2">
        <v>0.12187258101851851</v>
      </c>
      <c r="G2053" t="s">
        <v>1210</v>
      </c>
      <c r="H2053" t="s">
        <v>1481</v>
      </c>
      <c r="I2053" t="s">
        <v>1257</v>
      </c>
    </row>
    <row r="2054" spans="1:9" x14ac:dyDescent="0.25">
      <c r="A2054" t="s">
        <v>166</v>
      </c>
      <c r="B2054" t="s">
        <v>545</v>
      </c>
      <c r="C2054" t="s">
        <v>546</v>
      </c>
      <c r="D2054" s="3">
        <v>45662</v>
      </c>
      <c r="E2054" s="2">
        <v>0.7159527546296296</v>
      </c>
      <c r="F2054" s="2">
        <v>0.11668976851851852</v>
      </c>
      <c r="G2054" t="s">
        <v>1210</v>
      </c>
      <c r="H2054" t="s">
        <v>1481</v>
      </c>
      <c r="I2054" t="s">
        <v>1257</v>
      </c>
    </row>
    <row r="2055" spans="1:9" x14ac:dyDescent="0.25">
      <c r="A2055" t="s">
        <v>166</v>
      </c>
      <c r="B2055" t="s">
        <v>545</v>
      </c>
      <c r="C2055" t="s">
        <v>546</v>
      </c>
      <c r="D2055" s="3">
        <v>45662</v>
      </c>
      <c r="E2055" s="2">
        <v>0.59926297453703703</v>
      </c>
      <c r="F2055" s="2">
        <v>3.808480324074074E-2</v>
      </c>
      <c r="G2055" t="s">
        <v>1210</v>
      </c>
      <c r="H2055" t="s">
        <v>1481</v>
      </c>
      <c r="I2055" t="s">
        <v>1257</v>
      </c>
    </row>
    <row r="2056" spans="1:9" x14ac:dyDescent="0.25">
      <c r="A2056" t="s">
        <v>166</v>
      </c>
      <c r="B2056" t="s">
        <v>545</v>
      </c>
      <c r="C2056" t="s">
        <v>546</v>
      </c>
      <c r="D2056" s="3">
        <v>45662</v>
      </c>
      <c r="E2056" s="2">
        <v>0.56117818287037036</v>
      </c>
      <c r="F2056" s="2">
        <v>1.8330775462962964E-2</v>
      </c>
      <c r="G2056" t="s">
        <v>1210</v>
      </c>
      <c r="H2056" t="s">
        <v>1481</v>
      </c>
      <c r="I2056" t="s">
        <v>1257</v>
      </c>
    </row>
    <row r="2057" spans="1:9" x14ac:dyDescent="0.25">
      <c r="A2057" t="s">
        <v>166</v>
      </c>
      <c r="B2057" t="s">
        <v>545</v>
      </c>
      <c r="C2057" t="s">
        <v>546</v>
      </c>
      <c r="D2057" s="3">
        <v>45662</v>
      </c>
      <c r="E2057" s="2">
        <v>0.54284740740740733</v>
      </c>
      <c r="F2057" s="2">
        <v>1.8440289351851852E-2</v>
      </c>
      <c r="G2057" t="s">
        <v>1210</v>
      </c>
      <c r="H2057" t="s">
        <v>1481</v>
      </c>
      <c r="I2057" t="s">
        <v>1257</v>
      </c>
    </row>
    <row r="2058" spans="1:9" x14ac:dyDescent="0.25">
      <c r="A2058" t="s">
        <v>166</v>
      </c>
      <c r="B2058" t="s">
        <v>545</v>
      </c>
      <c r="C2058" t="s">
        <v>546</v>
      </c>
      <c r="D2058" s="3">
        <v>45662</v>
      </c>
      <c r="E2058" s="2">
        <v>0.52440710648148148</v>
      </c>
      <c r="F2058" s="2">
        <v>1.9537719907407408E-2</v>
      </c>
      <c r="G2058" t="s">
        <v>1210</v>
      </c>
      <c r="H2058" t="s">
        <v>1481</v>
      </c>
      <c r="I2058" t="s">
        <v>1257</v>
      </c>
    </row>
    <row r="2059" spans="1:9" x14ac:dyDescent="0.25">
      <c r="A2059" t="s">
        <v>166</v>
      </c>
      <c r="B2059" t="s">
        <v>545</v>
      </c>
      <c r="C2059" t="s">
        <v>546</v>
      </c>
      <c r="D2059" s="3">
        <v>45662</v>
      </c>
      <c r="E2059" s="2">
        <v>0.5048693865740741</v>
      </c>
      <c r="F2059" s="2">
        <v>4.0321921296296297E-2</v>
      </c>
      <c r="G2059" t="s">
        <v>1210</v>
      </c>
      <c r="H2059" t="s">
        <v>1481</v>
      </c>
      <c r="I2059" t="s">
        <v>1257</v>
      </c>
    </row>
    <row r="2060" spans="1:9" x14ac:dyDescent="0.25">
      <c r="A2060" t="s">
        <v>166</v>
      </c>
      <c r="B2060" t="s">
        <v>545</v>
      </c>
      <c r="C2060" t="s">
        <v>546</v>
      </c>
      <c r="D2060" s="3">
        <v>45662</v>
      </c>
      <c r="E2060" s="2">
        <v>0.46454747685185183</v>
      </c>
      <c r="F2060" s="2">
        <v>5.8480902777777776E-3</v>
      </c>
      <c r="G2060" t="s">
        <v>1210</v>
      </c>
      <c r="H2060" t="s">
        <v>1481</v>
      </c>
      <c r="I2060" t="s">
        <v>1257</v>
      </c>
    </row>
    <row r="2061" spans="1:9" x14ac:dyDescent="0.25">
      <c r="A2061" t="s">
        <v>166</v>
      </c>
      <c r="B2061" t="s">
        <v>545</v>
      </c>
      <c r="C2061" t="s">
        <v>546</v>
      </c>
      <c r="D2061" s="3">
        <v>45662</v>
      </c>
      <c r="E2061" s="2">
        <v>0.45869937499999996</v>
      </c>
      <c r="F2061" s="2">
        <v>7.7886377314814806E-2</v>
      </c>
      <c r="G2061" t="s">
        <v>1210</v>
      </c>
      <c r="H2061" t="s">
        <v>1481</v>
      </c>
      <c r="I2061" t="s">
        <v>1257</v>
      </c>
    </row>
    <row r="2062" spans="1:9" x14ac:dyDescent="0.25">
      <c r="A2062" t="s">
        <v>166</v>
      </c>
      <c r="B2062" t="s">
        <v>545</v>
      </c>
      <c r="C2062" t="s">
        <v>546</v>
      </c>
      <c r="D2062" s="3">
        <v>45662</v>
      </c>
      <c r="E2062" s="2">
        <v>0.38081300925925926</v>
      </c>
      <c r="F2062" s="2">
        <v>0</v>
      </c>
      <c r="G2062" t="s">
        <v>1210</v>
      </c>
      <c r="H2062" t="s">
        <v>1481</v>
      </c>
      <c r="I2062" t="s">
        <v>1257</v>
      </c>
    </row>
    <row r="2063" spans="1:9" x14ac:dyDescent="0.25">
      <c r="A2063" t="s">
        <v>166</v>
      </c>
      <c r="B2063" t="s">
        <v>547</v>
      </c>
      <c r="C2063" t="s">
        <v>548</v>
      </c>
      <c r="D2063" s="3">
        <v>45662</v>
      </c>
      <c r="E2063" s="2">
        <v>0.79940722222222227</v>
      </c>
      <c r="F2063" s="2">
        <v>2.9678125E-3</v>
      </c>
      <c r="G2063" t="s">
        <v>1213</v>
      </c>
      <c r="H2063" t="s">
        <v>1482</v>
      </c>
      <c r="I2063" t="s">
        <v>1226</v>
      </c>
    </row>
    <row r="2064" spans="1:9" x14ac:dyDescent="0.25">
      <c r="A2064" t="s">
        <v>166</v>
      </c>
      <c r="B2064" t="s">
        <v>547</v>
      </c>
      <c r="C2064" t="s">
        <v>548</v>
      </c>
      <c r="D2064" s="3">
        <v>45662</v>
      </c>
      <c r="E2064" s="2">
        <v>0.79643940972222227</v>
      </c>
      <c r="F2064" s="2">
        <v>0.1826648263888889</v>
      </c>
      <c r="G2064" t="s">
        <v>1213</v>
      </c>
      <c r="H2064" t="s">
        <v>1482</v>
      </c>
      <c r="I2064" t="s">
        <v>1226</v>
      </c>
    </row>
    <row r="2065" spans="1:9" x14ac:dyDescent="0.25">
      <c r="A2065" t="s">
        <v>166</v>
      </c>
      <c r="B2065" t="s">
        <v>547</v>
      </c>
      <c r="C2065" t="s">
        <v>548</v>
      </c>
      <c r="D2065" s="3">
        <v>45662</v>
      </c>
      <c r="E2065" s="2">
        <v>0.61377458333333335</v>
      </c>
      <c r="F2065" s="2">
        <v>0.12274714120370371</v>
      </c>
      <c r="G2065" t="s">
        <v>1213</v>
      </c>
      <c r="H2065" t="s">
        <v>1482</v>
      </c>
      <c r="I2065" t="s">
        <v>1226</v>
      </c>
    </row>
    <row r="2066" spans="1:9" x14ac:dyDescent="0.25">
      <c r="A2066" t="s">
        <v>166</v>
      </c>
      <c r="B2066" t="s">
        <v>547</v>
      </c>
      <c r="C2066" t="s">
        <v>548</v>
      </c>
      <c r="D2066" s="3">
        <v>45662</v>
      </c>
      <c r="E2066" s="2">
        <v>0.49102744212962962</v>
      </c>
      <c r="F2066" s="2">
        <v>4.4888668981481479E-2</v>
      </c>
      <c r="G2066" t="s">
        <v>1213</v>
      </c>
      <c r="H2066" t="s">
        <v>1482</v>
      </c>
      <c r="I2066" t="s">
        <v>1226</v>
      </c>
    </row>
    <row r="2067" spans="1:9" x14ac:dyDescent="0.25">
      <c r="A2067" t="s">
        <v>166</v>
      </c>
      <c r="B2067" t="s">
        <v>547</v>
      </c>
      <c r="C2067" t="s">
        <v>548</v>
      </c>
      <c r="D2067" s="3">
        <v>45662</v>
      </c>
      <c r="E2067" s="2">
        <v>0.44613876157407412</v>
      </c>
      <c r="F2067" s="2">
        <v>7.3938344907407402E-2</v>
      </c>
      <c r="G2067" t="s">
        <v>1213</v>
      </c>
      <c r="H2067" t="s">
        <v>1482</v>
      </c>
      <c r="I2067" t="s">
        <v>1226</v>
      </c>
    </row>
    <row r="2068" spans="1:9" x14ac:dyDescent="0.25">
      <c r="A2068" t="s">
        <v>166</v>
      </c>
      <c r="B2068" t="s">
        <v>547</v>
      </c>
      <c r="C2068" t="s">
        <v>548</v>
      </c>
      <c r="D2068" s="3">
        <v>45662</v>
      </c>
      <c r="E2068" s="2">
        <v>0.37220042824074073</v>
      </c>
      <c r="F2068" s="2">
        <v>0</v>
      </c>
      <c r="G2068" t="s">
        <v>1213</v>
      </c>
      <c r="H2068" t="s">
        <v>1482</v>
      </c>
      <c r="I2068" t="s">
        <v>1226</v>
      </c>
    </row>
    <row r="2069" spans="1:9" x14ac:dyDescent="0.25">
      <c r="A2069" t="s">
        <v>166</v>
      </c>
      <c r="B2069" t="s">
        <v>549</v>
      </c>
      <c r="C2069" t="s">
        <v>550</v>
      </c>
      <c r="D2069" s="3">
        <v>45662</v>
      </c>
      <c r="E2069" s="2">
        <v>0.70788177083333326</v>
      </c>
      <c r="F2069" s="2">
        <v>0.30501613425925928</v>
      </c>
      <c r="G2069" t="s">
        <v>1359</v>
      </c>
      <c r="H2069" t="s">
        <v>1483</v>
      </c>
      <c r="I2069" t="s">
        <v>1226</v>
      </c>
    </row>
    <row r="2070" spans="1:9" x14ac:dyDescent="0.25">
      <c r="A2070" t="s">
        <v>166</v>
      </c>
      <c r="B2070" t="s">
        <v>549</v>
      </c>
      <c r="C2070" t="s">
        <v>550</v>
      </c>
      <c r="D2070" s="3">
        <v>45662</v>
      </c>
      <c r="E2070" s="2">
        <v>0.40286563657407409</v>
      </c>
      <c r="F2070" s="2">
        <v>2.2635821759259257E-2</v>
      </c>
      <c r="G2070" t="s">
        <v>1359</v>
      </c>
      <c r="H2070" t="s">
        <v>1483</v>
      </c>
      <c r="I2070" t="s">
        <v>1226</v>
      </c>
    </row>
    <row r="2071" spans="1:9" x14ac:dyDescent="0.25">
      <c r="A2071" t="s">
        <v>166</v>
      </c>
      <c r="B2071" t="s">
        <v>549</v>
      </c>
      <c r="C2071" t="s">
        <v>550</v>
      </c>
      <c r="D2071" s="3">
        <v>45662</v>
      </c>
      <c r="E2071" s="2">
        <v>0.38022981481481483</v>
      </c>
      <c r="F2071" s="2">
        <v>0</v>
      </c>
      <c r="G2071" t="s">
        <v>1359</v>
      </c>
      <c r="H2071" t="s">
        <v>1483</v>
      </c>
      <c r="I2071" t="s">
        <v>1226</v>
      </c>
    </row>
    <row r="2072" spans="1:9" x14ac:dyDescent="0.25">
      <c r="A2072" t="s">
        <v>166</v>
      </c>
      <c r="B2072" t="s">
        <v>551</v>
      </c>
      <c r="C2072" t="s">
        <v>552</v>
      </c>
      <c r="D2072" s="3">
        <v>45662</v>
      </c>
      <c r="E2072" s="2">
        <v>0.74352229166666672</v>
      </c>
      <c r="F2072" s="2">
        <v>0.25650355324074076</v>
      </c>
      <c r="G2072" t="s">
        <v>1222</v>
      </c>
      <c r="H2072" t="s">
        <v>1376</v>
      </c>
      <c r="I2072" t="s">
        <v>1431</v>
      </c>
    </row>
    <row r="2073" spans="1:9" x14ac:dyDescent="0.25">
      <c r="A2073" t="s">
        <v>166</v>
      </c>
      <c r="B2073" t="s">
        <v>551</v>
      </c>
      <c r="C2073" t="s">
        <v>552</v>
      </c>
      <c r="D2073" s="3">
        <v>45662</v>
      </c>
      <c r="E2073" s="2">
        <v>0.48701873842592591</v>
      </c>
      <c r="F2073" s="2">
        <v>7.3464120370370367E-2</v>
      </c>
      <c r="G2073" t="s">
        <v>1222</v>
      </c>
      <c r="H2073" t="s">
        <v>1376</v>
      </c>
      <c r="I2073" t="s">
        <v>1431</v>
      </c>
    </row>
    <row r="2074" spans="1:9" x14ac:dyDescent="0.25">
      <c r="A2074" t="s">
        <v>166</v>
      </c>
      <c r="B2074" t="s">
        <v>551</v>
      </c>
      <c r="C2074" t="s">
        <v>552</v>
      </c>
      <c r="D2074" s="3">
        <v>45662</v>
      </c>
      <c r="E2074" s="2">
        <v>0.41355461805555555</v>
      </c>
      <c r="F2074" s="2">
        <v>1.8659756944444442E-2</v>
      </c>
      <c r="G2074" t="s">
        <v>1222</v>
      </c>
      <c r="H2074" t="s">
        <v>1376</v>
      </c>
      <c r="I2074" t="s">
        <v>1431</v>
      </c>
    </row>
    <row r="2075" spans="1:9" x14ac:dyDescent="0.25">
      <c r="A2075" t="s">
        <v>166</v>
      </c>
      <c r="B2075" t="s">
        <v>551</v>
      </c>
      <c r="C2075" t="s">
        <v>552</v>
      </c>
      <c r="D2075" s="3">
        <v>45662</v>
      </c>
      <c r="E2075" s="2">
        <v>0.39489484953703702</v>
      </c>
      <c r="F2075" s="2">
        <v>3.128109953703704E-2</v>
      </c>
      <c r="G2075" t="s">
        <v>1222</v>
      </c>
      <c r="H2075" t="s">
        <v>1376</v>
      </c>
      <c r="I2075" t="s">
        <v>1431</v>
      </c>
    </row>
    <row r="2076" spans="1:9" x14ac:dyDescent="0.25">
      <c r="A2076" t="s">
        <v>166</v>
      </c>
      <c r="B2076" t="s">
        <v>551</v>
      </c>
      <c r="C2076" t="s">
        <v>552</v>
      </c>
      <c r="D2076" s="3">
        <v>45662</v>
      </c>
      <c r="E2076" s="2">
        <v>0.36361375000000001</v>
      </c>
      <c r="F2076" s="2">
        <v>0</v>
      </c>
      <c r="G2076" t="s">
        <v>1222</v>
      </c>
      <c r="H2076" t="s">
        <v>1376</v>
      </c>
      <c r="I2076" t="s">
        <v>1431</v>
      </c>
    </row>
    <row r="2077" spans="1:9" x14ac:dyDescent="0.25">
      <c r="A2077" t="s">
        <v>166</v>
      </c>
      <c r="B2077" t="s">
        <v>553</v>
      </c>
      <c r="C2077" t="s">
        <v>554</v>
      </c>
      <c r="D2077" s="3">
        <v>45662</v>
      </c>
      <c r="E2077" s="2">
        <v>0.71937768518518519</v>
      </c>
      <c r="F2077" s="2">
        <v>0.23587618055555556</v>
      </c>
      <c r="G2077" t="s">
        <v>1224</v>
      </c>
      <c r="H2077" t="s">
        <v>1297</v>
      </c>
      <c r="I2077" t="s">
        <v>1226</v>
      </c>
    </row>
    <row r="2078" spans="1:9" x14ac:dyDescent="0.25">
      <c r="A2078" t="s">
        <v>166</v>
      </c>
      <c r="B2078" t="s">
        <v>553</v>
      </c>
      <c r="C2078" t="s">
        <v>554</v>
      </c>
      <c r="D2078" s="3">
        <v>45662</v>
      </c>
      <c r="E2078" s="2">
        <v>0.4835015046296296</v>
      </c>
      <c r="F2078" s="2">
        <v>2.9632222222222223E-2</v>
      </c>
      <c r="G2078" t="s">
        <v>1224</v>
      </c>
      <c r="H2078" t="s">
        <v>1297</v>
      </c>
      <c r="I2078" t="s">
        <v>1226</v>
      </c>
    </row>
    <row r="2079" spans="1:9" x14ac:dyDescent="0.25">
      <c r="A2079" t="s">
        <v>166</v>
      </c>
      <c r="B2079" t="s">
        <v>553</v>
      </c>
      <c r="C2079" t="s">
        <v>554</v>
      </c>
      <c r="D2079" s="3">
        <v>45662</v>
      </c>
      <c r="E2079" s="2">
        <v>0.45386928240740737</v>
      </c>
      <c r="F2079" s="2">
        <v>4.3046678240740738E-2</v>
      </c>
      <c r="G2079" t="s">
        <v>1224</v>
      </c>
      <c r="H2079" t="s">
        <v>1297</v>
      </c>
      <c r="I2079" t="s">
        <v>1226</v>
      </c>
    </row>
    <row r="2080" spans="1:9" x14ac:dyDescent="0.25">
      <c r="A2080" t="s">
        <v>166</v>
      </c>
      <c r="B2080" t="s">
        <v>553</v>
      </c>
      <c r="C2080" t="s">
        <v>554</v>
      </c>
      <c r="D2080" s="3">
        <v>45662</v>
      </c>
      <c r="E2080" s="2">
        <v>0.41082260416666666</v>
      </c>
      <c r="F2080" s="2">
        <v>0</v>
      </c>
      <c r="G2080" t="s">
        <v>1224</v>
      </c>
      <c r="H2080" t="s">
        <v>1297</v>
      </c>
      <c r="I2080" t="s">
        <v>1226</v>
      </c>
    </row>
    <row r="2081" spans="1:9" x14ac:dyDescent="0.25">
      <c r="A2081" t="s">
        <v>9</v>
      </c>
      <c r="B2081" t="s">
        <v>555</v>
      </c>
      <c r="C2081" t="s">
        <v>556</v>
      </c>
      <c r="D2081" s="3">
        <v>45662</v>
      </c>
      <c r="E2081" s="2">
        <v>0.680557962962963</v>
      </c>
      <c r="F2081" s="2">
        <v>0.28056731481481484</v>
      </c>
      <c r="G2081" t="s">
        <v>1250</v>
      </c>
      <c r="H2081" t="s">
        <v>1484</v>
      </c>
      <c r="I2081" t="s">
        <v>1485</v>
      </c>
    </row>
    <row r="2082" spans="1:9" x14ac:dyDescent="0.25">
      <c r="A2082" t="s">
        <v>9</v>
      </c>
      <c r="B2082" t="s">
        <v>555</v>
      </c>
      <c r="C2082" t="s">
        <v>556</v>
      </c>
      <c r="D2082" s="3">
        <v>45662</v>
      </c>
      <c r="E2082" s="2">
        <v>0.39999064814814816</v>
      </c>
      <c r="F2082" s="2">
        <v>2.6945717592592594E-2</v>
      </c>
      <c r="G2082" t="s">
        <v>1250</v>
      </c>
      <c r="H2082" t="s">
        <v>1484</v>
      </c>
      <c r="I2082" t="s">
        <v>1485</v>
      </c>
    </row>
    <row r="2083" spans="1:9" x14ac:dyDescent="0.25">
      <c r="A2083" t="s">
        <v>9</v>
      </c>
      <c r="B2083" t="s">
        <v>555</v>
      </c>
      <c r="C2083" t="s">
        <v>556</v>
      </c>
      <c r="D2083" s="3">
        <v>45662</v>
      </c>
      <c r="E2083" s="2">
        <v>0.37304491898148151</v>
      </c>
      <c r="F2083" s="2">
        <v>0</v>
      </c>
      <c r="G2083" t="s">
        <v>1250</v>
      </c>
      <c r="H2083" t="s">
        <v>1484</v>
      </c>
      <c r="I2083" t="s">
        <v>1485</v>
      </c>
    </row>
    <row r="2084" spans="1:9" x14ac:dyDescent="0.25">
      <c r="A2084" t="s">
        <v>9</v>
      </c>
      <c r="B2084" t="s">
        <v>557</v>
      </c>
      <c r="C2084" t="s">
        <v>558</v>
      </c>
      <c r="D2084" s="3">
        <v>45662</v>
      </c>
      <c r="E2084" s="2">
        <v>0.98614340277777768</v>
      </c>
      <c r="F2084" s="2">
        <v>4.0277858796296293E-2</v>
      </c>
      <c r="G2084" t="s">
        <v>1210</v>
      </c>
      <c r="H2084" t="s">
        <v>1421</v>
      </c>
      <c r="I2084" t="s">
        <v>1231</v>
      </c>
    </row>
    <row r="2085" spans="1:9" x14ac:dyDescent="0.25">
      <c r="A2085" t="s">
        <v>9</v>
      </c>
      <c r="B2085" t="s">
        <v>557</v>
      </c>
      <c r="C2085" t="s">
        <v>558</v>
      </c>
      <c r="D2085" s="3">
        <v>45662</v>
      </c>
      <c r="E2085" s="2">
        <v>0.94586553240740745</v>
      </c>
      <c r="F2085" s="2">
        <v>9.5860347222222211E-2</v>
      </c>
      <c r="G2085" t="s">
        <v>1210</v>
      </c>
      <c r="H2085" t="s">
        <v>1421</v>
      </c>
      <c r="I2085" t="s">
        <v>1231</v>
      </c>
    </row>
    <row r="2086" spans="1:9" x14ac:dyDescent="0.25">
      <c r="A2086" t="s">
        <v>9</v>
      </c>
      <c r="B2086" t="s">
        <v>557</v>
      </c>
      <c r="C2086" t="s">
        <v>558</v>
      </c>
      <c r="D2086" s="3">
        <v>45662</v>
      </c>
      <c r="E2086" s="2">
        <v>0.8500051851851852</v>
      </c>
      <c r="F2086" s="2">
        <v>5.033393518518519E-2</v>
      </c>
      <c r="G2086" t="s">
        <v>1210</v>
      </c>
      <c r="H2086" t="s">
        <v>1421</v>
      </c>
      <c r="I2086" t="s">
        <v>1231</v>
      </c>
    </row>
    <row r="2087" spans="1:9" x14ac:dyDescent="0.25">
      <c r="A2087" t="s">
        <v>9</v>
      </c>
      <c r="B2087" t="s">
        <v>557</v>
      </c>
      <c r="C2087" t="s">
        <v>558</v>
      </c>
      <c r="D2087" s="3">
        <v>45662</v>
      </c>
      <c r="E2087" s="2">
        <v>0.79967124999999994</v>
      </c>
      <c r="F2087" s="2">
        <v>5.2096886574074075E-2</v>
      </c>
      <c r="G2087" t="s">
        <v>1210</v>
      </c>
      <c r="H2087" t="s">
        <v>1421</v>
      </c>
      <c r="I2087" t="s">
        <v>1231</v>
      </c>
    </row>
    <row r="2088" spans="1:9" x14ac:dyDescent="0.25">
      <c r="A2088" t="s">
        <v>9</v>
      </c>
      <c r="B2088" t="s">
        <v>557</v>
      </c>
      <c r="C2088" t="s">
        <v>558</v>
      </c>
      <c r="D2088" s="3">
        <v>45662</v>
      </c>
      <c r="E2088" s="2">
        <v>0.74757436342592598</v>
      </c>
      <c r="F2088" s="2">
        <v>0</v>
      </c>
      <c r="G2088" t="s">
        <v>1210</v>
      </c>
      <c r="H2088" t="s">
        <v>1421</v>
      </c>
      <c r="I2088" t="s">
        <v>1231</v>
      </c>
    </row>
    <row r="2089" spans="1:9" x14ac:dyDescent="0.25">
      <c r="A2089" t="s">
        <v>9</v>
      </c>
      <c r="B2089" t="s">
        <v>559</v>
      </c>
      <c r="C2089" t="s">
        <v>560</v>
      </c>
      <c r="D2089" s="3">
        <v>45662</v>
      </c>
      <c r="E2089" s="2">
        <v>0.85140282407407408</v>
      </c>
      <c r="F2089" s="2">
        <v>0.10686063657407407</v>
      </c>
      <c r="G2089" t="s">
        <v>1213</v>
      </c>
      <c r="H2089" t="s">
        <v>1486</v>
      </c>
      <c r="I2089" t="s">
        <v>1231</v>
      </c>
    </row>
    <row r="2090" spans="1:9" x14ac:dyDescent="0.25">
      <c r="A2090" t="s">
        <v>9</v>
      </c>
      <c r="B2090" t="s">
        <v>559</v>
      </c>
      <c r="C2090" t="s">
        <v>560</v>
      </c>
      <c r="D2090" s="3">
        <v>45662</v>
      </c>
      <c r="E2090" s="2">
        <v>0.74454218750000001</v>
      </c>
      <c r="F2090" s="2">
        <v>0.1579845138888889</v>
      </c>
      <c r="G2090" t="s">
        <v>1213</v>
      </c>
      <c r="H2090" t="s">
        <v>1486</v>
      </c>
      <c r="I2090" t="s">
        <v>1231</v>
      </c>
    </row>
    <row r="2091" spans="1:9" x14ac:dyDescent="0.25">
      <c r="A2091" t="s">
        <v>9</v>
      </c>
      <c r="B2091" t="s">
        <v>559</v>
      </c>
      <c r="C2091" t="s">
        <v>560</v>
      </c>
      <c r="D2091" s="3">
        <v>45662</v>
      </c>
      <c r="E2091" s="2">
        <v>0.58655766203703708</v>
      </c>
      <c r="F2091" s="2">
        <v>2.149898148148148E-2</v>
      </c>
      <c r="G2091" t="s">
        <v>1213</v>
      </c>
      <c r="H2091" t="s">
        <v>1486</v>
      </c>
      <c r="I2091" t="s">
        <v>1231</v>
      </c>
    </row>
    <row r="2092" spans="1:9" x14ac:dyDescent="0.25">
      <c r="A2092" t="s">
        <v>9</v>
      </c>
      <c r="B2092" t="s">
        <v>559</v>
      </c>
      <c r="C2092" t="s">
        <v>560</v>
      </c>
      <c r="D2092" s="3">
        <v>45662</v>
      </c>
      <c r="E2092" s="2">
        <v>0.56505868055555553</v>
      </c>
      <c r="F2092" s="2">
        <v>3.6776516203703702E-2</v>
      </c>
      <c r="G2092" t="s">
        <v>1213</v>
      </c>
      <c r="H2092" t="s">
        <v>1486</v>
      </c>
      <c r="I2092" t="s">
        <v>1231</v>
      </c>
    </row>
    <row r="2093" spans="1:9" x14ac:dyDescent="0.25">
      <c r="A2093" t="s">
        <v>9</v>
      </c>
      <c r="B2093" t="s">
        <v>559</v>
      </c>
      <c r="C2093" t="s">
        <v>560</v>
      </c>
      <c r="D2093" s="3">
        <v>45662</v>
      </c>
      <c r="E2093" s="2">
        <v>0.52828216435185182</v>
      </c>
      <c r="F2093" s="2">
        <v>3.9048460648148146E-2</v>
      </c>
      <c r="G2093" t="s">
        <v>1213</v>
      </c>
      <c r="H2093" t="s">
        <v>1486</v>
      </c>
      <c r="I2093" t="s">
        <v>1231</v>
      </c>
    </row>
    <row r="2094" spans="1:9" x14ac:dyDescent="0.25">
      <c r="A2094" t="s">
        <v>9</v>
      </c>
      <c r="B2094" t="s">
        <v>559</v>
      </c>
      <c r="C2094" t="s">
        <v>560</v>
      </c>
      <c r="D2094" s="3">
        <v>45662</v>
      </c>
      <c r="E2094" s="2">
        <v>0.48923371527777776</v>
      </c>
      <c r="F2094" s="2">
        <v>5.4224467592592591E-2</v>
      </c>
      <c r="G2094" t="s">
        <v>1213</v>
      </c>
      <c r="H2094" t="s">
        <v>1486</v>
      </c>
      <c r="I2094" t="s">
        <v>1231</v>
      </c>
    </row>
    <row r="2095" spans="1:9" x14ac:dyDescent="0.25">
      <c r="A2095" t="s">
        <v>9</v>
      </c>
      <c r="B2095" t="s">
        <v>559</v>
      </c>
      <c r="C2095" t="s">
        <v>560</v>
      </c>
      <c r="D2095" s="3">
        <v>45662</v>
      </c>
      <c r="E2095" s="2">
        <v>0.43500924768518517</v>
      </c>
      <c r="F2095" s="2">
        <v>3.5294490740740737E-2</v>
      </c>
      <c r="G2095" t="s">
        <v>1213</v>
      </c>
      <c r="H2095" t="s">
        <v>1486</v>
      </c>
      <c r="I2095" t="s">
        <v>1231</v>
      </c>
    </row>
    <row r="2096" spans="1:9" x14ac:dyDescent="0.25">
      <c r="A2096" t="s">
        <v>9</v>
      </c>
      <c r="B2096" t="s">
        <v>559</v>
      </c>
      <c r="C2096" t="s">
        <v>560</v>
      </c>
      <c r="D2096" s="3">
        <v>45662</v>
      </c>
      <c r="E2096" s="2">
        <v>0.39971475694444442</v>
      </c>
      <c r="F2096" s="2">
        <v>1.6317268518518519E-2</v>
      </c>
      <c r="G2096" t="s">
        <v>1213</v>
      </c>
      <c r="H2096" t="s">
        <v>1486</v>
      </c>
      <c r="I2096" t="s">
        <v>1231</v>
      </c>
    </row>
    <row r="2097" spans="1:9" x14ac:dyDescent="0.25">
      <c r="A2097" t="s">
        <v>9</v>
      </c>
      <c r="B2097" t="s">
        <v>559</v>
      </c>
      <c r="C2097" t="s">
        <v>560</v>
      </c>
      <c r="D2097" s="3">
        <v>45662</v>
      </c>
      <c r="E2097" s="2">
        <v>0.38339748842592591</v>
      </c>
      <c r="F2097" s="2">
        <v>9.6209722222222235E-3</v>
      </c>
      <c r="G2097" t="s">
        <v>1213</v>
      </c>
      <c r="H2097" t="s">
        <v>1486</v>
      </c>
      <c r="I2097" t="s">
        <v>1231</v>
      </c>
    </row>
    <row r="2098" spans="1:9" x14ac:dyDescent="0.25">
      <c r="A2098" t="s">
        <v>9</v>
      </c>
      <c r="B2098" t="s">
        <v>559</v>
      </c>
      <c r="C2098" t="s">
        <v>560</v>
      </c>
      <c r="D2098" s="3">
        <v>45662</v>
      </c>
      <c r="E2098" s="2">
        <v>0.37377651620370367</v>
      </c>
      <c r="F2098" s="2">
        <v>0</v>
      </c>
      <c r="G2098" t="s">
        <v>1213</v>
      </c>
      <c r="H2098" t="s">
        <v>1486</v>
      </c>
      <c r="I2098" t="s">
        <v>1231</v>
      </c>
    </row>
    <row r="2099" spans="1:9" x14ac:dyDescent="0.25">
      <c r="A2099" t="s">
        <v>9</v>
      </c>
      <c r="B2099" t="s">
        <v>561</v>
      </c>
      <c r="C2099" t="s">
        <v>562</v>
      </c>
      <c r="D2099" s="3">
        <v>45662</v>
      </c>
      <c r="E2099" s="2">
        <v>0.70956561342592595</v>
      </c>
      <c r="F2099" s="2">
        <v>1.2838888888888889E-3</v>
      </c>
      <c r="G2099" t="s">
        <v>1224</v>
      </c>
      <c r="H2099" t="s">
        <v>1487</v>
      </c>
      <c r="I2099" t="s">
        <v>1221</v>
      </c>
    </row>
    <row r="2100" spans="1:9" x14ac:dyDescent="0.25">
      <c r="A2100" t="s">
        <v>9</v>
      </c>
      <c r="B2100" t="s">
        <v>561</v>
      </c>
      <c r="C2100" t="s">
        <v>562</v>
      </c>
      <c r="D2100" s="3">
        <v>45662</v>
      </c>
      <c r="E2100" s="2">
        <v>0.70828172453703697</v>
      </c>
      <c r="F2100" s="2">
        <v>0.23367354166666665</v>
      </c>
      <c r="G2100" t="s">
        <v>1224</v>
      </c>
      <c r="H2100" t="s">
        <v>1487</v>
      </c>
      <c r="I2100" t="s">
        <v>1221</v>
      </c>
    </row>
    <row r="2101" spans="1:9" x14ac:dyDescent="0.25">
      <c r="A2101" t="s">
        <v>9</v>
      </c>
      <c r="B2101" t="s">
        <v>561</v>
      </c>
      <c r="C2101" t="s">
        <v>562</v>
      </c>
      <c r="D2101" s="3">
        <v>45662</v>
      </c>
      <c r="E2101" s="2">
        <v>0.47460818287037038</v>
      </c>
      <c r="F2101" s="2">
        <v>7.7699988425925917E-2</v>
      </c>
      <c r="G2101" t="s">
        <v>1224</v>
      </c>
      <c r="H2101" t="s">
        <v>1487</v>
      </c>
      <c r="I2101" t="s">
        <v>1221</v>
      </c>
    </row>
    <row r="2102" spans="1:9" x14ac:dyDescent="0.25">
      <c r="A2102" t="s">
        <v>9</v>
      </c>
      <c r="B2102" t="s">
        <v>561</v>
      </c>
      <c r="C2102" t="s">
        <v>562</v>
      </c>
      <c r="D2102" s="3">
        <v>45662</v>
      </c>
      <c r="E2102" s="2">
        <v>0.39690819444444442</v>
      </c>
      <c r="F2102" s="2">
        <v>0</v>
      </c>
      <c r="G2102" t="s">
        <v>1224</v>
      </c>
      <c r="H2102" t="s">
        <v>1487</v>
      </c>
      <c r="I2102" t="s">
        <v>1221</v>
      </c>
    </row>
    <row r="2103" spans="1:9" x14ac:dyDescent="0.25">
      <c r="A2103" t="s">
        <v>9</v>
      </c>
      <c r="B2103" t="s">
        <v>563</v>
      </c>
      <c r="C2103" t="s">
        <v>564</v>
      </c>
      <c r="D2103" s="3">
        <v>45662</v>
      </c>
      <c r="E2103" s="2">
        <v>0.44018884259259261</v>
      </c>
      <c r="F2103" s="2">
        <v>6.3039849537037035E-2</v>
      </c>
      <c r="G2103" t="s">
        <v>1250</v>
      </c>
      <c r="H2103" t="s">
        <v>1488</v>
      </c>
      <c r="I2103" t="s">
        <v>1485</v>
      </c>
    </row>
    <row r="2104" spans="1:9" x14ac:dyDescent="0.25">
      <c r="A2104" t="s">
        <v>9</v>
      </c>
      <c r="B2104" t="s">
        <v>563</v>
      </c>
      <c r="C2104" t="s">
        <v>564</v>
      </c>
      <c r="D2104" s="3">
        <v>45662</v>
      </c>
      <c r="E2104" s="2">
        <v>0.37714899305555555</v>
      </c>
      <c r="F2104" s="2">
        <v>0</v>
      </c>
      <c r="G2104" t="s">
        <v>1250</v>
      </c>
      <c r="H2104" t="s">
        <v>1488</v>
      </c>
      <c r="I2104" t="s">
        <v>1485</v>
      </c>
    </row>
    <row r="2105" spans="1:9" x14ac:dyDescent="0.25">
      <c r="A2105" t="s">
        <v>87</v>
      </c>
      <c r="B2105" t="s">
        <v>565</v>
      </c>
      <c r="C2105" t="s">
        <v>566</v>
      </c>
      <c r="D2105" s="3">
        <v>45662</v>
      </c>
      <c r="E2105" s="2">
        <v>0.70885292824074064</v>
      </c>
      <c r="F2105" s="2">
        <v>2.0843483796296292E-2</v>
      </c>
      <c r="G2105" t="s">
        <v>1274</v>
      </c>
      <c r="H2105" t="s">
        <v>1434</v>
      </c>
      <c r="I2105" t="s">
        <v>1265</v>
      </c>
    </row>
    <row r="2106" spans="1:9" x14ac:dyDescent="0.25">
      <c r="A2106" t="s">
        <v>87</v>
      </c>
      <c r="B2106" t="s">
        <v>565</v>
      </c>
      <c r="C2106" t="s">
        <v>566</v>
      </c>
      <c r="D2106" s="3">
        <v>45662</v>
      </c>
      <c r="E2106" s="2">
        <v>0.68800945601851848</v>
      </c>
      <c r="F2106" s="2">
        <v>2.9362766203703705E-2</v>
      </c>
      <c r="G2106" t="s">
        <v>1274</v>
      </c>
      <c r="H2106" t="s">
        <v>1434</v>
      </c>
      <c r="I2106" t="s">
        <v>1265</v>
      </c>
    </row>
    <row r="2107" spans="1:9" x14ac:dyDescent="0.25">
      <c r="A2107" t="s">
        <v>87</v>
      </c>
      <c r="B2107" t="s">
        <v>565</v>
      </c>
      <c r="C2107" t="s">
        <v>566</v>
      </c>
      <c r="D2107" s="3">
        <v>45662</v>
      </c>
      <c r="E2107" s="2">
        <v>0.65864668981481478</v>
      </c>
      <c r="F2107" s="2">
        <v>1.0717916666666667E-2</v>
      </c>
      <c r="G2107" t="s">
        <v>1274</v>
      </c>
      <c r="H2107" t="s">
        <v>1434</v>
      </c>
      <c r="I2107" t="s">
        <v>1265</v>
      </c>
    </row>
    <row r="2108" spans="1:9" x14ac:dyDescent="0.25">
      <c r="A2108" t="s">
        <v>87</v>
      </c>
      <c r="B2108" t="s">
        <v>565</v>
      </c>
      <c r="C2108" t="s">
        <v>566</v>
      </c>
      <c r="D2108" s="3">
        <v>45662</v>
      </c>
      <c r="E2108" s="2">
        <v>0.64792877314814812</v>
      </c>
      <c r="F2108" s="2">
        <v>2.5540509259259259E-2</v>
      </c>
      <c r="G2108" t="s">
        <v>1274</v>
      </c>
      <c r="H2108" t="s">
        <v>1434</v>
      </c>
      <c r="I2108" t="s">
        <v>1265</v>
      </c>
    </row>
    <row r="2109" spans="1:9" x14ac:dyDescent="0.25">
      <c r="A2109" t="s">
        <v>87</v>
      </c>
      <c r="B2109" t="s">
        <v>565</v>
      </c>
      <c r="C2109" t="s">
        <v>566</v>
      </c>
      <c r="D2109" s="3">
        <v>45662</v>
      </c>
      <c r="E2109" s="2">
        <v>0.6223882638888889</v>
      </c>
      <c r="F2109" s="2">
        <v>1.6992719907407406E-2</v>
      </c>
      <c r="G2109" t="s">
        <v>1274</v>
      </c>
      <c r="H2109" t="s">
        <v>1434</v>
      </c>
      <c r="I2109" t="s">
        <v>1265</v>
      </c>
    </row>
    <row r="2110" spans="1:9" x14ac:dyDescent="0.25">
      <c r="A2110" t="s">
        <v>87</v>
      </c>
      <c r="B2110" t="s">
        <v>565</v>
      </c>
      <c r="C2110" t="s">
        <v>566</v>
      </c>
      <c r="D2110" s="3">
        <v>45662</v>
      </c>
      <c r="E2110" s="2">
        <v>0.60539554398148143</v>
      </c>
      <c r="F2110" s="2">
        <v>5.5673715277777779E-2</v>
      </c>
      <c r="G2110" t="s">
        <v>1274</v>
      </c>
      <c r="H2110" t="s">
        <v>1434</v>
      </c>
      <c r="I2110" t="s">
        <v>1265</v>
      </c>
    </row>
    <row r="2111" spans="1:9" x14ac:dyDescent="0.25">
      <c r="A2111" t="s">
        <v>87</v>
      </c>
      <c r="B2111" t="s">
        <v>565</v>
      </c>
      <c r="C2111" t="s">
        <v>566</v>
      </c>
      <c r="D2111" s="3">
        <v>45662</v>
      </c>
      <c r="E2111" s="2">
        <v>0.54972182870370367</v>
      </c>
      <c r="F2111" s="2">
        <v>2.9896712962962962E-2</v>
      </c>
      <c r="G2111" t="s">
        <v>1274</v>
      </c>
      <c r="H2111" t="s">
        <v>1434</v>
      </c>
      <c r="I2111" t="s">
        <v>1265</v>
      </c>
    </row>
    <row r="2112" spans="1:9" x14ac:dyDescent="0.25">
      <c r="A2112" t="s">
        <v>87</v>
      </c>
      <c r="B2112" t="s">
        <v>565</v>
      </c>
      <c r="C2112" t="s">
        <v>566</v>
      </c>
      <c r="D2112" s="3">
        <v>45662</v>
      </c>
      <c r="E2112" s="2">
        <v>0.51982512731481478</v>
      </c>
      <c r="F2112" s="2">
        <v>3.0455972222222225E-2</v>
      </c>
      <c r="G2112" t="s">
        <v>1274</v>
      </c>
      <c r="H2112" t="s">
        <v>1434</v>
      </c>
      <c r="I2112" t="s">
        <v>1265</v>
      </c>
    </row>
    <row r="2113" spans="1:9" x14ac:dyDescent="0.25">
      <c r="A2113" t="s">
        <v>87</v>
      </c>
      <c r="B2113" t="s">
        <v>565</v>
      </c>
      <c r="C2113" t="s">
        <v>566</v>
      </c>
      <c r="D2113" s="3">
        <v>45662</v>
      </c>
      <c r="E2113" s="2">
        <v>0.48936914351851851</v>
      </c>
      <c r="F2113" s="2">
        <v>3.7581944444444446E-3</v>
      </c>
      <c r="G2113" t="s">
        <v>1274</v>
      </c>
      <c r="H2113" t="s">
        <v>1434</v>
      </c>
      <c r="I2113" t="s">
        <v>1265</v>
      </c>
    </row>
    <row r="2114" spans="1:9" x14ac:dyDescent="0.25">
      <c r="A2114" t="s">
        <v>87</v>
      </c>
      <c r="B2114" t="s">
        <v>565</v>
      </c>
      <c r="C2114" t="s">
        <v>566</v>
      </c>
      <c r="D2114" s="3">
        <v>45662</v>
      </c>
      <c r="E2114" s="2">
        <v>0.48561096064814818</v>
      </c>
      <c r="F2114" s="2">
        <v>1.8762094907407406E-2</v>
      </c>
      <c r="G2114" t="s">
        <v>1274</v>
      </c>
      <c r="H2114" t="s">
        <v>1434</v>
      </c>
      <c r="I2114" t="s">
        <v>1265</v>
      </c>
    </row>
    <row r="2115" spans="1:9" x14ac:dyDescent="0.25">
      <c r="A2115" t="s">
        <v>87</v>
      </c>
      <c r="B2115" t="s">
        <v>565</v>
      </c>
      <c r="C2115" t="s">
        <v>566</v>
      </c>
      <c r="D2115" s="3">
        <v>45662</v>
      </c>
      <c r="E2115" s="2">
        <v>0.46684885416666666</v>
      </c>
      <c r="F2115" s="2">
        <v>2.3113541666666664E-2</v>
      </c>
      <c r="G2115" t="s">
        <v>1274</v>
      </c>
      <c r="H2115" t="s">
        <v>1434</v>
      </c>
      <c r="I2115" t="s">
        <v>1265</v>
      </c>
    </row>
    <row r="2116" spans="1:9" x14ac:dyDescent="0.25">
      <c r="A2116" t="s">
        <v>87</v>
      </c>
      <c r="B2116" t="s">
        <v>565</v>
      </c>
      <c r="C2116" t="s">
        <v>566</v>
      </c>
      <c r="D2116" s="3">
        <v>45662</v>
      </c>
      <c r="E2116" s="2">
        <v>0.44373531250000003</v>
      </c>
      <c r="F2116" s="2">
        <v>4.8815277777777772E-3</v>
      </c>
      <c r="G2116" t="s">
        <v>1274</v>
      </c>
      <c r="H2116" t="s">
        <v>1434</v>
      </c>
      <c r="I2116" t="s">
        <v>1265</v>
      </c>
    </row>
    <row r="2117" spans="1:9" x14ac:dyDescent="0.25">
      <c r="A2117" t="s">
        <v>87</v>
      </c>
      <c r="B2117" t="s">
        <v>565</v>
      </c>
      <c r="C2117" t="s">
        <v>566</v>
      </c>
      <c r="D2117" s="3">
        <v>45662</v>
      </c>
      <c r="E2117" s="2">
        <v>0.43885378472222225</v>
      </c>
      <c r="F2117" s="2">
        <v>6.099068287037037E-2</v>
      </c>
      <c r="G2117" t="s">
        <v>1274</v>
      </c>
      <c r="H2117" t="s">
        <v>1434</v>
      </c>
      <c r="I2117" t="s">
        <v>1265</v>
      </c>
    </row>
    <row r="2118" spans="1:9" x14ac:dyDescent="0.25">
      <c r="A2118" t="s">
        <v>87</v>
      </c>
      <c r="B2118" t="s">
        <v>565</v>
      </c>
      <c r="C2118" t="s">
        <v>566</v>
      </c>
      <c r="D2118" s="3">
        <v>45662</v>
      </c>
      <c r="E2118" s="2">
        <v>0.37786310185185185</v>
      </c>
      <c r="F2118" s="2">
        <v>3.3858796296296301E-4</v>
      </c>
      <c r="G2118" t="s">
        <v>1274</v>
      </c>
      <c r="H2118" t="s">
        <v>1434</v>
      </c>
      <c r="I2118" t="s">
        <v>1265</v>
      </c>
    </row>
    <row r="2119" spans="1:9" x14ac:dyDescent="0.25">
      <c r="A2119" t="s">
        <v>87</v>
      </c>
      <c r="B2119" t="s">
        <v>565</v>
      </c>
      <c r="C2119" t="s">
        <v>566</v>
      </c>
      <c r="D2119" s="3">
        <v>45662</v>
      </c>
      <c r="E2119" s="2">
        <v>0.37752451388888891</v>
      </c>
      <c r="F2119" s="2">
        <v>0</v>
      </c>
      <c r="G2119" t="s">
        <v>1274</v>
      </c>
      <c r="H2119" t="s">
        <v>1434</v>
      </c>
      <c r="I2119" t="s">
        <v>1265</v>
      </c>
    </row>
    <row r="2120" spans="1:9" x14ac:dyDescent="0.25">
      <c r="A2120" t="s">
        <v>87</v>
      </c>
      <c r="B2120" t="s">
        <v>567</v>
      </c>
      <c r="C2120" t="s">
        <v>568</v>
      </c>
      <c r="D2120" s="3">
        <v>45662</v>
      </c>
      <c r="E2120" s="2">
        <v>0.77442539351851858</v>
      </c>
      <c r="F2120" s="2">
        <v>8.7600694444444445E-4</v>
      </c>
      <c r="G2120" t="s">
        <v>1216</v>
      </c>
      <c r="H2120" t="s">
        <v>1489</v>
      </c>
      <c r="I2120" t="s">
        <v>1257</v>
      </c>
    </row>
    <row r="2121" spans="1:9" x14ac:dyDescent="0.25">
      <c r="A2121" t="s">
        <v>87</v>
      </c>
      <c r="B2121" t="s">
        <v>567</v>
      </c>
      <c r="C2121" t="s">
        <v>568</v>
      </c>
      <c r="D2121" s="3">
        <v>45662</v>
      </c>
      <c r="E2121" s="2">
        <v>0.77354938657407413</v>
      </c>
      <c r="F2121" s="2">
        <v>0.3712166203703704</v>
      </c>
      <c r="G2121" t="s">
        <v>1216</v>
      </c>
      <c r="H2121" t="s">
        <v>1489</v>
      </c>
      <c r="I2121" t="s">
        <v>1257</v>
      </c>
    </row>
    <row r="2122" spans="1:9" x14ac:dyDescent="0.25">
      <c r="A2122" t="s">
        <v>87</v>
      </c>
      <c r="B2122" t="s">
        <v>567</v>
      </c>
      <c r="C2122" t="s">
        <v>568</v>
      </c>
      <c r="D2122" s="3">
        <v>45662</v>
      </c>
      <c r="E2122" s="2">
        <v>0.40233276620370373</v>
      </c>
      <c r="F2122" s="2">
        <v>0</v>
      </c>
      <c r="G2122" t="s">
        <v>1216</v>
      </c>
      <c r="H2122" t="s">
        <v>1489</v>
      </c>
      <c r="I2122" t="s">
        <v>1257</v>
      </c>
    </row>
    <row r="2123" spans="1:9" x14ac:dyDescent="0.25">
      <c r="A2123" t="s">
        <v>87</v>
      </c>
      <c r="B2123" t="s">
        <v>569</v>
      </c>
      <c r="C2123" t="s">
        <v>570</v>
      </c>
      <c r="D2123" s="3">
        <v>45662</v>
      </c>
      <c r="E2123" s="2">
        <v>0.74088240740740741</v>
      </c>
      <c r="F2123" s="2">
        <v>0.35342283564814814</v>
      </c>
      <c r="G2123" t="s">
        <v>1239</v>
      </c>
      <c r="H2123" t="s">
        <v>1490</v>
      </c>
      <c r="I2123" t="s">
        <v>1309</v>
      </c>
    </row>
    <row r="2124" spans="1:9" x14ac:dyDescent="0.25">
      <c r="A2124" t="s">
        <v>87</v>
      </c>
      <c r="B2124" t="s">
        <v>569</v>
      </c>
      <c r="C2124" t="s">
        <v>570</v>
      </c>
      <c r="D2124" s="3">
        <v>45662</v>
      </c>
      <c r="E2124" s="2">
        <v>0.38745958333333336</v>
      </c>
      <c r="F2124" s="2">
        <v>0</v>
      </c>
      <c r="G2124" t="s">
        <v>1239</v>
      </c>
      <c r="H2124" t="s">
        <v>1490</v>
      </c>
      <c r="I2124" t="s">
        <v>1309</v>
      </c>
    </row>
    <row r="2125" spans="1:9" x14ac:dyDescent="0.25">
      <c r="A2125" t="s">
        <v>50</v>
      </c>
      <c r="B2125" t="s">
        <v>571</v>
      </c>
      <c r="C2125" t="s">
        <v>572</v>
      </c>
      <c r="D2125" s="3">
        <v>45662</v>
      </c>
      <c r="E2125" s="2">
        <v>0.77198670138888892</v>
      </c>
      <c r="F2125" s="2">
        <v>0.25440179398148149</v>
      </c>
      <c r="G2125" t="s">
        <v>1224</v>
      </c>
      <c r="H2125" t="s">
        <v>1276</v>
      </c>
      <c r="I2125" t="s">
        <v>1238</v>
      </c>
    </row>
    <row r="2126" spans="1:9" x14ac:dyDescent="0.25">
      <c r="A2126" t="s">
        <v>50</v>
      </c>
      <c r="B2126" t="s">
        <v>571</v>
      </c>
      <c r="C2126" t="s">
        <v>572</v>
      </c>
      <c r="D2126" s="3">
        <v>45662</v>
      </c>
      <c r="E2126" s="2">
        <v>0.51758489583333334</v>
      </c>
      <c r="F2126" s="2">
        <v>3.8023842592592593E-3</v>
      </c>
      <c r="G2126" t="s">
        <v>1224</v>
      </c>
      <c r="H2126" t="s">
        <v>1276</v>
      </c>
      <c r="I2126" t="s">
        <v>1238</v>
      </c>
    </row>
    <row r="2127" spans="1:9" x14ac:dyDescent="0.25">
      <c r="A2127" t="s">
        <v>50</v>
      </c>
      <c r="B2127" t="s">
        <v>571</v>
      </c>
      <c r="C2127" t="s">
        <v>572</v>
      </c>
      <c r="D2127" s="3">
        <v>45662</v>
      </c>
      <c r="E2127" s="2">
        <v>0.51378251157407406</v>
      </c>
      <c r="F2127" s="2">
        <v>1.5455833333333334E-2</v>
      </c>
      <c r="G2127" t="s">
        <v>1224</v>
      </c>
      <c r="H2127" t="s">
        <v>1276</v>
      </c>
      <c r="I2127" t="s">
        <v>1238</v>
      </c>
    </row>
    <row r="2128" spans="1:9" x14ac:dyDescent="0.25">
      <c r="A2128" t="s">
        <v>50</v>
      </c>
      <c r="B2128" t="s">
        <v>571</v>
      </c>
      <c r="C2128" t="s">
        <v>572</v>
      </c>
      <c r="D2128" s="3">
        <v>45662</v>
      </c>
      <c r="E2128" s="2">
        <v>0.49832667824074073</v>
      </c>
      <c r="F2128" s="2">
        <v>3.3408796296296294E-3</v>
      </c>
      <c r="G2128" t="s">
        <v>1224</v>
      </c>
      <c r="H2128" t="s">
        <v>1276</v>
      </c>
      <c r="I2128" t="s">
        <v>1238</v>
      </c>
    </row>
    <row r="2129" spans="1:9" x14ac:dyDescent="0.25">
      <c r="A2129" t="s">
        <v>50</v>
      </c>
      <c r="B2129" t="s">
        <v>571</v>
      </c>
      <c r="C2129" t="s">
        <v>572</v>
      </c>
      <c r="D2129" s="3">
        <v>45662</v>
      </c>
      <c r="E2129" s="2">
        <v>0.49498579861111108</v>
      </c>
      <c r="F2129" s="2">
        <v>6.8161493055555564E-2</v>
      </c>
      <c r="G2129" t="s">
        <v>1224</v>
      </c>
      <c r="H2129" t="s">
        <v>1276</v>
      </c>
      <c r="I2129" t="s">
        <v>1238</v>
      </c>
    </row>
    <row r="2130" spans="1:9" x14ac:dyDescent="0.25">
      <c r="A2130" t="s">
        <v>50</v>
      </c>
      <c r="B2130" t="s">
        <v>571</v>
      </c>
      <c r="C2130" t="s">
        <v>572</v>
      </c>
      <c r="D2130" s="3">
        <v>45662</v>
      </c>
      <c r="E2130" s="2">
        <v>0.42682430555555556</v>
      </c>
      <c r="F2130" s="2">
        <v>7.0328703703703699E-3</v>
      </c>
      <c r="G2130" t="s">
        <v>1224</v>
      </c>
      <c r="H2130" t="s">
        <v>1276</v>
      </c>
      <c r="I2130" t="s">
        <v>1238</v>
      </c>
    </row>
    <row r="2131" spans="1:9" x14ac:dyDescent="0.25">
      <c r="A2131" t="s">
        <v>50</v>
      </c>
      <c r="B2131" t="s">
        <v>571</v>
      </c>
      <c r="C2131" t="s">
        <v>572</v>
      </c>
      <c r="D2131" s="3">
        <v>45662</v>
      </c>
      <c r="E2131" s="2">
        <v>0.41979144675925922</v>
      </c>
      <c r="F2131" s="2">
        <v>1.3825439814814815E-2</v>
      </c>
      <c r="G2131" t="s">
        <v>1224</v>
      </c>
      <c r="H2131" t="s">
        <v>1276</v>
      </c>
      <c r="I2131" t="s">
        <v>1238</v>
      </c>
    </row>
    <row r="2132" spans="1:9" x14ac:dyDescent="0.25">
      <c r="A2132" t="s">
        <v>50</v>
      </c>
      <c r="B2132" t="s">
        <v>571</v>
      </c>
      <c r="C2132" t="s">
        <v>572</v>
      </c>
      <c r="D2132" s="3">
        <v>45662</v>
      </c>
      <c r="E2132" s="2">
        <v>0.40596600694444446</v>
      </c>
      <c r="F2132" s="2">
        <v>0</v>
      </c>
      <c r="G2132" t="s">
        <v>1224</v>
      </c>
      <c r="H2132" t="s">
        <v>1276</v>
      </c>
      <c r="I2132" t="s">
        <v>1238</v>
      </c>
    </row>
    <row r="2133" spans="1:9" x14ac:dyDescent="0.25">
      <c r="A2133" t="s">
        <v>50</v>
      </c>
      <c r="B2133" t="s">
        <v>573</v>
      </c>
      <c r="C2133" t="s">
        <v>574</v>
      </c>
      <c r="D2133" s="3">
        <v>45662</v>
      </c>
      <c r="E2133" s="2">
        <v>0.3673786805555555</v>
      </c>
      <c r="F2133" s="2">
        <v>0</v>
      </c>
      <c r="G2133" t="s">
        <v>1247</v>
      </c>
      <c r="H2133" t="s">
        <v>1248</v>
      </c>
      <c r="I2133" t="s">
        <v>1249</v>
      </c>
    </row>
    <row r="2134" spans="1:9" x14ac:dyDescent="0.25">
      <c r="A2134" t="s">
        <v>50</v>
      </c>
      <c r="B2134" t="s">
        <v>573</v>
      </c>
      <c r="C2134" t="s">
        <v>574</v>
      </c>
      <c r="D2134" s="3">
        <v>45662</v>
      </c>
      <c r="E2134" s="2">
        <v>0.73085577546296288</v>
      </c>
      <c r="F2134" s="2">
        <v>0.20626258101851849</v>
      </c>
      <c r="G2134" t="s">
        <v>1219</v>
      </c>
      <c r="H2134" t="s">
        <v>1491</v>
      </c>
      <c r="I2134" t="s">
        <v>1226</v>
      </c>
    </row>
    <row r="2135" spans="1:9" x14ac:dyDescent="0.25">
      <c r="A2135" t="s">
        <v>50</v>
      </c>
      <c r="B2135" t="s">
        <v>573</v>
      </c>
      <c r="C2135" t="s">
        <v>574</v>
      </c>
      <c r="D2135" s="3">
        <v>45662</v>
      </c>
      <c r="E2135" s="2">
        <v>0.52459319444444441</v>
      </c>
      <c r="F2135" s="2">
        <v>6.7430798611111106E-2</v>
      </c>
      <c r="G2135" t="s">
        <v>1219</v>
      </c>
      <c r="H2135" t="s">
        <v>1491</v>
      </c>
      <c r="I2135" t="s">
        <v>1226</v>
      </c>
    </row>
    <row r="2136" spans="1:9" x14ac:dyDescent="0.25">
      <c r="A2136" t="s">
        <v>50</v>
      </c>
      <c r="B2136" t="s">
        <v>573</v>
      </c>
      <c r="C2136" t="s">
        <v>574</v>
      </c>
      <c r="D2136" s="3">
        <v>45662</v>
      </c>
      <c r="E2136" s="2">
        <v>0.45716239583333335</v>
      </c>
      <c r="F2136" s="2">
        <v>3.1015127314814813E-2</v>
      </c>
      <c r="G2136" t="s">
        <v>1219</v>
      </c>
      <c r="H2136" t="s">
        <v>1491</v>
      </c>
      <c r="I2136" t="s">
        <v>1226</v>
      </c>
    </row>
    <row r="2137" spans="1:9" x14ac:dyDescent="0.25">
      <c r="A2137" t="s">
        <v>50</v>
      </c>
      <c r="B2137" t="s">
        <v>573</v>
      </c>
      <c r="C2137" t="s">
        <v>574</v>
      </c>
      <c r="D2137" s="3">
        <v>45662</v>
      </c>
      <c r="E2137" s="2">
        <v>0.42614726851851853</v>
      </c>
      <c r="F2137" s="2">
        <v>5.8201331018518515E-2</v>
      </c>
      <c r="G2137" t="s">
        <v>1219</v>
      </c>
      <c r="H2137" t="s">
        <v>1491</v>
      </c>
      <c r="I2137" t="s">
        <v>1226</v>
      </c>
    </row>
    <row r="2138" spans="1:9" x14ac:dyDescent="0.25">
      <c r="A2138" t="s">
        <v>50</v>
      </c>
      <c r="B2138" t="s">
        <v>573</v>
      </c>
      <c r="C2138" t="s">
        <v>574</v>
      </c>
      <c r="D2138" s="3">
        <v>45662</v>
      </c>
      <c r="E2138" s="2">
        <v>0.36794593749999999</v>
      </c>
      <c r="F2138" s="2">
        <v>5.6725694444444456E-4</v>
      </c>
      <c r="G2138" t="s">
        <v>1219</v>
      </c>
      <c r="H2138" t="s">
        <v>1491</v>
      </c>
      <c r="I2138" t="s">
        <v>1226</v>
      </c>
    </row>
    <row r="2139" spans="1:9" x14ac:dyDescent="0.25">
      <c r="A2139" t="s">
        <v>55</v>
      </c>
      <c r="B2139" t="s">
        <v>575</v>
      </c>
      <c r="C2139" t="s">
        <v>576</v>
      </c>
      <c r="D2139" s="3">
        <v>45662</v>
      </c>
      <c r="E2139" s="2">
        <v>0.85518709490740752</v>
      </c>
      <c r="F2139" s="2">
        <v>0.35511032407407406</v>
      </c>
      <c r="G2139" t="s">
        <v>1281</v>
      </c>
      <c r="H2139" t="s">
        <v>1492</v>
      </c>
      <c r="I2139" t="s">
        <v>1221</v>
      </c>
    </row>
    <row r="2140" spans="1:9" x14ac:dyDescent="0.25">
      <c r="A2140" t="s">
        <v>55</v>
      </c>
      <c r="B2140" t="s">
        <v>575</v>
      </c>
      <c r="C2140" t="s">
        <v>576</v>
      </c>
      <c r="D2140" s="3">
        <v>45662</v>
      </c>
      <c r="E2140" s="2">
        <v>0.50007675925925932</v>
      </c>
      <c r="F2140" s="2">
        <v>9.1965416666666674E-2</v>
      </c>
      <c r="G2140" t="s">
        <v>1281</v>
      </c>
      <c r="H2140" t="s">
        <v>1492</v>
      </c>
      <c r="I2140" t="s">
        <v>1221</v>
      </c>
    </row>
    <row r="2141" spans="1:9" x14ac:dyDescent="0.25">
      <c r="A2141" t="s">
        <v>55</v>
      </c>
      <c r="B2141" t="s">
        <v>575</v>
      </c>
      <c r="C2141" t="s">
        <v>576</v>
      </c>
      <c r="D2141" s="3">
        <v>45662</v>
      </c>
      <c r="E2141" s="2">
        <v>0.40811134259259257</v>
      </c>
      <c r="F2141" s="2">
        <v>3.9132789351851847E-2</v>
      </c>
      <c r="G2141" t="s">
        <v>1281</v>
      </c>
      <c r="H2141" t="s">
        <v>1492</v>
      </c>
      <c r="I2141" t="s">
        <v>1221</v>
      </c>
    </row>
    <row r="2142" spans="1:9" x14ac:dyDescent="0.25">
      <c r="A2142" t="s">
        <v>55</v>
      </c>
      <c r="B2142" t="s">
        <v>575</v>
      </c>
      <c r="C2142" t="s">
        <v>576</v>
      </c>
      <c r="D2142" s="3">
        <v>45662</v>
      </c>
      <c r="E2142" s="2">
        <v>0.36897856481481478</v>
      </c>
      <c r="F2142" s="2">
        <v>0</v>
      </c>
      <c r="G2142" t="s">
        <v>1281</v>
      </c>
      <c r="H2142" t="s">
        <v>1492</v>
      </c>
      <c r="I2142" t="s">
        <v>1221</v>
      </c>
    </row>
    <row r="2143" spans="1:9" x14ac:dyDescent="0.25">
      <c r="A2143" t="s">
        <v>9</v>
      </c>
      <c r="B2143" t="s">
        <v>577</v>
      </c>
      <c r="C2143" t="s">
        <v>578</v>
      </c>
      <c r="D2143" s="3">
        <v>45662</v>
      </c>
      <c r="E2143" s="2">
        <v>0.72901210648148151</v>
      </c>
      <c r="F2143" s="2">
        <v>0.31931932870370372</v>
      </c>
      <c r="G2143" t="s">
        <v>1247</v>
      </c>
      <c r="H2143" t="s">
        <v>1385</v>
      </c>
      <c r="I2143" t="s">
        <v>1269</v>
      </c>
    </row>
    <row r="2144" spans="1:9" x14ac:dyDescent="0.25">
      <c r="A2144" t="s">
        <v>9</v>
      </c>
      <c r="B2144" t="s">
        <v>577</v>
      </c>
      <c r="C2144" t="s">
        <v>578</v>
      </c>
      <c r="D2144" s="3">
        <v>45662</v>
      </c>
      <c r="E2144" s="2">
        <v>0.40969278935185183</v>
      </c>
      <c r="F2144" s="2">
        <v>2.5356886574074075E-2</v>
      </c>
      <c r="G2144" t="s">
        <v>1247</v>
      </c>
      <c r="H2144" t="s">
        <v>1385</v>
      </c>
      <c r="I2144" t="s">
        <v>1269</v>
      </c>
    </row>
    <row r="2145" spans="1:9" x14ac:dyDescent="0.25">
      <c r="A2145" t="s">
        <v>9</v>
      </c>
      <c r="B2145" t="s">
        <v>577</v>
      </c>
      <c r="C2145" t="s">
        <v>578</v>
      </c>
      <c r="D2145" s="3">
        <v>45662</v>
      </c>
      <c r="E2145" s="2">
        <v>0.38433590277777779</v>
      </c>
      <c r="F2145" s="2">
        <v>0</v>
      </c>
      <c r="G2145" t="s">
        <v>1247</v>
      </c>
      <c r="H2145" t="s">
        <v>1385</v>
      </c>
      <c r="I2145" t="s">
        <v>1269</v>
      </c>
    </row>
    <row r="2146" spans="1:9" x14ac:dyDescent="0.25">
      <c r="A2146" t="s">
        <v>9</v>
      </c>
      <c r="B2146" t="s">
        <v>579</v>
      </c>
      <c r="C2146" t="s">
        <v>580</v>
      </c>
      <c r="D2146" s="3">
        <v>45662</v>
      </c>
      <c r="E2146" s="2">
        <v>0.73573418981481487</v>
      </c>
      <c r="F2146" s="2">
        <v>7.0378344907407409E-2</v>
      </c>
      <c r="G2146" t="s">
        <v>1222</v>
      </c>
      <c r="H2146" t="s">
        <v>1416</v>
      </c>
      <c r="I2146" t="s">
        <v>1226</v>
      </c>
    </row>
    <row r="2147" spans="1:9" x14ac:dyDescent="0.25">
      <c r="A2147" t="s">
        <v>9</v>
      </c>
      <c r="B2147" t="s">
        <v>579</v>
      </c>
      <c r="C2147" t="s">
        <v>580</v>
      </c>
      <c r="D2147" s="3">
        <v>45662</v>
      </c>
      <c r="E2147" s="2">
        <v>0.6653558449074074</v>
      </c>
      <c r="F2147" s="2">
        <v>9.0777743055555568E-2</v>
      </c>
      <c r="G2147" t="s">
        <v>1222</v>
      </c>
      <c r="H2147" t="s">
        <v>1416</v>
      </c>
      <c r="I2147" t="s">
        <v>1226</v>
      </c>
    </row>
    <row r="2148" spans="1:9" x14ac:dyDescent="0.25">
      <c r="A2148" t="s">
        <v>9</v>
      </c>
      <c r="B2148" t="s">
        <v>579</v>
      </c>
      <c r="C2148" t="s">
        <v>580</v>
      </c>
      <c r="D2148" s="3">
        <v>45662</v>
      </c>
      <c r="E2148" s="2">
        <v>0.57457811342592591</v>
      </c>
      <c r="F2148" s="2">
        <v>9.648337962962962E-2</v>
      </c>
      <c r="G2148" t="s">
        <v>1222</v>
      </c>
      <c r="H2148" t="s">
        <v>1416</v>
      </c>
      <c r="I2148" t="s">
        <v>1226</v>
      </c>
    </row>
    <row r="2149" spans="1:9" x14ac:dyDescent="0.25">
      <c r="A2149" t="s">
        <v>9</v>
      </c>
      <c r="B2149" t="s">
        <v>579</v>
      </c>
      <c r="C2149" t="s">
        <v>580</v>
      </c>
      <c r="D2149" s="3">
        <v>45662</v>
      </c>
      <c r="E2149" s="2">
        <v>0.47809472222222221</v>
      </c>
      <c r="F2149" s="2">
        <v>2.464238425925926E-2</v>
      </c>
      <c r="G2149" t="s">
        <v>1222</v>
      </c>
      <c r="H2149" t="s">
        <v>1416</v>
      </c>
      <c r="I2149" t="s">
        <v>1226</v>
      </c>
    </row>
    <row r="2150" spans="1:9" x14ac:dyDescent="0.25">
      <c r="A2150" t="s">
        <v>9</v>
      </c>
      <c r="B2150" t="s">
        <v>579</v>
      </c>
      <c r="C2150" t="s">
        <v>580</v>
      </c>
      <c r="D2150" s="3">
        <v>45662</v>
      </c>
      <c r="E2150" s="2">
        <v>0.45345233796296297</v>
      </c>
      <c r="F2150" s="2">
        <v>1.3832916666666667E-2</v>
      </c>
      <c r="G2150" t="s">
        <v>1222</v>
      </c>
      <c r="H2150" t="s">
        <v>1416</v>
      </c>
      <c r="I2150" t="s">
        <v>1226</v>
      </c>
    </row>
    <row r="2151" spans="1:9" x14ac:dyDescent="0.25">
      <c r="A2151" t="s">
        <v>9</v>
      </c>
      <c r="B2151" t="s">
        <v>579</v>
      </c>
      <c r="C2151" t="s">
        <v>580</v>
      </c>
      <c r="D2151" s="3">
        <v>45662</v>
      </c>
      <c r="E2151" s="2">
        <v>0.43961942129629628</v>
      </c>
      <c r="F2151" s="2">
        <v>1.4877881944444444E-2</v>
      </c>
      <c r="G2151" t="s">
        <v>1222</v>
      </c>
      <c r="H2151" t="s">
        <v>1416</v>
      </c>
      <c r="I2151" t="s">
        <v>1226</v>
      </c>
    </row>
    <row r="2152" spans="1:9" x14ac:dyDescent="0.25">
      <c r="A2152" t="s">
        <v>9</v>
      </c>
      <c r="B2152" t="s">
        <v>579</v>
      </c>
      <c r="C2152" t="s">
        <v>580</v>
      </c>
      <c r="D2152" s="3">
        <v>45662</v>
      </c>
      <c r="E2152" s="2">
        <v>0.42474153935185188</v>
      </c>
      <c r="F2152" s="2">
        <v>5.0029444444444439E-2</v>
      </c>
      <c r="G2152" t="s">
        <v>1222</v>
      </c>
      <c r="H2152" t="s">
        <v>1416</v>
      </c>
      <c r="I2152" t="s">
        <v>1226</v>
      </c>
    </row>
    <row r="2153" spans="1:9" x14ac:dyDescent="0.25">
      <c r="A2153" t="s">
        <v>9</v>
      </c>
      <c r="B2153" t="s">
        <v>579</v>
      </c>
      <c r="C2153" t="s">
        <v>580</v>
      </c>
      <c r="D2153" s="3">
        <v>45662</v>
      </c>
      <c r="E2153" s="2">
        <v>0.37471209490740742</v>
      </c>
      <c r="F2153" s="2">
        <v>0</v>
      </c>
      <c r="G2153" t="s">
        <v>1222</v>
      </c>
      <c r="H2153" t="s">
        <v>1416</v>
      </c>
      <c r="I2153" t="s">
        <v>1226</v>
      </c>
    </row>
    <row r="2154" spans="1:9" x14ac:dyDescent="0.25">
      <c r="A2154" t="s">
        <v>166</v>
      </c>
      <c r="B2154" t="s">
        <v>581</v>
      </c>
      <c r="C2154" t="s">
        <v>582</v>
      </c>
      <c r="D2154" s="3">
        <v>45662</v>
      </c>
      <c r="E2154" s="2">
        <v>0.77234829861111109</v>
      </c>
      <c r="F2154" s="2">
        <v>0.23593702546296294</v>
      </c>
      <c r="G2154" t="s">
        <v>1234</v>
      </c>
      <c r="H2154" t="s">
        <v>1474</v>
      </c>
      <c r="I2154" t="s">
        <v>1475</v>
      </c>
    </row>
    <row r="2155" spans="1:9" x14ac:dyDescent="0.25">
      <c r="A2155" t="s">
        <v>166</v>
      </c>
      <c r="B2155" t="s">
        <v>581</v>
      </c>
      <c r="C2155" t="s">
        <v>582</v>
      </c>
      <c r="D2155" s="3">
        <v>45662</v>
      </c>
      <c r="E2155" s="2">
        <v>0.53641127314814818</v>
      </c>
      <c r="F2155" s="2">
        <v>6.2929872685185184E-2</v>
      </c>
      <c r="G2155" t="s">
        <v>1234</v>
      </c>
      <c r="H2155" t="s">
        <v>1474</v>
      </c>
      <c r="I2155" t="s">
        <v>1475</v>
      </c>
    </row>
    <row r="2156" spans="1:9" x14ac:dyDescent="0.25">
      <c r="A2156" t="s">
        <v>166</v>
      </c>
      <c r="B2156" t="s">
        <v>581</v>
      </c>
      <c r="C2156" t="s">
        <v>582</v>
      </c>
      <c r="D2156" s="3">
        <v>45662</v>
      </c>
      <c r="E2156" s="2">
        <v>0.47348138888888891</v>
      </c>
      <c r="F2156" s="2">
        <v>4.88371412037037E-2</v>
      </c>
      <c r="G2156" t="s">
        <v>1234</v>
      </c>
      <c r="H2156" t="s">
        <v>1474</v>
      </c>
      <c r="I2156" t="s">
        <v>1475</v>
      </c>
    </row>
    <row r="2157" spans="1:9" x14ac:dyDescent="0.25">
      <c r="A2157" t="s">
        <v>166</v>
      </c>
      <c r="B2157" t="s">
        <v>581</v>
      </c>
      <c r="C2157" t="s">
        <v>582</v>
      </c>
      <c r="D2157" s="3">
        <v>45662</v>
      </c>
      <c r="E2157" s="2">
        <v>0.42464424768518522</v>
      </c>
      <c r="F2157" s="2">
        <v>1.7476851851851851E-5</v>
      </c>
      <c r="G2157" t="s">
        <v>1234</v>
      </c>
      <c r="H2157" t="s">
        <v>1474</v>
      </c>
      <c r="I2157" t="s">
        <v>1475</v>
      </c>
    </row>
    <row r="2158" spans="1:9" x14ac:dyDescent="0.25">
      <c r="A2158" t="s">
        <v>166</v>
      </c>
      <c r="B2158" t="s">
        <v>581</v>
      </c>
      <c r="C2158" t="s">
        <v>582</v>
      </c>
      <c r="D2158" s="3">
        <v>45662</v>
      </c>
      <c r="E2158" s="2">
        <v>0.42462677083333333</v>
      </c>
      <c r="F2158" s="2">
        <v>0</v>
      </c>
      <c r="G2158" t="s">
        <v>1234</v>
      </c>
      <c r="H2158" t="s">
        <v>1474</v>
      </c>
      <c r="I2158" t="s">
        <v>1475</v>
      </c>
    </row>
    <row r="2159" spans="1:9" x14ac:dyDescent="0.25">
      <c r="A2159" t="s">
        <v>50</v>
      </c>
      <c r="B2159" t="s">
        <v>583</v>
      </c>
      <c r="C2159" t="s">
        <v>584</v>
      </c>
      <c r="D2159" s="3">
        <v>45662</v>
      </c>
      <c r="E2159" s="2">
        <v>0.92383047453703704</v>
      </c>
      <c r="F2159" s="2">
        <v>0.21378194444444443</v>
      </c>
      <c r="G2159" t="s">
        <v>1216</v>
      </c>
      <c r="H2159" t="s">
        <v>1346</v>
      </c>
      <c r="I2159" t="s">
        <v>1285</v>
      </c>
    </row>
    <row r="2160" spans="1:9" x14ac:dyDescent="0.25">
      <c r="A2160" t="s">
        <v>50</v>
      </c>
      <c r="B2160" t="s">
        <v>583</v>
      </c>
      <c r="C2160" t="s">
        <v>584</v>
      </c>
      <c r="D2160" s="3">
        <v>45662</v>
      </c>
      <c r="E2160" s="2">
        <v>0.71004851851851847</v>
      </c>
      <c r="F2160" s="2">
        <v>0.32827766203703707</v>
      </c>
      <c r="G2160" t="s">
        <v>1216</v>
      </c>
      <c r="H2160" t="s">
        <v>1346</v>
      </c>
      <c r="I2160" t="s">
        <v>1285</v>
      </c>
    </row>
    <row r="2161" spans="1:9" x14ac:dyDescent="0.25">
      <c r="A2161" t="s">
        <v>50</v>
      </c>
      <c r="B2161" t="s">
        <v>583</v>
      </c>
      <c r="C2161" t="s">
        <v>584</v>
      </c>
      <c r="D2161" s="3">
        <v>45662</v>
      </c>
      <c r="E2161" s="2">
        <v>0.38177085648148146</v>
      </c>
      <c r="F2161" s="2">
        <v>1.8159722222222223E-4</v>
      </c>
      <c r="G2161" t="s">
        <v>1216</v>
      </c>
      <c r="H2161" t="s">
        <v>1346</v>
      </c>
      <c r="I2161" t="s">
        <v>1285</v>
      </c>
    </row>
    <row r="2162" spans="1:9" x14ac:dyDescent="0.25">
      <c r="A2162" t="s">
        <v>50</v>
      </c>
      <c r="B2162" t="s">
        <v>583</v>
      </c>
      <c r="C2162" t="s">
        <v>584</v>
      </c>
      <c r="D2162" s="3">
        <v>45662</v>
      </c>
      <c r="E2162" s="2">
        <v>0.38158925925925929</v>
      </c>
      <c r="F2162" s="2">
        <v>0</v>
      </c>
      <c r="G2162" t="s">
        <v>1216</v>
      </c>
      <c r="H2162" t="s">
        <v>1346</v>
      </c>
      <c r="I2162" t="s">
        <v>1285</v>
      </c>
    </row>
    <row r="2163" spans="1:9" x14ac:dyDescent="0.25">
      <c r="A2163" t="s">
        <v>87</v>
      </c>
      <c r="B2163" t="s">
        <v>585</v>
      </c>
      <c r="C2163" t="s">
        <v>586</v>
      </c>
      <c r="D2163" s="3">
        <v>45662</v>
      </c>
      <c r="E2163" s="2">
        <v>0.68777274305555558</v>
      </c>
      <c r="F2163" s="2">
        <v>7.6725937499999994E-2</v>
      </c>
      <c r="G2163" t="s">
        <v>1274</v>
      </c>
      <c r="H2163" t="s">
        <v>1493</v>
      </c>
      <c r="I2163" t="s">
        <v>1301</v>
      </c>
    </row>
    <row r="2164" spans="1:9" x14ac:dyDescent="0.25">
      <c r="A2164" t="s">
        <v>87</v>
      </c>
      <c r="B2164" t="s">
        <v>585</v>
      </c>
      <c r="C2164" t="s">
        <v>586</v>
      </c>
      <c r="D2164" s="3">
        <v>45662</v>
      </c>
      <c r="E2164" s="2">
        <v>0.61104679398148154</v>
      </c>
      <c r="F2164" s="2">
        <v>2.3952824074074074E-2</v>
      </c>
      <c r="G2164" t="s">
        <v>1274</v>
      </c>
      <c r="H2164" t="s">
        <v>1493</v>
      </c>
      <c r="I2164" t="s">
        <v>1301</v>
      </c>
    </row>
    <row r="2165" spans="1:9" x14ac:dyDescent="0.25">
      <c r="A2165" t="s">
        <v>87</v>
      </c>
      <c r="B2165" t="s">
        <v>585</v>
      </c>
      <c r="C2165" t="s">
        <v>586</v>
      </c>
      <c r="D2165" s="3">
        <v>45662</v>
      </c>
      <c r="E2165" s="2">
        <v>0.58709396990740748</v>
      </c>
      <c r="F2165" s="2">
        <v>7.4014108796296288E-2</v>
      </c>
      <c r="G2165" t="s">
        <v>1274</v>
      </c>
      <c r="H2165" t="s">
        <v>1493</v>
      </c>
      <c r="I2165" t="s">
        <v>1301</v>
      </c>
    </row>
    <row r="2166" spans="1:9" x14ac:dyDescent="0.25">
      <c r="A2166" t="s">
        <v>87</v>
      </c>
      <c r="B2166" t="s">
        <v>585</v>
      </c>
      <c r="C2166" t="s">
        <v>586</v>
      </c>
      <c r="D2166" s="3">
        <v>45662</v>
      </c>
      <c r="E2166" s="2">
        <v>0.513079849537037</v>
      </c>
      <c r="F2166" s="2">
        <v>6.6686504629629634E-2</v>
      </c>
      <c r="G2166" t="s">
        <v>1274</v>
      </c>
      <c r="H2166" t="s">
        <v>1493</v>
      </c>
      <c r="I2166" t="s">
        <v>1301</v>
      </c>
    </row>
    <row r="2167" spans="1:9" x14ac:dyDescent="0.25">
      <c r="A2167" t="s">
        <v>87</v>
      </c>
      <c r="B2167" t="s">
        <v>585</v>
      </c>
      <c r="C2167" t="s">
        <v>586</v>
      </c>
      <c r="D2167" s="3">
        <v>45662</v>
      </c>
      <c r="E2167" s="2">
        <v>0.44639335648148148</v>
      </c>
      <c r="F2167" s="2">
        <v>2.6023125000000005E-2</v>
      </c>
      <c r="G2167" t="s">
        <v>1274</v>
      </c>
      <c r="H2167" t="s">
        <v>1493</v>
      </c>
      <c r="I2167" t="s">
        <v>1301</v>
      </c>
    </row>
    <row r="2168" spans="1:9" x14ac:dyDescent="0.25">
      <c r="A2168" t="s">
        <v>87</v>
      </c>
      <c r="B2168" t="s">
        <v>585</v>
      </c>
      <c r="C2168" t="s">
        <v>586</v>
      </c>
      <c r="D2168" s="3">
        <v>45662</v>
      </c>
      <c r="E2168" s="2">
        <v>0.42037021990740736</v>
      </c>
      <c r="F2168" s="2">
        <v>4.4851840277777777E-2</v>
      </c>
      <c r="G2168" t="s">
        <v>1274</v>
      </c>
      <c r="H2168" t="s">
        <v>1493</v>
      </c>
      <c r="I2168" t="s">
        <v>1301</v>
      </c>
    </row>
    <row r="2169" spans="1:9" x14ac:dyDescent="0.25">
      <c r="A2169" t="s">
        <v>87</v>
      </c>
      <c r="B2169" t="s">
        <v>585</v>
      </c>
      <c r="C2169" t="s">
        <v>586</v>
      </c>
      <c r="D2169" s="3">
        <v>45662</v>
      </c>
      <c r="E2169" s="2">
        <v>0.37551837962962958</v>
      </c>
      <c r="F2169" s="2">
        <v>0</v>
      </c>
      <c r="G2169" t="s">
        <v>1274</v>
      </c>
      <c r="H2169" t="s">
        <v>1493</v>
      </c>
      <c r="I2169" t="s">
        <v>1301</v>
      </c>
    </row>
    <row r="2170" spans="1:9" x14ac:dyDescent="0.25">
      <c r="A2170" t="s">
        <v>87</v>
      </c>
      <c r="B2170" t="s">
        <v>587</v>
      </c>
      <c r="C2170" t="s">
        <v>588</v>
      </c>
      <c r="D2170" s="3">
        <v>45662</v>
      </c>
      <c r="E2170" s="2">
        <v>0.74919787037037044</v>
      </c>
      <c r="F2170" s="2">
        <v>4.9791863425925925E-2</v>
      </c>
      <c r="G2170" t="s">
        <v>1213</v>
      </c>
      <c r="H2170" t="s">
        <v>1494</v>
      </c>
      <c r="I2170" t="s">
        <v>1257</v>
      </c>
    </row>
    <row r="2171" spans="1:9" x14ac:dyDescent="0.25">
      <c r="A2171" t="s">
        <v>87</v>
      </c>
      <c r="B2171" t="s">
        <v>587</v>
      </c>
      <c r="C2171" t="s">
        <v>588</v>
      </c>
      <c r="D2171" s="3">
        <v>45662</v>
      </c>
      <c r="E2171" s="2">
        <v>0.69940599537037029</v>
      </c>
      <c r="F2171" s="2">
        <v>7.0223807870370372E-2</v>
      </c>
      <c r="G2171" t="s">
        <v>1213</v>
      </c>
      <c r="H2171" t="s">
        <v>1494</v>
      </c>
      <c r="I2171" t="s">
        <v>1257</v>
      </c>
    </row>
    <row r="2172" spans="1:9" x14ac:dyDescent="0.25">
      <c r="A2172" t="s">
        <v>87</v>
      </c>
      <c r="B2172" t="s">
        <v>587</v>
      </c>
      <c r="C2172" t="s">
        <v>588</v>
      </c>
      <c r="D2172" s="3">
        <v>45662</v>
      </c>
      <c r="E2172" s="2">
        <v>0.62918219907407413</v>
      </c>
      <c r="F2172" s="2">
        <v>0.13703945601851852</v>
      </c>
      <c r="G2172" t="s">
        <v>1213</v>
      </c>
      <c r="H2172" t="s">
        <v>1494</v>
      </c>
      <c r="I2172" t="s">
        <v>1257</v>
      </c>
    </row>
    <row r="2173" spans="1:9" x14ac:dyDescent="0.25">
      <c r="A2173" t="s">
        <v>87</v>
      </c>
      <c r="B2173" t="s">
        <v>587</v>
      </c>
      <c r="C2173" t="s">
        <v>588</v>
      </c>
      <c r="D2173" s="3">
        <v>45662</v>
      </c>
      <c r="E2173" s="2">
        <v>0.49214274305555555</v>
      </c>
      <c r="F2173" s="2">
        <v>5.1204456018518522E-2</v>
      </c>
      <c r="G2173" t="s">
        <v>1213</v>
      </c>
      <c r="H2173" t="s">
        <v>1494</v>
      </c>
      <c r="I2173" t="s">
        <v>1257</v>
      </c>
    </row>
    <row r="2174" spans="1:9" x14ac:dyDescent="0.25">
      <c r="A2174" t="s">
        <v>87</v>
      </c>
      <c r="B2174" t="s">
        <v>587</v>
      </c>
      <c r="C2174" t="s">
        <v>588</v>
      </c>
      <c r="D2174" s="3">
        <v>45662</v>
      </c>
      <c r="E2174" s="2">
        <v>0.44093828703703702</v>
      </c>
      <c r="F2174" s="2">
        <v>2.0099745370370372E-2</v>
      </c>
      <c r="G2174" t="s">
        <v>1213</v>
      </c>
      <c r="H2174" t="s">
        <v>1494</v>
      </c>
      <c r="I2174" t="s">
        <v>1257</v>
      </c>
    </row>
    <row r="2175" spans="1:9" x14ac:dyDescent="0.25">
      <c r="A2175" t="s">
        <v>87</v>
      </c>
      <c r="B2175" t="s">
        <v>587</v>
      </c>
      <c r="C2175" t="s">
        <v>588</v>
      </c>
      <c r="D2175" s="3">
        <v>45662</v>
      </c>
      <c r="E2175" s="2">
        <v>0.42083854166666668</v>
      </c>
      <c r="F2175" s="2">
        <v>6.2736458333333342E-2</v>
      </c>
      <c r="G2175" t="s">
        <v>1213</v>
      </c>
      <c r="H2175" t="s">
        <v>1494</v>
      </c>
      <c r="I2175" t="s">
        <v>1257</v>
      </c>
    </row>
    <row r="2176" spans="1:9" x14ac:dyDescent="0.25">
      <c r="A2176" t="s">
        <v>87</v>
      </c>
      <c r="B2176" t="s">
        <v>587</v>
      </c>
      <c r="C2176" t="s">
        <v>588</v>
      </c>
      <c r="D2176" s="3">
        <v>45662</v>
      </c>
      <c r="E2176" s="2">
        <v>0.35810207175925929</v>
      </c>
      <c r="F2176" s="2">
        <v>0</v>
      </c>
      <c r="G2176" t="s">
        <v>1213</v>
      </c>
      <c r="H2176" t="s">
        <v>1494</v>
      </c>
      <c r="I2176" t="s">
        <v>1257</v>
      </c>
    </row>
    <row r="2177" spans="1:9" x14ac:dyDescent="0.25">
      <c r="A2177" t="s">
        <v>64</v>
      </c>
      <c r="B2177" t="s">
        <v>589</v>
      </c>
      <c r="C2177" t="s">
        <v>590</v>
      </c>
      <c r="D2177" s="3">
        <v>45662</v>
      </c>
      <c r="E2177" s="2">
        <v>0.80060104166666657</v>
      </c>
      <c r="F2177" s="2">
        <v>0.10531268518518518</v>
      </c>
      <c r="G2177" t="s">
        <v>1219</v>
      </c>
      <c r="H2177" t="s">
        <v>1372</v>
      </c>
      <c r="I2177" t="s">
        <v>1257</v>
      </c>
    </row>
    <row r="2178" spans="1:9" x14ac:dyDescent="0.25">
      <c r="A2178" t="s">
        <v>64</v>
      </c>
      <c r="B2178" t="s">
        <v>589</v>
      </c>
      <c r="C2178" t="s">
        <v>590</v>
      </c>
      <c r="D2178" s="3">
        <v>45662</v>
      </c>
      <c r="E2178" s="2">
        <v>0.69528835648148146</v>
      </c>
      <c r="F2178" s="2">
        <v>0.14044357638888891</v>
      </c>
      <c r="G2178" t="s">
        <v>1219</v>
      </c>
      <c r="H2178" t="s">
        <v>1372</v>
      </c>
      <c r="I2178" t="s">
        <v>1257</v>
      </c>
    </row>
    <row r="2179" spans="1:9" x14ac:dyDescent="0.25">
      <c r="A2179" t="s">
        <v>64</v>
      </c>
      <c r="B2179" t="s">
        <v>589</v>
      </c>
      <c r="C2179" t="s">
        <v>590</v>
      </c>
      <c r="D2179" s="3">
        <v>45662</v>
      </c>
      <c r="E2179" s="2">
        <v>0.55484478009259253</v>
      </c>
      <c r="F2179" s="2">
        <v>3.0179421296296301E-2</v>
      </c>
      <c r="G2179" t="s">
        <v>1219</v>
      </c>
      <c r="H2179" t="s">
        <v>1372</v>
      </c>
      <c r="I2179" t="s">
        <v>1257</v>
      </c>
    </row>
    <row r="2180" spans="1:9" x14ac:dyDescent="0.25">
      <c r="A2180" t="s">
        <v>64</v>
      </c>
      <c r="B2180" t="s">
        <v>589</v>
      </c>
      <c r="C2180" t="s">
        <v>590</v>
      </c>
      <c r="D2180" s="3">
        <v>45662</v>
      </c>
      <c r="E2180" s="2">
        <v>0.52466535879629628</v>
      </c>
      <c r="F2180" s="2">
        <v>6.8604236111111119E-2</v>
      </c>
      <c r="G2180" t="s">
        <v>1219</v>
      </c>
      <c r="H2180" t="s">
        <v>1372</v>
      </c>
      <c r="I2180" t="s">
        <v>1257</v>
      </c>
    </row>
    <row r="2181" spans="1:9" x14ac:dyDescent="0.25">
      <c r="A2181" t="s">
        <v>64</v>
      </c>
      <c r="B2181" t="s">
        <v>589</v>
      </c>
      <c r="C2181" t="s">
        <v>590</v>
      </c>
      <c r="D2181" s="3">
        <v>45662</v>
      </c>
      <c r="E2181" s="2">
        <v>0.45606112268518517</v>
      </c>
      <c r="F2181" s="2">
        <v>4.4484409722222222E-2</v>
      </c>
      <c r="G2181" t="s">
        <v>1219</v>
      </c>
      <c r="H2181" t="s">
        <v>1372</v>
      </c>
      <c r="I2181" t="s">
        <v>1257</v>
      </c>
    </row>
    <row r="2182" spans="1:9" x14ac:dyDescent="0.25">
      <c r="A2182" t="s">
        <v>64</v>
      </c>
      <c r="B2182" t="s">
        <v>589</v>
      </c>
      <c r="C2182" t="s">
        <v>590</v>
      </c>
      <c r="D2182" s="3">
        <v>45662</v>
      </c>
      <c r="E2182" s="2">
        <v>0.411576712962963</v>
      </c>
      <c r="F2182" s="2">
        <v>4.1495208333333332E-2</v>
      </c>
      <c r="G2182" t="s">
        <v>1219</v>
      </c>
      <c r="H2182" t="s">
        <v>1372</v>
      </c>
      <c r="I2182" t="s">
        <v>1257</v>
      </c>
    </row>
    <row r="2183" spans="1:9" x14ac:dyDescent="0.25">
      <c r="A2183" t="s">
        <v>64</v>
      </c>
      <c r="B2183" t="s">
        <v>589</v>
      </c>
      <c r="C2183" t="s">
        <v>590</v>
      </c>
      <c r="D2183" s="3">
        <v>45662</v>
      </c>
      <c r="E2183" s="2">
        <v>0.37008150462962958</v>
      </c>
      <c r="F2183" s="2">
        <v>0</v>
      </c>
      <c r="G2183" t="s">
        <v>1219</v>
      </c>
      <c r="H2183" t="s">
        <v>1372</v>
      </c>
      <c r="I2183" t="s">
        <v>1257</v>
      </c>
    </row>
    <row r="2184" spans="1:9" x14ac:dyDescent="0.25">
      <c r="A2184" t="s">
        <v>64</v>
      </c>
      <c r="B2184" t="s">
        <v>591</v>
      </c>
      <c r="C2184" t="s">
        <v>592</v>
      </c>
      <c r="D2184" s="3">
        <v>45662</v>
      </c>
      <c r="E2184" s="2">
        <v>0.73899082175925923</v>
      </c>
      <c r="F2184" s="2">
        <v>3.8000752314814819E-2</v>
      </c>
      <c r="G2184" t="s">
        <v>1210</v>
      </c>
      <c r="H2184" t="s">
        <v>1343</v>
      </c>
      <c r="I2184" t="s">
        <v>1226</v>
      </c>
    </row>
    <row r="2185" spans="1:9" x14ac:dyDescent="0.25">
      <c r="A2185" t="s">
        <v>64</v>
      </c>
      <c r="B2185" t="s">
        <v>591</v>
      </c>
      <c r="C2185" t="s">
        <v>592</v>
      </c>
      <c r="D2185" s="3">
        <v>45662</v>
      </c>
      <c r="E2185" s="2">
        <v>0.70099006944444442</v>
      </c>
      <c r="F2185" s="2">
        <v>0.21823587962962962</v>
      </c>
      <c r="G2185" t="s">
        <v>1210</v>
      </c>
      <c r="H2185" t="s">
        <v>1343</v>
      </c>
      <c r="I2185" t="s">
        <v>1226</v>
      </c>
    </row>
    <row r="2186" spans="1:9" x14ac:dyDescent="0.25">
      <c r="A2186" t="s">
        <v>64</v>
      </c>
      <c r="B2186" t="s">
        <v>591</v>
      </c>
      <c r="C2186" t="s">
        <v>592</v>
      </c>
      <c r="D2186" s="3">
        <v>45662</v>
      </c>
      <c r="E2186" s="2">
        <v>0.48275418981481483</v>
      </c>
      <c r="F2186" s="2">
        <v>2.3006388888888885E-2</v>
      </c>
      <c r="G2186" t="s">
        <v>1210</v>
      </c>
      <c r="H2186" t="s">
        <v>1343</v>
      </c>
      <c r="I2186" t="s">
        <v>1226</v>
      </c>
    </row>
    <row r="2187" spans="1:9" x14ac:dyDescent="0.25">
      <c r="A2187" t="s">
        <v>64</v>
      </c>
      <c r="B2187" t="s">
        <v>591</v>
      </c>
      <c r="C2187" t="s">
        <v>592</v>
      </c>
      <c r="D2187" s="3">
        <v>45662</v>
      </c>
      <c r="E2187" s="2">
        <v>0.45974780092592593</v>
      </c>
      <c r="F2187" s="2">
        <v>9.2532939814814807E-2</v>
      </c>
      <c r="G2187" t="s">
        <v>1210</v>
      </c>
      <c r="H2187" t="s">
        <v>1343</v>
      </c>
      <c r="I2187" t="s">
        <v>1226</v>
      </c>
    </row>
    <row r="2188" spans="1:9" x14ac:dyDescent="0.25">
      <c r="A2188" t="s">
        <v>64</v>
      </c>
      <c r="B2188" t="s">
        <v>591</v>
      </c>
      <c r="C2188" t="s">
        <v>592</v>
      </c>
      <c r="D2188" s="3">
        <v>45662</v>
      </c>
      <c r="E2188" s="2">
        <v>0.36721486111111107</v>
      </c>
      <c r="F2188" s="2">
        <v>0</v>
      </c>
      <c r="G2188" t="s">
        <v>1210</v>
      </c>
      <c r="H2188" t="s">
        <v>1343</v>
      </c>
      <c r="I2188" t="s">
        <v>1226</v>
      </c>
    </row>
    <row r="2189" spans="1:9" x14ac:dyDescent="0.25">
      <c r="A2189" t="s">
        <v>64</v>
      </c>
      <c r="B2189" t="s">
        <v>593</v>
      </c>
      <c r="C2189" t="s">
        <v>594</v>
      </c>
      <c r="D2189" s="3">
        <v>45662</v>
      </c>
      <c r="E2189" s="2">
        <v>0.7172687152777778</v>
      </c>
      <c r="F2189" s="2">
        <v>0.10144943287037038</v>
      </c>
      <c r="G2189" t="s">
        <v>1224</v>
      </c>
      <c r="H2189" t="s">
        <v>1297</v>
      </c>
      <c r="I2189" t="s">
        <v>1226</v>
      </c>
    </row>
    <row r="2190" spans="1:9" x14ac:dyDescent="0.25">
      <c r="A2190" t="s">
        <v>64</v>
      </c>
      <c r="B2190" t="s">
        <v>593</v>
      </c>
      <c r="C2190" t="s">
        <v>594</v>
      </c>
      <c r="D2190" s="3">
        <v>45662</v>
      </c>
      <c r="E2190" s="2">
        <v>0.61581927083333332</v>
      </c>
      <c r="F2190" s="2">
        <v>3.6927048611111117E-2</v>
      </c>
      <c r="G2190" t="s">
        <v>1224</v>
      </c>
      <c r="H2190" t="s">
        <v>1297</v>
      </c>
      <c r="I2190" t="s">
        <v>1226</v>
      </c>
    </row>
    <row r="2191" spans="1:9" x14ac:dyDescent="0.25">
      <c r="A2191" t="s">
        <v>64</v>
      </c>
      <c r="B2191" t="s">
        <v>593</v>
      </c>
      <c r="C2191" t="s">
        <v>594</v>
      </c>
      <c r="D2191" s="3">
        <v>45662</v>
      </c>
      <c r="E2191" s="2">
        <v>0.57889223379629628</v>
      </c>
      <c r="F2191" s="2">
        <v>1.762789351851852E-3</v>
      </c>
      <c r="G2191" t="s">
        <v>1224</v>
      </c>
      <c r="H2191" t="s">
        <v>1297</v>
      </c>
      <c r="I2191" t="s">
        <v>1226</v>
      </c>
    </row>
    <row r="2192" spans="1:9" x14ac:dyDescent="0.25">
      <c r="A2192" t="s">
        <v>64</v>
      </c>
      <c r="B2192" t="s">
        <v>593</v>
      </c>
      <c r="C2192" t="s">
        <v>594</v>
      </c>
      <c r="D2192" s="3">
        <v>45662</v>
      </c>
      <c r="E2192" s="2">
        <v>0.57712944444444447</v>
      </c>
      <c r="F2192" s="2">
        <v>1.4345717592592594E-3</v>
      </c>
      <c r="G2192" t="s">
        <v>1224</v>
      </c>
      <c r="H2192" t="s">
        <v>1297</v>
      </c>
      <c r="I2192" t="s">
        <v>1226</v>
      </c>
    </row>
    <row r="2193" spans="1:9" x14ac:dyDescent="0.25">
      <c r="A2193" t="s">
        <v>64</v>
      </c>
      <c r="B2193" t="s">
        <v>593</v>
      </c>
      <c r="C2193" t="s">
        <v>594</v>
      </c>
      <c r="D2193" s="3">
        <v>45662</v>
      </c>
      <c r="E2193" s="2">
        <v>0.57569487268518515</v>
      </c>
      <c r="F2193" s="2">
        <v>1.5222523148148146E-2</v>
      </c>
      <c r="G2193" t="s">
        <v>1224</v>
      </c>
      <c r="H2193" t="s">
        <v>1297</v>
      </c>
      <c r="I2193" t="s">
        <v>1226</v>
      </c>
    </row>
    <row r="2194" spans="1:9" x14ac:dyDescent="0.25">
      <c r="A2194" t="s">
        <v>64</v>
      </c>
      <c r="B2194" t="s">
        <v>593</v>
      </c>
      <c r="C2194" t="s">
        <v>594</v>
      </c>
      <c r="D2194" s="3">
        <v>45662</v>
      </c>
      <c r="E2194" s="2">
        <v>0.56047233796296292</v>
      </c>
      <c r="F2194" s="2">
        <v>1.9002662037037037E-3</v>
      </c>
      <c r="G2194" t="s">
        <v>1224</v>
      </c>
      <c r="H2194" t="s">
        <v>1297</v>
      </c>
      <c r="I2194" t="s">
        <v>1226</v>
      </c>
    </row>
    <row r="2195" spans="1:9" x14ac:dyDescent="0.25">
      <c r="A2195" t="s">
        <v>64</v>
      </c>
      <c r="B2195" t="s">
        <v>593</v>
      </c>
      <c r="C2195" t="s">
        <v>594</v>
      </c>
      <c r="D2195" s="3">
        <v>45662</v>
      </c>
      <c r="E2195" s="2">
        <v>0.55857207175925927</v>
      </c>
      <c r="F2195" s="2">
        <v>3.4896990740740739E-3</v>
      </c>
      <c r="G2195" t="s">
        <v>1224</v>
      </c>
      <c r="H2195" t="s">
        <v>1297</v>
      </c>
      <c r="I2195" t="s">
        <v>1226</v>
      </c>
    </row>
    <row r="2196" spans="1:9" x14ac:dyDescent="0.25">
      <c r="A2196" t="s">
        <v>64</v>
      </c>
      <c r="B2196" t="s">
        <v>593</v>
      </c>
      <c r="C2196" t="s">
        <v>594</v>
      </c>
      <c r="D2196" s="3">
        <v>45662</v>
      </c>
      <c r="E2196" s="2">
        <v>0.55508237268518512</v>
      </c>
      <c r="F2196" s="2">
        <v>3.1645370370370369E-3</v>
      </c>
      <c r="G2196" t="s">
        <v>1224</v>
      </c>
      <c r="H2196" t="s">
        <v>1297</v>
      </c>
      <c r="I2196" t="s">
        <v>1226</v>
      </c>
    </row>
    <row r="2197" spans="1:9" x14ac:dyDescent="0.25">
      <c r="A2197" t="s">
        <v>64</v>
      </c>
      <c r="B2197" t="s">
        <v>593</v>
      </c>
      <c r="C2197" t="s">
        <v>594</v>
      </c>
      <c r="D2197" s="3">
        <v>45662</v>
      </c>
      <c r="E2197" s="2">
        <v>0.55191783564814811</v>
      </c>
      <c r="F2197" s="2">
        <v>2.98931712962963E-3</v>
      </c>
      <c r="G2197" t="s">
        <v>1224</v>
      </c>
      <c r="H2197" t="s">
        <v>1297</v>
      </c>
      <c r="I2197" t="s">
        <v>1226</v>
      </c>
    </row>
    <row r="2198" spans="1:9" x14ac:dyDescent="0.25">
      <c r="A2198" t="s">
        <v>64</v>
      </c>
      <c r="B2198" t="s">
        <v>593</v>
      </c>
      <c r="C2198" t="s">
        <v>594</v>
      </c>
      <c r="D2198" s="3">
        <v>45662</v>
      </c>
      <c r="E2198" s="2">
        <v>0.54892853009259257</v>
      </c>
      <c r="F2198" s="2">
        <v>1.5870833333333334E-3</v>
      </c>
      <c r="G2198" t="s">
        <v>1224</v>
      </c>
      <c r="H2198" t="s">
        <v>1297</v>
      </c>
      <c r="I2198" t="s">
        <v>1226</v>
      </c>
    </row>
    <row r="2199" spans="1:9" x14ac:dyDescent="0.25">
      <c r="A2199" t="s">
        <v>64</v>
      </c>
      <c r="B2199" t="s">
        <v>593</v>
      </c>
      <c r="C2199" t="s">
        <v>594</v>
      </c>
      <c r="D2199" s="3">
        <v>45662</v>
      </c>
      <c r="E2199" s="2">
        <v>0.54734144675925933</v>
      </c>
      <c r="F2199" s="2">
        <v>1.9025810185185187E-3</v>
      </c>
      <c r="G2199" t="s">
        <v>1224</v>
      </c>
      <c r="H2199" t="s">
        <v>1297</v>
      </c>
      <c r="I2199" t="s">
        <v>1226</v>
      </c>
    </row>
    <row r="2200" spans="1:9" x14ac:dyDescent="0.25">
      <c r="A2200" t="s">
        <v>64</v>
      </c>
      <c r="B2200" t="s">
        <v>593</v>
      </c>
      <c r="C2200" t="s">
        <v>594</v>
      </c>
      <c r="D2200" s="3">
        <v>45662</v>
      </c>
      <c r="E2200" s="2">
        <v>0.54543886574074074</v>
      </c>
      <c r="F2200" s="2">
        <v>2.3332638888888891E-3</v>
      </c>
      <c r="G2200" t="s">
        <v>1224</v>
      </c>
      <c r="H2200" t="s">
        <v>1297</v>
      </c>
      <c r="I2200" t="s">
        <v>1226</v>
      </c>
    </row>
    <row r="2201" spans="1:9" x14ac:dyDescent="0.25">
      <c r="A2201" t="s">
        <v>64</v>
      </c>
      <c r="B2201" t="s">
        <v>593</v>
      </c>
      <c r="C2201" t="s">
        <v>594</v>
      </c>
      <c r="D2201" s="3">
        <v>45662</v>
      </c>
      <c r="E2201" s="2">
        <v>0.54310559027777783</v>
      </c>
      <c r="F2201" s="2">
        <v>1.4849189814814817E-2</v>
      </c>
      <c r="G2201" t="s">
        <v>1224</v>
      </c>
      <c r="H2201" t="s">
        <v>1297</v>
      </c>
      <c r="I2201" t="s">
        <v>1226</v>
      </c>
    </row>
    <row r="2202" spans="1:9" x14ac:dyDescent="0.25">
      <c r="A2202" t="s">
        <v>64</v>
      </c>
      <c r="B2202" t="s">
        <v>593</v>
      </c>
      <c r="C2202" t="s">
        <v>594</v>
      </c>
      <c r="D2202" s="3">
        <v>45662</v>
      </c>
      <c r="E2202" s="2">
        <v>0.5282564120370371</v>
      </c>
      <c r="F2202" s="2">
        <v>1.1303229166666666E-2</v>
      </c>
      <c r="G2202" t="s">
        <v>1224</v>
      </c>
      <c r="H2202" t="s">
        <v>1297</v>
      </c>
      <c r="I2202" t="s">
        <v>1226</v>
      </c>
    </row>
    <row r="2203" spans="1:9" x14ac:dyDescent="0.25">
      <c r="A2203" t="s">
        <v>64</v>
      </c>
      <c r="B2203" t="s">
        <v>593</v>
      </c>
      <c r="C2203" t="s">
        <v>594</v>
      </c>
      <c r="D2203" s="3">
        <v>45662</v>
      </c>
      <c r="E2203" s="2">
        <v>0.5169531828703704</v>
      </c>
      <c r="F2203" s="2">
        <v>1.0582141203703703E-2</v>
      </c>
      <c r="G2203" t="s">
        <v>1224</v>
      </c>
      <c r="H2203" t="s">
        <v>1297</v>
      </c>
      <c r="I2203" t="s">
        <v>1226</v>
      </c>
    </row>
    <row r="2204" spans="1:9" x14ac:dyDescent="0.25">
      <c r="A2204" t="s">
        <v>64</v>
      </c>
      <c r="B2204" t="s">
        <v>593</v>
      </c>
      <c r="C2204" t="s">
        <v>594</v>
      </c>
      <c r="D2204" s="3">
        <v>45662</v>
      </c>
      <c r="E2204" s="2">
        <v>0.50637104166666669</v>
      </c>
      <c r="F2204" s="2">
        <v>1.4946840277777778E-2</v>
      </c>
      <c r="G2204" t="s">
        <v>1224</v>
      </c>
      <c r="H2204" t="s">
        <v>1297</v>
      </c>
      <c r="I2204" t="s">
        <v>1226</v>
      </c>
    </row>
    <row r="2205" spans="1:9" x14ac:dyDescent="0.25">
      <c r="A2205" t="s">
        <v>64</v>
      </c>
      <c r="B2205" t="s">
        <v>593</v>
      </c>
      <c r="C2205" t="s">
        <v>594</v>
      </c>
      <c r="D2205" s="3">
        <v>45662</v>
      </c>
      <c r="E2205" s="2">
        <v>0.49142420138888893</v>
      </c>
      <c r="F2205" s="2">
        <v>3.1579398148148148E-3</v>
      </c>
      <c r="G2205" t="s">
        <v>1222</v>
      </c>
      <c r="H2205" t="s">
        <v>1495</v>
      </c>
      <c r="I2205" t="s">
        <v>1496</v>
      </c>
    </row>
    <row r="2206" spans="1:9" x14ac:dyDescent="0.25">
      <c r="A2206" t="s">
        <v>64</v>
      </c>
      <c r="B2206" t="s">
        <v>593</v>
      </c>
      <c r="C2206" t="s">
        <v>594</v>
      </c>
      <c r="D2206" s="3">
        <v>45662</v>
      </c>
      <c r="E2206" s="2">
        <v>0.48826626157407405</v>
      </c>
      <c r="F2206" s="2">
        <v>1.0436168981481482E-2</v>
      </c>
      <c r="G2206" t="s">
        <v>1222</v>
      </c>
      <c r="H2206" t="s">
        <v>1495</v>
      </c>
      <c r="I2206" t="s">
        <v>1496</v>
      </c>
    </row>
    <row r="2207" spans="1:9" x14ac:dyDescent="0.25">
      <c r="A2207" t="s">
        <v>64</v>
      </c>
      <c r="B2207" t="s">
        <v>593</v>
      </c>
      <c r="C2207" t="s">
        <v>594</v>
      </c>
      <c r="D2207" s="3">
        <v>45662</v>
      </c>
      <c r="E2207" s="2">
        <v>0.47783009259259263</v>
      </c>
      <c r="F2207" s="2">
        <v>1.7685023148148151E-2</v>
      </c>
      <c r="G2207" t="s">
        <v>1222</v>
      </c>
      <c r="H2207" t="s">
        <v>1495</v>
      </c>
      <c r="I2207" t="s">
        <v>1496</v>
      </c>
    </row>
    <row r="2208" spans="1:9" x14ac:dyDescent="0.25">
      <c r="A2208" t="s">
        <v>64</v>
      </c>
      <c r="B2208" t="s">
        <v>593</v>
      </c>
      <c r="C2208" t="s">
        <v>594</v>
      </c>
      <c r="D2208" s="3">
        <v>45662</v>
      </c>
      <c r="E2208" s="2">
        <v>0.46014506944444444</v>
      </c>
      <c r="F2208" s="2">
        <v>4.0025046296296295E-2</v>
      </c>
      <c r="G2208" t="s">
        <v>1222</v>
      </c>
      <c r="H2208" t="s">
        <v>1495</v>
      </c>
      <c r="I2208" t="s">
        <v>1496</v>
      </c>
    </row>
    <row r="2209" spans="1:9" x14ac:dyDescent="0.25">
      <c r="A2209" t="s">
        <v>64</v>
      </c>
      <c r="B2209" t="s">
        <v>593</v>
      </c>
      <c r="C2209" t="s">
        <v>594</v>
      </c>
      <c r="D2209" s="3">
        <v>45662</v>
      </c>
      <c r="E2209" s="2">
        <v>0.42012002314814811</v>
      </c>
      <c r="F2209" s="2">
        <v>4.3263900462962968E-2</v>
      </c>
      <c r="G2209" t="s">
        <v>1224</v>
      </c>
      <c r="H2209" t="s">
        <v>1297</v>
      </c>
      <c r="I2209" t="s">
        <v>1226</v>
      </c>
    </row>
    <row r="2210" spans="1:9" x14ac:dyDescent="0.25">
      <c r="A2210" t="s">
        <v>64</v>
      </c>
      <c r="B2210" t="s">
        <v>593</v>
      </c>
      <c r="C2210" t="s">
        <v>594</v>
      </c>
      <c r="D2210" s="3">
        <v>45662</v>
      </c>
      <c r="E2210" s="2">
        <v>0.3768561226851852</v>
      </c>
      <c r="F2210" s="2">
        <v>0</v>
      </c>
      <c r="G2210" t="s">
        <v>1224</v>
      </c>
      <c r="H2210" t="s">
        <v>1297</v>
      </c>
      <c r="I2210" t="s">
        <v>1226</v>
      </c>
    </row>
    <row r="2211" spans="1:9" x14ac:dyDescent="0.25">
      <c r="A2211" t="s">
        <v>64</v>
      </c>
      <c r="B2211" t="s">
        <v>595</v>
      </c>
      <c r="C2211" t="s">
        <v>596</v>
      </c>
      <c r="D2211" s="3">
        <v>45662</v>
      </c>
      <c r="E2211" s="2">
        <v>0.623246724537037</v>
      </c>
      <c r="F2211" s="2">
        <v>7.7778587962962957E-3</v>
      </c>
      <c r="G2211" t="s">
        <v>1222</v>
      </c>
      <c r="H2211" t="s">
        <v>1495</v>
      </c>
      <c r="I2211" t="s">
        <v>1496</v>
      </c>
    </row>
    <row r="2212" spans="1:9" x14ac:dyDescent="0.25">
      <c r="A2212" t="s">
        <v>64</v>
      </c>
      <c r="B2212" t="s">
        <v>595</v>
      </c>
      <c r="C2212" t="s">
        <v>596</v>
      </c>
      <c r="D2212" s="3">
        <v>45662</v>
      </c>
      <c r="E2212" s="2">
        <v>0.61546886574074067</v>
      </c>
      <c r="F2212" s="2">
        <v>2.4726145833333334E-2</v>
      </c>
      <c r="G2212" t="s">
        <v>1222</v>
      </c>
      <c r="H2212" t="s">
        <v>1495</v>
      </c>
      <c r="I2212" t="s">
        <v>1496</v>
      </c>
    </row>
    <row r="2213" spans="1:9" x14ac:dyDescent="0.25">
      <c r="A2213" t="s">
        <v>64</v>
      </c>
      <c r="B2213" t="s">
        <v>595</v>
      </c>
      <c r="C2213" t="s">
        <v>596</v>
      </c>
      <c r="D2213" s="3">
        <v>45662</v>
      </c>
      <c r="E2213" s="2">
        <v>0.59074270833333331</v>
      </c>
      <c r="F2213" s="2">
        <v>2.2935995370370371E-3</v>
      </c>
      <c r="G2213" t="s">
        <v>1222</v>
      </c>
      <c r="H2213" t="s">
        <v>1495</v>
      </c>
      <c r="I2213" t="s">
        <v>1496</v>
      </c>
    </row>
    <row r="2214" spans="1:9" x14ac:dyDescent="0.25">
      <c r="A2214" t="s">
        <v>64</v>
      </c>
      <c r="B2214" t="s">
        <v>595</v>
      </c>
      <c r="C2214" t="s">
        <v>596</v>
      </c>
      <c r="D2214" s="3">
        <v>45662</v>
      </c>
      <c r="E2214" s="2">
        <v>0.58844910879629631</v>
      </c>
      <c r="F2214" s="2">
        <v>1.032207175925926E-2</v>
      </c>
      <c r="G2214" t="s">
        <v>1224</v>
      </c>
      <c r="H2214" t="s">
        <v>1297</v>
      </c>
      <c r="I2214" t="s">
        <v>1226</v>
      </c>
    </row>
    <row r="2215" spans="1:9" x14ac:dyDescent="0.25">
      <c r="A2215" t="s">
        <v>64</v>
      </c>
      <c r="B2215" t="s">
        <v>595</v>
      </c>
      <c r="C2215" t="s">
        <v>596</v>
      </c>
      <c r="D2215" s="3">
        <v>45662</v>
      </c>
      <c r="E2215" s="2">
        <v>0.57812703703703705</v>
      </c>
      <c r="F2215" s="2">
        <v>1.6462037037037038E-3</v>
      </c>
      <c r="G2215" t="s">
        <v>1224</v>
      </c>
      <c r="H2215" t="s">
        <v>1297</v>
      </c>
      <c r="I2215" t="s">
        <v>1226</v>
      </c>
    </row>
    <row r="2216" spans="1:9" x14ac:dyDescent="0.25">
      <c r="A2216" t="s">
        <v>64</v>
      </c>
      <c r="B2216" t="s">
        <v>595</v>
      </c>
      <c r="C2216" t="s">
        <v>596</v>
      </c>
      <c r="D2216" s="3">
        <v>45662</v>
      </c>
      <c r="E2216" s="2">
        <v>0.57648083333333333</v>
      </c>
      <c r="F2216" s="2">
        <v>7.91068287037037E-3</v>
      </c>
      <c r="G2216" t="s">
        <v>1224</v>
      </c>
      <c r="H2216" t="s">
        <v>1297</v>
      </c>
      <c r="I2216" t="s">
        <v>1226</v>
      </c>
    </row>
    <row r="2217" spans="1:9" x14ac:dyDescent="0.25">
      <c r="A2217" t="s">
        <v>64</v>
      </c>
      <c r="B2217" t="s">
        <v>595</v>
      </c>
      <c r="C2217" t="s">
        <v>596</v>
      </c>
      <c r="D2217" s="3">
        <v>45662</v>
      </c>
      <c r="E2217" s="2">
        <v>0.56857013888888885</v>
      </c>
      <c r="F2217" s="2">
        <v>9.1267939814814805E-3</v>
      </c>
      <c r="G2217" t="s">
        <v>1224</v>
      </c>
      <c r="H2217" t="s">
        <v>1297</v>
      </c>
      <c r="I2217" t="s">
        <v>1226</v>
      </c>
    </row>
    <row r="2218" spans="1:9" x14ac:dyDescent="0.25">
      <c r="A2218" t="s">
        <v>64</v>
      </c>
      <c r="B2218" t="s">
        <v>595</v>
      </c>
      <c r="C2218" t="s">
        <v>596</v>
      </c>
      <c r="D2218" s="3">
        <v>45662</v>
      </c>
      <c r="E2218" s="2">
        <v>0.55944335648148147</v>
      </c>
      <c r="F2218" s="2">
        <v>3.6796064814814812E-3</v>
      </c>
      <c r="G2218" t="s">
        <v>1224</v>
      </c>
      <c r="H2218" t="s">
        <v>1297</v>
      </c>
      <c r="I2218" t="s">
        <v>1226</v>
      </c>
    </row>
    <row r="2219" spans="1:9" x14ac:dyDescent="0.25">
      <c r="A2219" t="s">
        <v>64</v>
      </c>
      <c r="B2219" t="s">
        <v>595</v>
      </c>
      <c r="C2219" t="s">
        <v>596</v>
      </c>
      <c r="D2219" s="3">
        <v>45662</v>
      </c>
      <c r="E2219" s="2">
        <v>0.55576375</v>
      </c>
      <c r="F2219" s="2">
        <v>1.0279976851851852E-3</v>
      </c>
      <c r="G2219" t="s">
        <v>1224</v>
      </c>
      <c r="H2219" t="s">
        <v>1297</v>
      </c>
      <c r="I2219" t="s">
        <v>1226</v>
      </c>
    </row>
    <row r="2220" spans="1:9" x14ac:dyDescent="0.25">
      <c r="A2220" t="s">
        <v>64</v>
      </c>
      <c r="B2220" t="s">
        <v>595</v>
      </c>
      <c r="C2220" t="s">
        <v>596</v>
      </c>
      <c r="D2220" s="3">
        <v>45662</v>
      </c>
      <c r="E2220" s="2">
        <v>0.55473575231481476</v>
      </c>
      <c r="F2220" s="2">
        <v>1.8174074074074073E-3</v>
      </c>
      <c r="G2220" t="s">
        <v>1224</v>
      </c>
      <c r="H2220" t="s">
        <v>1297</v>
      </c>
      <c r="I2220" t="s">
        <v>1226</v>
      </c>
    </row>
    <row r="2221" spans="1:9" x14ac:dyDescent="0.25">
      <c r="A2221" t="s">
        <v>64</v>
      </c>
      <c r="B2221" t="s">
        <v>595</v>
      </c>
      <c r="C2221" t="s">
        <v>596</v>
      </c>
      <c r="D2221" s="3">
        <v>45662</v>
      </c>
      <c r="E2221" s="2">
        <v>0.55291834490740743</v>
      </c>
      <c r="F2221" s="2">
        <v>1.9503935185185186E-3</v>
      </c>
      <c r="G2221" t="s">
        <v>1224</v>
      </c>
      <c r="H2221" t="s">
        <v>1297</v>
      </c>
      <c r="I2221" t="s">
        <v>1226</v>
      </c>
    </row>
    <row r="2222" spans="1:9" x14ac:dyDescent="0.25">
      <c r="A2222" t="s">
        <v>64</v>
      </c>
      <c r="B2222" t="s">
        <v>595</v>
      </c>
      <c r="C2222" t="s">
        <v>596</v>
      </c>
      <c r="D2222" s="3">
        <v>45662</v>
      </c>
      <c r="E2222" s="2">
        <v>0.55096795138888888</v>
      </c>
      <c r="F2222" s="2">
        <v>6.4062500000000003E-4</v>
      </c>
      <c r="G2222" t="s">
        <v>1224</v>
      </c>
      <c r="H2222" t="s">
        <v>1297</v>
      </c>
      <c r="I2222" t="s">
        <v>1226</v>
      </c>
    </row>
    <row r="2223" spans="1:9" x14ac:dyDescent="0.25">
      <c r="A2223" t="s">
        <v>64</v>
      </c>
      <c r="B2223" t="s">
        <v>595</v>
      </c>
      <c r="C2223" t="s">
        <v>596</v>
      </c>
      <c r="D2223" s="3">
        <v>45662</v>
      </c>
      <c r="E2223" s="2">
        <v>0.55032732638888893</v>
      </c>
      <c r="F2223" s="2">
        <v>2.1424884259259257E-3</v>
      </c>
      <c r="G2223" t="s">
        <v>1222</v>
      </c>
      <c r="H2223" t="s">
        <v>1495</v>
      </c>
      <c r="I2223" t="s">
        <v>1496</v>
      </c>
    </row>
    <row r="2224" spans="1:9" x14ac:dyDescent="0.25">
      <c r="A2224" t="s">
        <v>64</v>
      </c>
      <c r="B2224" t="s">
        <v>595</v>
      </c>
      <c r="C2224" t="s">
        <v>596</v>
      </c>
      <c r="D2224" s="3">
        <v>45662</v>
      </c>
      <c r="E2224" s="2">
        <v>0.54818483796296291</v>
      </c>
      <c r="F2224" s="2">
        <v>1.8146875000000001E-3</v>
      </c>
      <c r="G2224" t="s">
        <v>1224</v>
      </c>
      <c r="H2224" t="s">
        <v>1297</v>
      </c>
      <c r="I2224" t="s">
        <v>1226</v>
      </c>
    </row>
    <row r="2225" spans="1:9" x14ac:dyDescent="0.25">
      <c r="A2225" t="s">
        <v>64</v>
      </c>
      <c r="B2225" t="s">
        <v>595</v>
      </c>
      <c r="C2225" t="s">
        <v>596</v>
      </c>
      <c r="D2225" s="3">
        <v>45662</v>
      </c>
      <c r="E2225" s="2">
        <v>0.546370150462963</v>
      </c>
      <c r="F2225" s="2">
        <v>2.1067708333333333E-3</v>
      </c>
      <c r="G2225" t="s">
        <v>1224</v>
      </c>
      <c r="H2225" t="s">
        <v>1297</v>
      </c>
      <c r="I2225" t="s">
        <v>1226</v>
      </c>
    </row>
    <row r="2226" spans="1:9" x14ac:dyDescent="0.25">
      <c r="A2226" t="s">
        <v>64</v>
      </c>
      <c r="B2226" t="s">
        <v>595</v>
      </c>
      <c r="C2226" t="s">
        <v>596</v>
      </c>
      <c r="D2226" s="3">
        <v>45662</v>
      </c>
      <c r="E2226" s="2">
        <v>0.54426337962962956</v>
      </c>
      <c r="F2226" s="2">
        <v>1.9900810185185186E-3</v>
      </c>
      <c r="G2226" t="s">
        <v>1224</v>
      </c>
      <c r="H2226" t="s">
        <v>1297</v>
      </c>
      <c r="I2226" t="s">
        <v>1226</v>
      </c>
    </row>
    <row r="2227" spans="1:9" x14ac:dyDescent="0.25">
      <c r="A2227" t="s">
        <v>64</v>
      </c>
      <c r="B2227" t="s">
        <v>595</v>
      </c>
      <c r="C2227" t="s">
        <v>596</v>
      </c>
      <c r="D2227" s="3">
        <v>45662</v>
      </c>
      <c r="E2227" s="2">
        <v>0.54227331018518521</v>
      </c>
      <c r="F2227" s="2">
        <v>1.5932013888888888E-2</v>
      </c>
      <c r="G2227" t="s">
        <v>1224</v>
      </c>
      <c r="H2227" t="s">
        <v>1297</v>
      </c>
      <c r="I2227" t="s">
        <v>1226</v>
      </c>
    </row>
    <row r="2228" spans="1:9" x14ac:dyDescent="0.25">
      <c r="A2228" t="s">
        <v>64</v>
      </c>
      <c r="B2228" t="s">
        <v>595</v>
      </c>
      <c r="C2228" t="s">
        <v>596</v>
      </c>
      <c r="D2228" s="3">
        <v>45662</v>
      </c>
      <c r="E2228" s="2">
        <v>0.52634129629629622</v>
      </c>
      <c r="F2228" s="2">
        <v>2.6996990740740735E-3</v>
      </c>
      <c r="G2228" t="s">
        <v>1222</v>
      </c>
      <c r="H2228" t="s">
        <v>1495</v>
      </c>
      <c r="I2228" t="s">
        <v>1496</v>
      </c>
    </row>
    <row r="2229" spans="1:9" x14ac:dyDescent="0.25">
      <c r="A2229" t="s">
        <v>64</v>
      </c>
      <c r="B2229" t="s">
        <v>595</v>
      </c>
      <c r="C2229" t="s">
        <v>596</v>
      </c>
      <c r="D2229" s="3">
        <v>45662</v>
      </c>
      <c r="E2229" s="2">
        <v>0.52364159722222225</v>
      </c>
      <c r="F2229" s="2">
        <v>1.5583958333333333E-2</v>
      </c>
      <c r="G2229" t="s">
        <v>1224</v>
      </c>
      <c r="H2229" t="s">
        <v>1297</v>
      </c>
      <c r="I2229" t="s">
        <v>1226</v>
      </c>
    </row>
    <row r="2230" spans="1:9" x14ac:dyDescent="0.25">
      <c r="A2230" t="s">
        <v>64</v>
      </c>
      <c r="B2230" t="s">
        <v>595</v>
      </c>
      <c r="C2230" t="s">
        <v>596</v>
      </c>
      <c r="D2230" s="3">
        <v>45662</v>
      </c>
      <c r="E2230" s="2">
        <v>0.50805763888888889</v>
      </c>
      <c r="F2230" s="2">
        <v>1.7699525462962964E-2</v>
      </c>
      <c r="G2230" t="s">
        <v>1224</v>
      </c>
      <c r="H2230" t="s">
        <v>1297</v>
      </c>
      <c r="I2230" t="s">
        <v>1226</v>
      </c>
    </row>
    <row r="2231" spans="1:9" x14ac:dyDescent="0.25">
      <c r="A2231" t="s">
        <v>64</v>
      </c>
      <c r="B2231" t="s">
        <v>595</v>
      </c>
      <c r="C2231" t="s">
        <v>596</v>
      </c>
      <c r="D2231" s="3">
        <v>45662</v>
      </c>
      <c r="E2231" s="2">
        <v>0.49035811342592589</v>
      </c>
      <c r="F2231" s="2">
        <v>1.1085821759259261E-2</v>
      </c>
      <c r="G2231" t="s">
        <v>1222</v>
      </c>
      <c r="H2231" t="s">
        <v>1495</v>
      </c>
      <c r="I2231" t="s">
        <v>1496</v>
      </c>
    </row>
    <row r="2232" spans="1:9" x14ac:dyDescent="0.25">
      <c r="A2232" t="s">
        <v>64</v>
      </c>
      <c r="B2232" t="s">
        <v>595</v>
      </c>
      <c r="C2232" t="s">
        <v>596</v>
      </c>
      <c r="D2232" s="3">
        <v>45662</v>
      </c>
      <c r="E2232" s="2">
        <v>0.47927229166666668</v>
      </c>
      <c r="F2232" s="2">
        <v>2.4187384259259262E-3</v>
      </c>
      <c r="G2232" t="s">
        <v>1222</v>
      </c>
      <c r="H2232" t="s">
        <v>1495</v>
      </c>
      <c r="I2232" t="s">
        <v>1496</v>
      </c>
    </row>
    <row r="2233" spans="1:9" x14ac:dyDescent="0.25">
      <c r="A2233" t="s">
        <v>64</v>
      </c>
      <c r="B2233" t="s">
        <v>595</v>
      </c>
      <c r="C2233" t="s">
        <v>596</v>
      </c>
      <c r="D2233" s="3">
        <v>45662</v>
      </c>
      <c r="E2233" s="2">
        <v>0.47685355324074075</v>
      </c>
      <c r="F2233" s="2">
        <v>3.7322094907407406E-2</v>
      </c>
      <c r="G2233" t="s">
        <v>1222</v>
      </c>
      <c r="H2233" t="s">
        <v>1495</v>
      </c>
      <c r="I2233" t="s">
        <v>1496</v>
      </c>
    </row>
    <row r="2234" spans="1:9" x14ac:dyDescent="0.25">
      <c r="A2234" t="s">
        <v>64</v>
      </c>
      <c r="B2234" t="s">
        <v>595</v>
      </c>
      <c r="C2234" t="s">
        <v>596</v>
      </c>
      <c r="D2234" s="3">
        <v>45662</v>
      </c>
      <c r="E2234" s="2">
        <v>0.43953145833333335</v>
      </c>
      <c r="F2234" s="2">
        <v>1.5875520833333333E-2</v>
      </c>
      <c r="G2234" t="s">
        <v>1222</v>
      </c>
      <c r="H2234" t="s">
        <v>1495</v>
      </c>
      <c r="I2234" t="s">
        <v>1496</v>
      </c>
    </row>
    <row r="2235" spans="1:9" x14ac:dyDescent="0.25">
      <c r="A2235" t="s">
        <v>64</v>
      </c>
      <c r="B2235" t="s">
        <v>595</v>
      </c>
      <c r="C2235" t="s">
        <v>596</v>
      </c>
      <c r="D2235" s="3">
        <v>45662</v>
      </c>
      <c r="E2235" s="2">
        <v>0.42365593749999997</v>
      </c>
      <c r="F2235" s="2">
        <v>5.1706643518518523E-2</v>
      </c>
      <c r="G2235" t="s">
        <v>1222</v>
      </c>
      <c r="H2235" t="s">
        <v>1495</v>
      </c>
      <c r="I2235" t="s">
        <v>1496</v>
      </c>
    </row>
    <row r="2236" spans="1:9" x14ac:dyDescent="0.25">
      <c r="A2236" t="s">
        <v>64</v>
      </c>
      <c r="B2236" t="s">
        <v>595</v>
      </c>
      <c r="C2236" t="s">
        <v>596</v>
      </c>
      <c r="D2236" s="3">
        <v>45662</v>
      </c>
      <c r="E2236" s="2">
        <v>0.37194930555555555</v>
      </c>
      <c r="F2236" s="2">
        <v>0</v>
      </c>
      <c r="G2236" t="s">
        <v>1222</v>
      </c>
      <c r="H2236" t="s">
        <v>1495</v>
      </c>
      <c r="I2236" t="s">
        <v>1496</v>
      </c>
    </row>
    <row r="2237" spans="1:9" x14ac:dyDescent="0.25">
      <c r="A2237" t="s">
        <v>50</v>
      </c>
      <c r="B2237" t="s">
        <v>597</v>
      </c>
      <c r="C2237" t="s">
        <v>598</v>
      </c>
      <c r="D2237" s="3">
        <v>45662</v>
      </c>
      <c r="E2237" s="2">
        <v>0.79319215277777777</v>
      </c>
      <c r="F2237" s="2">
        <v>0.12809435185185183</v>
      </c>
      <c r="G2237" t="s">
        <v>1216</v>
      </c>
      <c r="H2237" t="s">
        <v>1497</v>
      </c>
      <c r="I2237" t="s">
        <v>1257</v>
      </c>
    </row>
    <row r="2238" spans="1:9" x14ac:dyDescent="0.25">
      <c r="A2238" t="s">
        <v>50</v>
      </c>
      <c r="B2238" t="s">
        <v>597</v>
      </c>
      <c r="C2238" t="s">
        <v>598</v>
      </c>
      <c r="D2238" s="3">
        <v>45662</v>
      </c>
      <c r="E2238" s="2">
        <v>0.66509780092592596</v>
      </c>
      <c r="F2238" s="2">
        <v>9.1895555555555564E-2</v>
      </c>
      <c r="G2238" t="s">
        <v>1216</v>
      </c>
      <c r="H2238" t="s">
        <v>1497</v>
      </c>
      <c r="I2238" t="s">
        <v>1257</v>
      </c>
    </row>
    <row r="2239" spans="1:9" x14ac:dyDescent="0.25">
      <c r="A2239" t="s">
        <v>50</v>
      </c>
      <c r="B2239" t="s">
        <v>597</v>
      </c>
      <c r="C2239" t="s">
        <v>598</v>
      </c>
      <c r="D2239" s="3">
        <v>45662</v>
      </c>
      <c r="E2239" s="2">
        <v>0.57320224537037034</v>
      </c>
      <c r="F2239" s="2">
        <v>4.0904976851851857E-3</v>
      </c>
      <c r="G2239" t="s">
        <v>1216</v>
      </c>
      <c r="H2239" t="s">
        <v>1497</v>
      </c>
      <c r="I2239" t="s">
        <v>1257</v>
      </c>
    </row>
    <row r="2240" spans="1:9" x14ac:dyDescent="0.25">
      <c r="A2240" t="s">
        <v>50</v>
      </c>
      <c r="B2240" t="s">
        <v>597</v>
      </c>
      <c r="C2240" t="s">
        <v>598</v>
      </c>
      <c r="D2240" s="3">
        <v>45662</v>
      </c>
      <c r="E2240" s="2">
        <v>0.56911174768518513</v>
      </c>
      <c r="F2240" s="2">
        <v>9.3099305555555557E-3</v>
      </c>
      <c r="G2240" t="s">
        <v>1216</v>
      </c>
      <c r="H2240" t="s">
        <v>1497</v>
      </c>
      <c r="I2240" t="s">
        <v>1257</v>
      </c>
    </row>
    <row r="2241" spans="1:9" x14ac:dyDescent="0.25">
      <c r="A2241" t="s">
        <v>50</v>
      </c>
      <c r="B2241" t="s">
        <v>597</v>
      </c>
      <c r="C2241" t="s">
        <v>598</v>
      </c>
      <c r="D2241" s="3">
        <v>45662</v>
      </c>
      <c r="E2241" s="2">
        <v>0.55980181712962962</v>
      </c>
      <c r="F2241" s="2">
        <v>9.1505729166666661E-2</v>
      </c>
      <c r="G2241" t="s">
        <v>1216</v>
      </c>
      <c r="H2241" t="s">
        <v>1497</v>
      </c>
      <c r="I2241" t="s">
        <v>1257</v>
      </c>
    </row>
    <row r="2242" spans="1:9" x14ac:dyDescent="0.25">
      <c r="A2242" t="s">
        <v>50</v>
      </c>
      <c r="B2242" t="s">
        <v>597</v>
      </c>
      <c r="C2242" t="s">
        <v>598</v>
      </c>
      <c r="D2242" s="3">
        <v>45662</v>
      </c>
      <c r="E2242" s="2">
        <v>0.46829608796296296</v>
      </c>
      <c r="F2242" s="2">
        <v>1.6716307870370369E-2</v>
      </c>
      <c r="G2242" t="s">
        <v>1216</v>
      </c>
      <c r="H2242" t="s">
        <v>1497</v>
      </c>
      <c r="I2242" t="s">
        <v>1257</v>
      </c>
    </row>
    <row r="2243" spans="1:9" x14ac:dyDescent="0.25">
      <c r="A2243" t="s">
        <v>50</v>
      </c>
      <c r="B2243" t="s">
        <v>597</v>
      </c>
      <c r="C2243" t="s">
        <v>598</v>
      </c>
      <c r="D2243" s="3">
        <v>45662</v>
      </c>
      <c r="E2243" s="2">
        <v>0.45157979166666667</v>
      </c>
      <c r="F2243" s="2">
        <v>7.1988773148148151E-3</v>
      </c>
      <c r="G2243" t="s">
        <v>1216</v>
      </c>
      <c r="H2243" t="s">
        <v>1497</v>
      </c>
      <c r="I2243" t="s">
        <v>1257</v>
      </c>
    </row>
    <row r="2244" spans="1:9" x14ac:dyDescent="0.25">
      <c r="A2244" t="s">
        <v>50</v>
      </c>
      <c r="B2244" t="s">
        <v>597</v>
      </c>
      <c r="C2244" t="s">
        <v>598</v>
      </c>
      <c r="D2244" s="3">
        <v>45662</v>
      </c>
      <c r="E2244" s="2">
        <v>0.44438090277777781</v>
      </c>
      <c r="F2244" s="2">
        <v>1.2397847222222222E-2</v>
      </c>
      <c r="G2244" t="s">
        <v>1216</v>
      </c>
      <c r="H2244" t="s">
        <v>1497</v>
      </c>
      <c r="I2244" t="s">
        <v>1257</v>
      </c>
    </row>
    <row r="2245" spans="1:9" x14ac:dyDescent="0.25">
      <c r="A2245" t="s">
        <v>50</v>
      </c>
      <c r="B2245" t="s">
        <v>597</v>
      </c>
      <c r="C2245" t="s">
        <v>598</v>
      </c>
      <c r="D2245" s="3">
        <v>45662</v>
      </c>
      <c r="E2245" s="2">
        <v>0.43198305555555555</v>
      </c>
      <c r="F2245" s="2">
        <v>0</v>
      </c>
      <c r="G2245" t="s">
        <v>1216</v>
      </c>
      <c r="H2245" t="s">
        <v>1497</v>
      </c>
      <c r="I2245" t="s">
        <v>1257</v>
      </c>
    </row>
    <row r="2246" spans="1:9" x14ac:dyDescent="0.25">
      <c r="A2246" t="s">
        <v>55</v>
      </c>
      <c r="B2246" t="s">
        <v>599</v>
      </c>
      <c r="C2246" t="s">
        <v>600</v>
      </c>
      <c r="D2246" s="3">
        <v>45662</v>
      </c>
      <c r="E2246" s="2">
        <v>0.74394517361111101</v>
      </c>
      <c r="F2246" s="2">
        <v>9.1008159722222218E-2</v>
      </c>
      <c r="G2246" t="s">
        <v>1210</v>
      </c>
      <c r="H2246" t="s">
        <v>1498</v>
      </c>
      <c r="I2246" t="s">
        <v>1238</v>
      </c>
    </row>
    <row r="2247" spans="1:9" x14ac:dyDescent="0.25">
      <c r="A2247" t="s">
        <v>55</v>
      </c>
      <c r="B2247" t="s">
        <v>599</v>
      </c>
      <c r="C2247" t="s">
        <v>600</v>
      </c>
      <c r="D2247" s="3">
        <v>45662</v>
      </c>
      <c r="E2247" s="2">
        <v>0.65293701388888892</v>
      </c>
      <c r="F2247" s="2">
        <v>5.8156828703703712E-3</v>
      </c>
      <c r="G2247" t="s">
        <v>1210</v>
      </c>
      <c r="H2247" t="s">
        <v>1498</v>
      </c>
      <c r="I2247" t="s">
        <v>1238</v>
      </c>
    </row>
    <row r="2248" spans="1:9" x14ac:dyDescent="0.25">
      <c r="A2248" t="s">
        <v>55</v>
      </c>
      <c r="B2248" t="s">
        <v>599</v>
      </c>
      <c r="C2248" t="s">
        <v>600</v>
      </c>
      <c r="D2248" s="3">
        <v>45662</v>
      </c>
      <c r="E2248" s="2">
        <v>0.6471213194444444</v>
      </c>
      <c r="F2248" s="2">
        <v>5.2448622685185187E-2</v>
      </c>
      <c r="G2248" t="s">
        <v>1210</v>
      </c>
      <c r="H2248" t="s">
        <v>1498</v>
      </c>
      <c r="I2248" t="s">
        <v>1238</v>
      </c>
    </row>
    <row r="2249" spans="1:9" x14ac:dyDescent="0.25">
      <c r="A2249" t="s">
        <v>55</v>
      </c>
      <c r="B2249" t="s">
        <v>599</v>
      </c>
      <c r="C2249" t="s">
        <v>600</v>
      </c>
      <c r="D2249" s="3">
        <v>45662</v>
      </c>
      <c r="E2249" s="2">
        <v>0.5946727083333333</v>
      </c>
      <c r="F2249" s="2">
        <v>1.1953935185185185E-2</v>
      </c>
      <c r="G2249" t="s">
        <v>1210</v>
      </c>
      <c r="H2249" t="s">
        <v>1498</v>
      </c>
      <c r="I2249" t="s">
        <v>1238</v>
      </c>
    </row>
    <row r="2250" spans="1:9" x14ac:dyDescent="0.25">
      <c r="A2250" t="s">
        <v>55</v>
      </c>
      <c r="B2250" t="s">
        <v>599</v>
      </c>
      <c r="C2250" t="s">
        <v>600</v>
      </c>
      <c r="D2250" s="3">
        <v>45662</v>
      </c>
      <c r="E2250" s="2">
        <v>0.58271877314814813</v>
      </c>
      <c r="F2250" s="2">
        <v>6.177138888888889E-2</v>
      </c>
      <c r="G2250" t="s">
        <v>1210</v>
      </c>
      <c r="H2250" t="s">
        <v>1498</v>
      </c>
      <c r="I2250" t="s">
        <v>1238</v>
      </c>
    </row>
    <row r="2251" spans="1:9" x14ac:dyDescent="0.25">
      <c r="A2251" t="s">
        <v>55</v>
      </c>
      <c r="B2251" t="s">
        <v>599</v>
      </c>
      <c r="C2251" t="s">
        <v>600</v>
      </c>
      <c r="D2251" s="3">
        <v>45662</v>
      </c>
      <c r="E2251" s="2">
        <v>0.52094738425925924</v>
      </c>
      <c r="F2251" s="2">
        <v>6.6495104166666666E-2</v>
      </c>
      <c r="G2251" t="s">
        <v>1210</v>
      </c>
      <c r="H2251" t="s">
        <v>1498</v>
      </c>
      <c r="I2251" t="s">
        <v>1238</v>
      </c>
    </row>
    <row r="2252" spans="1:9" x14ac:dyDescent="0.25">
      <c r="A2252" t="s">
        <v>55</v>
      </c>
      <c r="B2252" t="s">
        <v>599</v>
      </c>
      <c r="C2252" t="s">
        <v>600</v>
      </c>
      <c r="D2252" s="3">
        <v>45662</v>
      </c>
      <c r="E2252" s="2">
        <v>0.45445226851851855</v>
      </c>
      <c r="F2252" s="2">
        <v>0</v>
      </c>
      <c r="G2252" t="s">
        <v>1210</v>
      </c>
      <c r="H2252" t="s">
        <v>1498</v>
      </c>
      <c r="I2252" t="s">
        <v>1238</v>
      </c>
    </row>
    <row r="2253" spans="1:9" x14ac:dyDescent="0.25">
      <c r="A2253" t="s">
        <v>55</v>
      </c>
      <c r="B2253" t="s">
        <v>601</v>
      </c>
      <c r="C2253" t="s">
        <v>602</v>
      </c>
      <c r="D2253" s="3">
        <v>45662</v>
      </c>
      <c r="E2253" s="2">
        <v>0.76353459490740738</v>
      </c>
      <c r="F2253" s="2">
        <v>0.39336121527777773</v>
      </c>
      <c r="G2253" t="s">
        <v>1244</v>
      </c>
      <c r="H2253" t="s">
        <v>1499</v>
      </c>
      <c r="I2253" t="s">
        <v>1500</v>
      </c>
    </row>
    <row r="2254" spans="1:9" x14ac:dyDescent="0.25">
      <c r="A2254" t="s">
        <v>55</v>
      </c>
      <c r="B2254" t="s">
        <v>601</v>
      </c>
      <c r="C2254" t="s">
        <v>602</v>
      </c>
      <c r="D2254" s="3">
        <v>45662</v>
      </c>
      <c r="E2254" s="2">
        <v>0.3701733796296296</v>
      </c>
      <c r="F2254" s="2">
        <v>0</v>
      </c>
      <c r="G2254" t="s">
        <v>1244</v>
      </c>
      <c r="H2254" t="s">
        <v>1499</v>
      </c>
      <c r="I2254" t="s">
        <v>1500</v>
      </c>
    </row>
    <row r="2255" spans="1:9" x14ac:dyDescent="0.25">
      <c r="A2255" t="s">
        <v>64</v>
      </c>
      <c r="B2255" t="s">
        <v>603</v>
      </c>
      <c r="C2255" t="s">
        <v>604</v>
      </c>
      <c r="D2255" s="3">
        <v>45662</v>
      </c>
      <c r="E2255" s="2">
        <v>0.8938365046296296</v>
      </c>
      <c r="F2255" s="2">
        <v>0.20576505787037036</v>
      </c>
      <c r="G2255" t="s">
        <v>1274</v>
      </c>
      <c r="H2255" t="s">
        <v>1287</v>
      </c>
      <c r="I2255" t="s">
        <v>1288</v>
      </c>
    </row>
    <row r="2256" spans="1:9" x14ac:dyDescent="0.25">
      <c r="A2256" t="s">
        <v>64</v>
      </c>
      <c r="B2256" t="s">
        <v>603</v>
      </c>
      <c r="C2256" t="s">
        <v>604</v>
      </c>
      <c r="D2256" s="3">
        <v>45662</v>
      </c>
      <c r="E2256" s="2">
        <v>0.68807144675925924</v>
      </c>
      <c r="F2256" s="2">
        <v>7.7314895833333327E-2</v>
      </c>
      <c r="G2256" t="s">
        <v>1274</v>
      </c>
      <c r="H2256" t="s">
        <v>1287</v>
      </c>
      <c r="I2256" t="s">
        <v>1288</v>
      </c>
    </row>
    <row r="2257" spans="1:9" x14ac:dyDescent="0.25">
      <c r="A2257" t="s">
        <v>64</v>
      </c>
      <c r="B2257" t="s">
        <v>603</v>
      </c>
      <c r="C2257" t="s">
        <v>604</v>
      </c>
      <c r="D2257" s="3">
        <v>45662</v>
      </c>
      <c r="E2257" s="2">
        <v>0.61075655092592596</v>
      </c>
      <c r="F2257" s="2">
        <v>0.16381568287037038</v>
      </c>
      <c r="G2257" t="s">
        <v>1274</v>
      </c>
      <c r="H2257" t="s">
        <v>1287</v>
      </c>
      <c r="I2257" t="s">
        <v>1288</v>
      </c>
    </row>
    <row r="2258" spans="1:9" x14ac:dyDescent="0.25">
      <c r="A2258" t="s">
        <v>64</v>
      </c>
      <c r="B2258" t="s">
        <v>603</v>
      </c>
      <c r="C2258" t="s">
        <v>604</v>
      </c>
      <c r="D2258" s="3">
        <v>45662</v>
      </c>
      <c r="E2258" s="2">
        <v>0.44694086805555555</v>
      </c>
      <c r="F2258" s="2">
        <v>8.0504756944444436E-2</v>
      </c>
      <c r="G2258" t="s">
        <v>1274</v>
      </c>
      <c r="H2258" t="s">
        <v>1287</v>
      </c>
      <c r="I2258" t="s">
        <v>1288</v>
      </c>
    </row>
    <row r="2259" spans="1:9" x14ac:dyDescent="0.25">
      <c r="A2259" t="s">
        <v>64</v>
      </c>
      <c r="B2259" t="s">
        <v>603</v>
      </c>
      <c r="C2259" t="s">
        <v>604</v>
      </c>
      <c r="D2259" s="3">
        <v>45662</v>
      </c>
      <c r="E2259" s="2">
        <v>0.36643611111111113</v>
      </c>
      <c r="F2259" s="2">
        <v>0</v>
      </c>
      <c r="G2259" t="s">
        <v>1274</v>
      </c>
      <c r="H2259" t="s">
        <v>1287</v>
      </c>
      <c r="I2259" t="s">
        <v>1288</v>
      </c>
    </row>
    <row r="2260" spans="1:9" x14ac:dyDescent="0.25">
      <c r="A2260" t="s">
        <v>64</v>
      </c>
      <c r="B2260" t="s">
        <v>605</v>
      </c>
      <c r="C2260" t="s">
        <v>606</v>
      </c>
      <c r="D2260" s="3">
        <v>45662</v>
      </c>
      <c r="E2260" s="2">
        <v>0.73552907407407409</v>
      </c>
      <c r="F2260" s="2">
        <v>0.16685262731481479</v>
      </c>
      <c r="G2260" t="s">
        <v>1227</v>
      </c>
      <c r="H2260" t="s">
        <v>1228</v>
      </c>
      <c r="I2260" t="s">
        <v>1229</v>
      </c>
    </row>
    <row r="2261" spans="1:9" x14ac:dyDescent="0.25">
      <c r="A2261" t="s">
        <v>64</v>
      </c>
      <c r="B2261" t="s">
        <v>605</v>
      </c>
      <c r="C2261" t="s">
        <v>606</v>
      </c>
      <c r="D2261" s="3">
        <v>45662</v>
      </c>
      <c r="E2261" s="2">
        <v>0.56867644675925921</v>
      </c>
      <c r="F2261" s="2">
        <v>0.12403288194444444</v>
      </c>
      <c r="G2261" t="s">
        <v>1227</v>
      </c>
      <c r="H2261" t="s">
        <v>1228</v>
      </c>
      <c r="I2261" t="s">
        <v>1229</v>
      </c>
    </row>
    <row r="2262" spans="1:9" x14ac:dyDescent="0.25">
      <c r="A2262" t="s">
        <v>64</v>
      </c>
      <c r="B2262" t="s">
        <v>605</v>
      </c>
      <c r="C2262" t="s">
        <v>606</v>
      </c>
      <c r="D2262" s="3">
        <v>45662</v>
      </c>
      <c r="E2262" s="2">
        <v>0.44464356481481482</v>
      </c>
      <c r="F2262" s="2">
        <v>7.2443171296296294E-2</v>
      </c>
      <c r="G2262" t="s">
        <v>1227</v>
      </c>
      <c r="H2262" t="s">
        <v>1228</v>
      </c>
      <c r="I2262" t="s">
        <v>1229</v>
      </c>
    </row>
    <row r="2263" spans="1:9" x14ac:dyDescent="0.25">
      <c r="A2263" t="s">
        <v>64</v>
      </c>
      <c r="B2263" t="s">
        <v>605</v>
      </c>
      <c r="C2263" t="s">
        <v>606</v>
      </c>
      <c r="D2263" s="3">
        <v>45662</v>
      </c>
      <c r="E2263" s="2">
        <v>0.37220039351851852</v>
      </c>
      <c r="F2263" s="2">
        <v>5.2605324074074078E-4</v>
      </c>
      <c r="G2263" t="s">
        <v>1227</v>
      </c>
      <c r="H2263" t="s">
        <v>1228</v>
      </c>
      <c r="I2263" t="s">
        <v>1229</v>
      </c>
    </row>
    <row r="2264" spans="1:9" x14ac:dyDescent="0.25">
      <c r="A2264" t="s">
        <v>64</v>
      </c>
      <c r="B2264" t="s">
        <v>605</v>
      </c>
      <c r="C2264" t="s">
        <v>606</v>
      </c>
      <c r="D2264" s="3">
        <v>45662</v>
      </c>
      <c r="E2264" s="2">
        <v>0.3716743287037037</v>
      </c>
      <c r="F2264" s="2">
        <v>0</v>
      </c>
      <c r="G2264" t="s">
        <v>1227</v>
      </c>
      <c r="H2264" t="s">
        <v>1228</v>
      </c>
      <c r="I2264" t="s">
        <v>1229</v>
      </c>
    </row>
    <row r="2265" spans="1:9" x14ac:dyDescent="0.25">
      <c r="A2265" t="s">
        <v>50</v>
      </c>
      <c r="B2265" t="s">
        <v>607</v>
      </c>
      <c r="C2265" t="s">
        <v>608</v>
      </c>
      <c r="D2265" s="3">
        <v>45662</v>
      </c>
      <c r="E2265" s="2">
        <v>0.58403966435185184</v>
      </c>
      <c r="F2265" s="2">
        <v>7.4098379629629633E-4</v>
      </c>
      <c r="G2265" t="s">
        <v>1222</v>
      </c>
      <c r="H2265" t="s">
        <v>1389</v>
      </c>
      <c r="I2265" t="s">
        <v>1249</v>
      </c>
    </row>
    <row r="2266" spans="1:9" x14ac:dyDescent="0.25">
      <c r="A2266" t="s">
        <v>50</v>
      </c>
      <c r="B2266" t="s">
        <v>607</v>
      </c>
      <c r="C2266" t="s">
        <v>608</v>
      </c>
      <c r="D2266" s="3">
        <v>45662</v>
      </c>
      <c r="E2266" s="2">
        <v>0.58329868055555556</v>
      </c>
      <c r="F2266" s="2">
        <v>2.4031446759259261E-2</v>
      </c>
      <c r="G2266" t="s">
        <v>1222</v>
      </c>
      <c r="H2266" t="s">
        <v>1389</v>
      </c>
      <c r="I2266" t="s">
        <v>1249</v>
      </c>
    </row>
    <row r="2267" spans="1:9" x14ac:dyDescent="0.25">
      <c r="A2267" t="s">
        <v>50</v>
      </c>
      <c r="B2267" t="s">
        <v>607</v>
      </c>
      <c r="C2267" t="s">
        <v>608</v>
      </c>
      <c r="D2267" s="3">
        <v>45662</v>
      </c>
      <c r="E2267" s="2">
        <v>0.55926724537037031</v>
      </c>
      <c r="F2267" s="2">
        <v>3.3101759259259261E-2</v>
      </c>
      <c r="G2267" t="s">
        <v>1222</v>
      </c>
      <c r="H2267" t="s">
        <v>1389</v>
      </c>
      <c r="I2267" t="s">
        <v>1249</v>
      </c>
    </row>
    <row r="2268" spans="1:9" x14ac:dyDescent="0.25">
      <c r="A2268" t="s">
        <v>50</v>
      </c>
      <c r="B2268" t="s">
        <v>607</v>
      </c>
      <c r="C2268" t="s">
        <v>608</v>
      </c>
      <c r="D2268" s="3">
        <v>45662</v>
      </c>
      <c r="E2268" s="2">
        <v>0.52616548611111114</v>
      </c>
      <c r="F2268" s="2">
        <v>1.233699074074074E-2</v>
      </c>
      <c r="G2268" t="s">
        <v>1222</v>
      </c>
      <c r="H2268" t="s">
        <v>1389</v>
      </c>
      <c r="I2268" t="s">
        <v>1249</v>
      </c>
    </row>
    <row r="2269" spans="1:9" x14ac:dyDescent="0.25">
      <c r="A2269" t="s">
        <v>50</v>
      </c>
      <c r="B2269" t="s">
        <v>607</v>
      </c>
      <c r="C2269" t="s">
        <v>608</v>
      </c>
      <c r="D2269" s="3">
        <v>45662</v>
      </c>
      <c r="E2269" s="2">
        <v>0.51382849537037034</v>
      </c>
      <c r="F2269" s="2">
        <v>1.0564050925925926E-2</v>
      </c>
      <c r="G2269" t="s">
        <v>1222</v>
      </c>
      <c r="H2269" t="s">
        <v>1389</v>
      </c>
      <c r="I2269" t="s">
        <v>1249</v>
      </c>
    </row>
    <row r="2270" spans="1:9" x14ac:dyDescent="0.25">
      <c r="A2270" t="s">
        <v>50</v>
      </c>
      <c r="B2270" t="s">
        <v>607</v>
      </c>
      <c r="C2270" t="s">
        <v>608</v>
      </c>
      <c r="D2270" s="3">
        <v>45662</v>
      </c>
      <c r="E2270" s="2">
        <v>0.50326445601851855</v>
      </c>
      <c r="F2270" s="2">
        <v>3.0295023148148151E-2</v>
      </c>
      <c r="G2270" t="s">
        <v>1222</v>
      </c>
      <c r="H2270" t="s">
        <v>1389</v>
      </c>
      <c r="I2270" t="s">
        <v>1249</v>
      </c>
    </row>
    <row r="2271" spans="1:9" x14ac:dyDescent="0.25">
      <c r="A2271" t="s">
        <v>50</v>
      </c>
      <c r="B2271" t="s">
        <v>607</v>
      </c>
      <c r="C2271" t="s">
        <v>608</v>
      </c>
      <c r="D2271" s="3">
        <v>45662</v>
      </c>
      <c r="E2271" s="2">
        <v>0.47296943287037035</v>
      </c>
      <c r="F2271" s="2">
        <v>1.4487523148148149E-2</v>
      </c>
      <c r="G2271" t="s">
        <v>1222</v>
      </c>
      <c r="H2271" t="s">
        <v>1389</v>
      </c>
      <c r="I2271" t="s">
        <v>1249</v>
      </c>
    </row>
    <row r="2272" spans="1:9" x14ac:dyDescent="0.25">
      <c r="A2272" t="s">
        <v>50</v>
      </c>
      <c r="B2272" t="s">
        <v>607</v>
      </c>
      <c r="C2272" t="s">
        <v>608</v>
      </c>
      <c r="D2272" s="3">
        <v>45662</v>
      </c>
      <c r="E2272" s="2">
        <v>0.45848190972222219</v>
      </c>
      <c r="F2272" s="2">
        <v>3.1512696759259259E-2</v>
      </c>
      <c r="G2272" t="s">
        <v>1222</v>
      </c>
      <c r="H2272" t="s">
        <v>1389</v>
      </c>
      <c r="I2272" t="s">
        <v>1249</v>
      </c>
    </row>
    <row r="2273" spans="1:9" x14ac:dyDescent="0.25">
      <c r="A2273" t="s">
        <v>50</v>
      </c>
      <c r="B2273" t="s">
        <v>607</v>
      </c>
      <c r="C2273" t="s">
        <v>608</v>
      </c>
      <c r="D2273" s="3">
        <v>45662</v>
      </c>
      <c r="E2273" s="2">
        <v>0.42696921296296297</v>
      </c>
      <c r="F2273" s="2">
        <v>3.7912835648148152E-2</v>
      </c>
      <c r="G2273" t="s">
        <v>1222</v>
      </c>
      <c r="H2273" t="s">
        <v>1389</v>
      </c>
      <c r="I2273" t="s">
        <v>1249</v>
      </c>
    </row>
    <row r="2274" spans="1:9" x14ac:dyDescent="0.25">
      <c r="A2274" t="s">
        <v>50</v>
      </c>
      <c r="B2274" t="s">
        <v>607</v>
      </c>
      <c r="C2274" t="s">
        <v>608</v>
      </c>
      <c r="D2274" s="3">
        <v>45662</v>
      </c>
      <c r="E2274" s="2">
        <v>0.38905637731481479</v>
      </c>
      <c r="F2274" s="2">
        <v>5.3965972222222219E-3</v>
      </c>
      <c r="G2274" t="s">
        <v>1222</v>
      </c>
      <c r="H2274" t="s">
        <v>1389</v>
      </c>
      <c r="I2274" t="s">
        <v>1249</v>
      </c>
    </row>
    <row r="2275" spans="1:9" x14ac:dyDescent="0.25">
      <c r="A2275" t="s">
        <v>50</v>
      </c>
      <c r="B2275" t="s">
        <v>607</v>
      </c>
      <c r="C2275" t="s">
        <v>608</v>
      </c>
      <c r="D2275" s="3">
        <v>45662</v>
      </c>
      <c r="E2275" s="2">
        <v>0.38365978009259255</v>
      </c>
      <c r="F2275" s="2">
        <v>1.1440960648148148E-2</v>
      </c>
      <c r="G2275" t="s">
        <v>1222</v>
      </c>
      <c r="H2275" t="s">
        <v>1389</v>
      </c>
      <c r="I2275" t="s">
        <v>1249</v>
      </c>
    </row>
    <row r="2276" spans="1:9" x14ac:dyDescent="0.25">
      <c r="A2276" t="s">
        <v>50</v>
      </c>
      <c r="B2276" t="s">
        <v>607</v>
      </c>
      <c r="C2276" t="s">
        <v>608</v>
      </c>
      <c r="D2276" s="3">
        <v>45662</v>
      </c>
      <c r="E2276" s="2">
        <v>0.37221881944444446</v>
      </c>
      <c r="F2276" s="2">
        <v>1.0058564814814815E-3</v>
      </c>
      <c r="G2276" t="s">
        <v>1222</v>
      </c>
      <c r="H2276" t="s">
        <v>1389</v>
      </c>
      <c r="I2276" t="s">
        <v>1249</v>
      </c>
    </row>
    <row r="2277" spans="1:9" x14ac:dyDescent="0.25">
      <c r="A2277" t="s">
        <v>50</v>
      </c>
      <c r="B2277" t="s">
        <v>607</v>
      </c>
      <c r="C2277" t="s">
        <v>608</v>
      </c>
      <c r="D2277" s="3">
        <v>45662</v>
      </c>
      <c r="E2277" s="2">
        <v>0.37121295138888888</v>
      </c>
      <c r="F2277" s="2">
        <v>0</v>
      </c>
      <c r="G2277" t="s">
        <v>1222</v>
      </c>
      <c r="H2277" t="s">
        <v>1389</v>
      </c>
      <c r="I2277" t="s">
        <v>1249</v>
      </c>
    </row>
    <row r="2278" spans="1:9" x14ac:dyDescent="0.25">
      <c r="A2278" t="s">
        <v>166</v>
      </c>
      <c r="B2278" t="s">
        <v>609</v>
      </c>
      <c r="C2278" t="s">
        <v>610</v>
      </c>
      <c r="D2278" s="3">
        <v>45662</v>
      </c>
      <c r="E2278" s="2">
        <v>0.84770324074074077</v>
      </c>
      <c r="F2278" s="2">
        <v>1.1923148148148149E-3</v>
      </c>
      <c r="G2278" t="s">
        <v>1274</v>
      </c>
      <c r="H2278" t="s">
        <v>1287</v>
      </c>
      <c r="I2278" t="s">
        <v>1288</v>
      </c>
    </row>
    <row r="2279" spans="1:9" x14ac:dyDescent="0.25">
      <c r="A2279" t="s">
        <v>166</v>
      </c>
      <c r="B2279" t="s">
        <v>609</v>
      </c>
      <c r="C2279" t="s">
        <v>610</v>
      </c>
      <c r="D2279" s="3">
        <v>45662</v>
      </c>
      <c r="E2279" s="2">
        <v>0.84651092592592592</v>
      </c>
      <c r="F2279" s="2">
        <v>3.203892361111111E-2</v>
      </c>
      <c r="G2279" t="s">
        <v>1274</v>
      </c>
      <c r="H2279" t="s">
        <v>1287</v>
      </c>
      <c r="I2279" t="s">
        <v>1288</v>
      </c>
    </row>
    <row r="2280" spans="1:9" x14ac:dyDescent="0.25">
      <c r="A2280" t="s">
        <v>166</v>
      </c>
      <c r="B2280" t="s">
        <v>609</v>
      </c>
      <c r="C2280" t="s">
        <v>610</v>
      </c>
      <c r="D2280" s="3">
        <v>45662</v>
      </c>
      <c r="E2280" s="2">
        <v>0.8144720138888889</v>
      </c>
      <c r="F2280" s="2">
        <v>7.1927511574074079E-2</v>
      </c>
      <c r="G2280" t="s">
        <v>1274</v>
      </c>
      <c r="H2280" t="s">
        <v>1287</v>
      </c>
      <c r="I2280" t="s">
        <v>1288</v>
      </c>
    </row>
    <row r="2281" spans="1:9" x14ac:dyDescent="0.25">
      <c r="A2281" t="s">
        <v>166</v>
      </c>
      <c r="B2281" t="s">
        <v>609</v>
      </c>
      <c r="C2281" t="s">
        <v>610</v>
      </c>
      <c r="D2281" s="3">
        <v>45662</v>
      </c>
      <c r="E2281" s="2">
        <v>0.74254450231481484</v>
      </c>
      <c r="F2281" s="2">
        <v>0.11841179398148148</v>
      </c>
      <c r="G2281" t="s">
        <v>1274</v>
      </c>
      <c r="H2281" t="s">
        <v>1287</v>
      </c>
      <c r="I2281" t="s">
        <v>1288</v>
      </c>
    </row>
    <row r="2282" spans="1:9" x14ac:dyDescent="0.25">
      <c r="A2282" t="s">
        <v>166</v>
      </c>
      <c r="B2282" t="s">
        <v>609</v>
      </c>
      <c r="C2282" t="s">
        <v>610</v>
      </c>
      <c r="D2282" s="3">
        <v>45662</v>
      </c>
      <c r="E2282" s="2">
        <v>0.62413270833333334</v>
      </c>
      <c r="F2282" s="2">
        <v>0.17019549768518519</v>
      </c>
      <c r="G2282" t="s">
        <v>1274</v>
      </c>
      <c r="H2282" t="s">
        <v>1287</v>
      </c>
      <c r="I2282" t="s">
        <v>1288</v>
      </c>
    </row>
    <row r="2283" spans="1:9" x14ac:dyDescent="0.25">
      <c r="A2283" t="s">
        <v>166</v>
      </c>
      <c r="B2283" t="s">
        <v>609</v>
      </c>
      <c r="C2283" t="s">
        <v>610</v>
      </c>
      <c r="D2283" s="3">
        <v>45662</v>
      </c>
      <c r="E2283" s="2">
        <v>0.45393721064814813</v>
      </c>
      <c r="F2283" s="2">
        <v>7.3586585648148142E-2</v>
      </c>
      <c r="G2283" t="s">
        <v>1274</v>
      </c>
      <c r="H2283" t="s">
        <v>1287</v>
      </c>
      <c r="I2283" t="s">
        <v>1288</v>
      </c>
    </row>
    <row r="2284" spans="1:9" x14ac:dyDescent="0.25">
      <c r="A2284" t="s">
        <v>166</v>
      </c>
      <c r="B2284" t="s">
        <v>609</v>
      </c>
      <c r="C2284" t="s">
        <v>610</v>
      </c>
      <c r="D2284" s="3">
        <v>45662</v>
      </c>
      <c r="E2284" s="2">
        <v>0.380350625</v>
      </c>
      <c r="F2284" s="2">
        <v>0</v>
      </c>
      <c r="G2284" t="s">
        <v>1274</v>
      </c>
      <c r="H2284" t="s">
        <v>1287</v>
      </c>
      <c r="I2284" t="s">
        <v>1288</v>
      </c>
    </row>
    <row r="2285" spans="1:9" x14ac:dyDescent="0.25">
      <c r="A2285" t="s">
        <v>166</v>
      </c>
      <c r="B2285" t="s">
        <v>611</v>
      </c>
      <c r="C2285" t="s">
        <v>612</v>
      </c>
      <c r="D2285" s="3">
        <v>45662</v>
      </c>
      <c r="E2285" s="2">
        <v>0.75050234953703709</v>
      </c>
      <c r="F2285" s="2">
        <v>8.9413310185185186E-3</v>
      </c>
      <c r="G2285" t="s">
        <v>1274</v>
      </c>
      <c r="H2285" t="s">
        <v>1300</v>
      </c>
      <c r="I2285" t="s">
        <v>1301</v>
      </c>
    </row>
    <row r="2286" spans="1:9" x14ac:dyDescent="0.25">
      <c r="A2286" t="s">
        <v>166</v>
      </c>
      <c r="B2286" t="s">
        <v>611</v>
      </c>
      <c r="C2286" t="s">
        <v>612</v>
      </c>
      <c r="D2286" s="3">
        <v>45662</v>
      </c>
      <c r="E2286" s="2">
        <v>0.74156101851851852</v>
      </c>
      <c r="F2286" s="2">
        <v>0.16329239583333333</v>
      </c>
      <c r="G2286" t="s">
        <v>1274</v>
      </c>
      <c r="H2286" t="s">
        <v>1300</v>
      </c>
      <c r="I2286" t="s">
        <v>1301</v>
      </c>
    </row>
    <row r="2287" spans="1:9" x14ac:dyDescent="0.25">
      <c r="A2287" t="s">
        <v>166</v>
      </c>
      <c r="B2287" t="s">
        <v>611</v>
      </c>
      <c r="C2287" t="s">
        <v>612</v>
      </c>
      <c r="D2287" s="3">
        <v>45662</v>
      </c>
      <c r="E2287" s="2">
        <v>0.57826863425925923</v>
      </c>
      <c r="F2287" s="2">
        <v>2.3483402777777777E-2</v>
      </c>
      <c r="G2287" t="s">
        <v>1274</v>
      </c>
      <c r="H2287" t="s">
        <v>1300</v>
      </c>
      <c r="I2287" t="s">
        <v>1301</v>
      </c>
    </row>
    <row r="2288" spans="1:9" x14ac:dyDescent="0.25">
      <c r="A2288" t="s">
        <v>166</v>
      </c>
      <c r="B2288" t="s">
        <v>611</v>
      </c>
      <c r="C2288" t="s">
        <v>612</v>
      </c>
      <c r="D2288" s="3">
        <v>45662</v>
      </c>
      <c r="E2288" s="2">
        <v>0.55478521990740737</v>
      </c>
      <c r="F2288" s="2">
        <v>0.16030008101851853</v>
      </c>
      <c r="G2288" t="s">
        <v>1274</v>
      </c>
      <c r="H2288" t="s">
        <v>1300</v>
      </c>
      <c r="I2288" t="s">
        <v>1301</v>
      </c>
    </row>
    <row r="2289" spans="1:9" x14ac:dyDescent="0.25">
      <c r="A2289" t="s">
        <v>166</v>
      </c>
      <c r="B2289" t="s">
        <v>611</v>
      </c>
      <c r="C2289" t="s">
        <v>612</v>
      </c>
      <c r="D2289" s="3">
        <v>45662</v>
      </c>
      <c r="E2289" s="2">
        <v>0.39448513888888886</v>
      </c>
      <c r="F2289" s="2">
        <v>0</v>
      </c>
      <c r="G2289" t="s">
        <v>1274</v>
      </c>
      <c r="H2289" t="s">
        <v>1300</v>
      </c>
      <c r="I2289" t="s">
        <v>1301</v>
      </c>
    </row>
    <row r="2290" spans="1:9" x14ac:dyDescent="0.25">
      <c r="A2290" t="s">
        <v>50</v>
      </c>
      <c r="B2290" t="s">
        <v>613</v>
      </c>
      <c r="C2290" t="s">
        <v>614</v>
      </c>
      <c r="D2290" s="3">
        <v>45662</v>
      </c>
      <c r="E2290" s="2">
        <v>0.73601362268518511</v>
      </c>
      <c r="F2290" s="2">
        <v>1.6236990740740739E-2</v>
      </c>
      <c r="G2290" t="s">
        <v>1274</v>
      </c>
      <c r="H2290" t="s">
        <v>1501</v>
      </c>
      <c r="I2290" t="s">
        <v>1265</v>
      </c>
    </row>
    <row r="2291" spans="1:9" x14ac:dyDescent="0.25">
      <c r="A2291" t="s">
        <v>50</v>
      </c>
      <c r="B2291" t="s">
        <v>613</v>
      </c>
      <c r="C2291" t="s">
        <v>614</v>
      </c>
      <c r="D2291" s="3">
        <v>45662</v>
      </c>
      <c r="E2291" s="2">
        <v>0.71977663194444441</v>
      </c>
      <c r="F2291" s="2">
        <v>1.8681539351851854E-2</v>
      </c>
      <c r="G2291" t="s">
        <v>1274</v>
      </c>
      <c r="H2291" t="s">
        <v>1501</v>
      </c>
      <c r="I2291" t="s">
        <v>1265</v>
      </c>
    </row>
    <row r="2292" spans="1:9" x14ac:dyDescent="0.25">
      <c r="A2292" t="s">
        <v>50</v>
      </c>
      <c r="B2292" t="s">
        <v>613</v>
      </c>
      <c r="C2292" t="s">
        <v>614</v>
      </c>
      <c r="D2292" s="3">
        <v>45662</v>
      </c>
      <c r="E2292" s="2">
        <v>0.70109509259259262</v>
      </c>
      <c r="F2292" s="2">
        <v>1.352648148148148E-2</v>
      </c>
      <c r="G2292" t="s">
        <v>1274</v>
      </c>
      <c r="H2292" t="s">
        <v>1501</v>
      </c>
      <c r="I2292" t="s">
        <v>1265</v>
      </c>
    </row>
    <row r="2293" spans="1:9" x14ac:dyDescent="0.25">
      <c r="A2293" t="s">
        <v>50</v>
      </c>
      <c r="B2293" t="s">
        <v>613</v>
      </c>
      <c r="C2293" t="s">
        <v>614</v>
      </c>
      <c r="D2293" s="3">
        <v>45662</v>
      </c>
      <c r="E2293" s="2">
        <v>0.68756862268518526</v>
      </c>
      <c r="F2293" s="2">
        <v>1.6207557870370367E-2</v>
      </c>
      <c r="G2293" t="s">
        <v>1274</v>
      </c>
      <c r="H2293" t="s">
        <v>1501</v>
      </c>
      <c r="I2293" t="s">
        <v>1265</v>
      </c>
    </row>
    <row r="2294" spans="1:9" x14ac:dyDescent="0.25">
      <c r="A2294" t="s">
        <v>50</v>
      </c>
      <c r="B2294" t="s">
        <v>613</v>
      </c>
      <c r="C2294" t="s">
        <v>614</v>
      </c>
      <c r="D2294" s="3">
        <v>45662</v>
      </c>
      <c r="E2294" s="2">
        <v>0.67136106481481483</v>
      </c>
      <c r="F2294" s="2">
        <v>1.5058773148148149E-2</v>
      </c>
      <c r="G2294" t="s">
        <v>1274</v>
      </c>
      <c r="H2294" t="s">
        <v>1501</v>
      </c>
      <c r="I2294" t="s">
        <v>1265</v>
      </c>
    </row>
    <row r="2295" spans="1:9" x14ac:dyDescent="0.25">
      <c r="A2295" t="s">
        <v>50</v>
      </c>
      <c r="B2295" t="s">
        <v>613</v>
      </c>
      <c r="C2295" t="s">
        <v>614</v>
      </c>
      <c r="D2295" s="3">
        <v>45662</v>
      </c>
      <c r="E2295" s="2">
        <v>0.65630230324074079</v>
      </c>
      <c r="F2295" s="2">
        <v>2.0969027777777777E-2</v>
      </c>
      <c r="G2295" t="s">
        <v>1274</v>
      </c>
      <c r="H2295" t="s">
        <v>1501</v>
      </c>
      <c r="I2295" t="s">
        <v>1265</v>
      </c>
    </row>
    <row r="2296" spans="1:9" x14ac:dyDescent="0.25">
      <c r="A2296" t="s">
        <v>50</v>
      </c>
      <c r="B2296" t="s">
        <v>613</v>
      </c>
      <c r="C2296" t="s">
        <v>614</v>
      </c>
      <c r="D2296" s="3">
        <v>45662</v>
      </c>
      <c r="E2296" s="2">
        <v>0.63533327546296292</v>
      </c>
      <c r="F2296" s="2">
        <v>5.2303935185185189E-2</v>
      </c>
      <c r="G2296" t="s">
        <v>1274</v>
      </c>
      <c r="H2296" t="s">
        <v>1501</v>
      </c>
      <c r="I2296" t="s">
        <v>1265</v>
      </c>
    </row>
    <row r="2297" spans="1:9" x14ac:dyDescent="0.25">
      <c r="A2297" t="s">
        <v>50</v>
      </c>
      <c r="B2297" t="s">
        <v>613</v>
      </c>
      <c r="C2297" t="s">
        <v>614</v>
      </c>
      <c r="D2297" s="3">
        <v>45662</v>
      </c>
      <c r="E2297" s="2">
        <v>0.58302934027777775</v>
      </c>
      <c r="F2297" s="2">
        <v>1.0849976851851852E-2</v>
      </c>
      <c r="G2297" t="s">
        <v>1274</v>
      </c>
      <c r="H2297" t="s">
        <v>1501</v>
      </c>
      <c r="I2297" t="s">
        <v>1265</v>
      </c>
    </row>
    <row r="2298" spans="1:9" x14ac:dyDescent="0.25">
      <c r="A2298" t="s">
        <v>50</v>
      </c>
      <c r="B2298" t="s">
        <v>613</v>
      </c>
      <c r="C2298" t="s">
        <v>614</v>
      </c>
      <c r="D2298" s="3">
        <v>45662</v>
      </c>
      <c r="E2298" s="2">
        <v>0.5721793634259259</v>
      </c>
      <c r="F2298" s="2">
        <v>2.3808773148148148E-2</v>
      </c>
      <c r="G2298" t="s">
        <v>1274</v>
      </c>
      <c r="H2298" t="s">
        <v>1501</v>
      </c>
      <c r="I2298" t="s">
        <v>1265</v>
      </c>
    </row>
    <row r="2299" spans="1:9" x14ac:dyDescent="0.25">
      <c r="A2299" t="s">
        <v>50</v>
      </c>
      <c r="B2299" t="s">
        <v>613</v>
      </c>
      <c r="C2299" t="s">
        <v>614</v>
      </c>
      <c r="D2299" s="3">
        <v>45662</v>
      </c>
      <c r="E2299" s="2">
        <v>0.54837060185185182</v>
      </c>
      <c r="F2299" s="2">
        <v>2.8008657407407409E-2</v>
      </c>
      <c r="G2299" t="s">
        <v>1274</v>
      </c>
      <c r="H2299" t="s">
        <v>1501</v>
      </c>
      <c r="I2299" t="s">
        <v>1265</v>
      </c>
    </row>
    <row r="2300" spans="1:9" x14ac:dyDescent="0.25">
      <c r="A2300" t="s">
        <v>50</v>
      </c>
      <c r="B2300" t="s">
        <v>613</v>
      </c>
      <c r="C2300" t="s">
        <v>614</v>
      </c>
      <c r="D2300" s="3">
        <v>45662</v>
      </c>
      <c r="E2300" s="2">
        <v>0.52036193287037036</v>
      </c>
      <c r="F2300" s="2">
        <v>1.8758437499999999E-2</v>
      </c>
      <c r="G2300" t="s">
        <v>1274</v>
      </c>
      <c r="H2300" t="s">
        <v>1501</v>
      </c>
      <c r="I2300" t="s">
        <v>1265</v>
      </c>
    </row>
    <row r="2301" spans="1:9" x14ac:dyDescent="0.25">
      <c r="A2301" t="s">
        <v>50</v>
      </c>
      <c r="B2301" t="s">
        <v>613</v>
      </c>
      <c r="C2301" t="s">
        <v>614</v>
      </c>
      <c r="D2301" s="3">
        <v>45662</v>
      </c>
      <c r="E2301" s="2">
        <v>0.50160349537037041</v>
      </c>
      <c r="F2301" s="2">
        <v>2.2041041666666667E-2</v>
      </c>
      <c r="G2301" t="s">
        <v>1274</v>
      </c>
      <c r="H2301" t="s">
        <v>1501</v>
      </c>
      <c r="I2301" t="s">
        <v>1265</v>
      </c>
    </row>
    <row r="2302" spans="1:9" x14ac:dyDescent="0.25">
      <c r="A2302" t="s">
        <v>50</v>
      </c>
      <c r="B2302" t="s">
        <v>613</v>
      </c>
      <c r="C2302" t="s">
        <v>614</v>
      </c>
      <c r="D2302" s="3">
        <v>45662</v>
      </c>
      <c r="E2302" s="2">
        <v>0.47956245370370371</v>
      </c>
      <c r="F2302" s="2">
        <v>5.9431944444444445E-3</v>
      </c>
      <c r="G2302" t="s">
        <v>1274</v>
      </c>
      <c r="H2302" t="s">
        <v>1501</v>
      </c>
      <c r="I2302" t="s">
        <v>1265</v>
      </c>
    </row>
    <row r="2303" spans="1:9" x14ac:dyDescent="0.25">
      <c r="A2303" t="s">
        <v>50</v>
      </c>
      <c r="B2303" t="s">
        <v>613</v>
      </c>
      <c r="C2303" t="s">
        <v>614</v>
      </c>
      <c r="D2303" s="3">
        <v>45662</v>
      </c>
      <c r="E2303" s="2">
        <v>0.47361925925925924</v>
      </c>
      <c r="F2303" s="2">
        <v>9.0059699074074073E-2</v>
      </c>
      <c r="G2303" t="s">
        <v>1213</v>
      </c>
      <c r="H2303" t="s">
        <v>1502</v>
      </c>
      <c r="I2303" t="s">
        <v>1226</v>
      </c>
    </row>
    <row r="2304" spans="1:9" x14ac:dyDescent="0.25">
      <c r="A2304" t="s">
        <v>50</v>
      </c>
      <c r="B2304" t="s">
        <v>613</v>
      </c>
      <c r="C2304" t="s">
        <v>614</v>
      </c>
      <c r="D2304" s="3">
        <v>45662</v>
      </c>
      <c r="E2304" s="2">
        <v>0.38355956018518517</v>
      </c>
      <c r="F2304" s="2">
        <v>0</v>
      </c>
      <c r="G2304" t="s">
        <v>1274</v>
      </c>
      <c r="H2304" t="s">
        <v>1501</v>
      </c>
      <c r="I2304" t="s">
        <v>1265</v>
      </c>
    </row>
    <row r="2305" spans="1:9" x14ac:dyDescent="0.25">
      <c r="A2305" t="s">
        <v>50</v>
      </c>
      <c r="B2305" t="s">
        <v>615</v>
      </c>
      <c r="C2305" t="s">
        <v>616</v>
      </c>
      <c r="D2305" s="3">
        <v>45662</v>
      </c>
      <c r="E2305" s="2">
        <v>0.54044656250000001</v>
      </c>
      <c r="F2305" s="2">
        <v>1.8915277777777777E-2</v>
      </c>
      <c r="G2305" t="s">
        <v>1213</v>
      </c>
      <c r="H2305" t="s">
        <v>1503</v>
      </c>
      <c r="I2305" t="s">
        <v>1231</v>
      </c>
    </row>
    <row r="2306" spans="1:9" x14ac:dyDescent="0.25">
      <c r="A2306" t="s">
        <v>50</v>
      </c>
      <c r="B2306" t="s">
        <v>615</v>
      </c>
      <c r="C2306" t="s">
        <v>616</v>
      </c>
      <c r="D2306" s="3">
        <v>45662</v>
      </c>
      <c r="E2306" s="2">
        <v>0.52153128472222221</v>
      </c>
      <c r="F2306" s="2">
        <v>4.5477997685185186E-2</v>
      </c>
      <c r="G2306" t="s">
        <v>1213</v>
      </c>
      <c r="H2306" t="s">
        <v>1503</v>
      </c>
      <c r="I2306" t="s">
        <v>1231</v>
      </c>
    </row>
    <row r="2307" spans="1:9" x14ac:dyDescent="0.25">
      <c r="A2307" t="s">
        <v>50</v>
      </c>
      <c r="B2307" t="s">
        <v>615</v>
      </c>
      <c r="C2307" t="s">
        <v>616</v>
      </c>
      <c r="D2307" s="3">
        <v>45662</v>
      </c>
      <c r="E2307" s="2">
        <v>0.47605329861111106</v>
      </c>
      <c r="F2307" s="2">
        <v>7.7782222222222211E-2</v>
      </c>
      <c r="G2307" t="s">
        <v>1213</v>
      </c>
      <c r="H2307" t="s">
        <v>1503</v>
      </c>
      <c r="I2307" t="s">
        <v>1231</v>
      </c>
    </row>
    <row r="2308" spans="1:9" x14ac:dyDescent="0.25">
      <c r="A2308" t="s">
        <v>50</v>
      </c>
      <c r="B2308" t="s">
        <v>615</v>
      </c>
      <c r="C2308" t="s">
        <v>616</v>
      </c>
      <c r="D2308" s="3">
        <v>45662</v>
      </c>
      <c r="E2308" s="2">
        <v>0.39827107638888887</v>
      </c>
      <c r="F2308" s="2">
        <v>0</v>
      </c>
      <c r="G2308" t="s">
        <v>1213</v>
      </c>
      <c r="H2308" t="s">
        <v>1503</v>
      </c>
      <c r="I2308" t="s">
        <v>1231</v>
      </c>
    </row>
    <row r="2309" spans="1:9" x14ac:dyDescent="0.25">
      <c r="A2309" t="s">
        <v>64</v>
      </c>
      <c r="B2309" t="s">
        <v>617</v>
      </c>
      <c r="C2309" t="s">
        <v>618</v>
      </c>
      <c r="D2309" s="3">
        <v>45662</v>
      </c>
      <c r="E2309" s="2">
        <v>0.85183070601851851</v>
      </c>
      <c r="F2309" s="2">
        <v>4.355875E-2</v>
      </c>
      <c r="G2309" t="s">
        <v>1222</v>
      </c>
      <c r="H2309" t="s">
        <v>1311</v>
      </c>
      <c r="I2309" t="s">
        <v>1257</v>
      </c>
    </row>
    <row r="2310" spans="1:9" x14ac:dyDescent="0.25">
      <c r="A2310" t="s">
        <v>64</v>
      </c>
      <c r="B2310" t="s">
        <v>617</v>
      </c>
      <c r="C2310" t="s">
        <v>618</v>
      </c>
      <c r="D2310" s="3">
        <v>45662</v>
      </c>
      <c r="E2310" s="2">
        <v>0.80827195601851853</v>
      </c>
      <c r="F2310" s="2">
        <v>0.10186098379629631</v>
      </c>
      <c r="G2310" t="s">
        <v>1222</v>
      </c>
      <c r="H2310" t="s">
        <v>1311</v>
      </c>
      <c r="I2310" t="s">
        <v>1257</v>
      </c>
    </row>
    <row r="2311" spans="1:9" x14ac:dyDescent="0.25">
      <c r="A2311" t="s">
        <v>64</v>
      </c>
      <c r="B2311" t="s">
        <v>617</v>
      </c>
      <c r="C2311" t="s">
        <v>618</v>
      </c>
      <c r="D2311" s="3">
        <v>45662</v>
      </c>
      <c r="E2311" s="2">
        <v>0.70641097222222227</v>
      </c>
      <c r="F2311" s="2">
        <v>2.6486435185185186E-2</v>
      </c>
      <c r="G2311" t="s">
        <v>1222</v>
      </c>
      <c r="H2311" t="s">
        <v>1311</v>
      </c>
      <c r="I2311" t="s">
        <v>1257</v>
      </c>
    </row>
    <row r="2312" spans="1:9" x14ac:dyDescent="0.25">
      <c r="A2312" t="s">
        <v>64</v>
      </c>
      <c r="B2312" t="s">
        <v>617</v>
      </c>
      <c r="C2312" t="s">
        <v>618</v>
      </c>
      <c r="D2312" s="3">
        <v>45662</v>
      </c>
      <c r="E2312" s="2">
        <v>0.67992453703703715</v>
      </c>
      <c r="F2312" s="2">
        <v>2.6958101851851852E-3</v>
      </c>
      <c r="G2312" t="s">
        <v>1222</v>
      </c>
      <c r="H2312" t="s">
        <v>1311</v>
      </c>
      <c r="I2312" t="s">
        <v>1257</v>
      </c>
    </row>
    <row r="2313" spans="1:9" x14ac:dyDescent="0.25">
      <c r="A2313" t="s">
        <v>64</v>
      </c>
      <c r="B2313" t="s">
        <v>617</v>
      </c>
      <c r="C2313" t="s">
        <v>618</v>
      </c>
      <c r="D2313" s="3">
        <v>45662</v>
      </c>
      <c r="E2313" s="2">
        <v>0.67722873842592601</v>
      </c>
      <c r="F2313" s="2">
        <v>2.3924745370370371E-2</v>
      </c>
      <c r="G2313" t="s">
        <v>1222</v>
      </c>
      <c r="H2313" t="s">
        <v>1311</v>
      </c>
      <c r="I2313" t="s">
        <v>1257</v>
      </c>
    </row>
    <row r="2314" spans="1:9" x14ac:dyDescent="0.25">
      <c r="A2314" t="s">
        <v>64</v>
      </c>
      <c r="B2314" t="s">
        <v>617</v>
      </c>
      <c r="C2314" t="s">
        <v>618</v>
      </c>
      <c r="D2314" s="3">
        <v>45662</v>
      </c>
      <c r="E2314" s="2">
        <v>0.6533039814814815</v>
      </c>
      <c r="F2314" s="2">
        <v>1.0702719907407407E-2</v>
      </c>
      <c r="G2314" t="s">
        <v>1222</v>
      </c>
      <c r="H2314" t="s">
        <v>1311</v>
      </c>
      <c r="I2314" t="s">
        <v>1257</v>
      </c>
    </row>
    <row r="2315" spans="1:9" x14ac:dyDescent="0.25">
      <c r="A2315" t="s">
        <v>64</v>
      </c>
      <c r="B2315" t="s">
        <v>617</v>
      </c>
      <c r="C2315" t="s">
        <v>618</v>
      </c>
      <c r="D2315" s="3">
        <v>45662</v>
      </c>
      <c r="E2315" s="2">
        <v>0.64260126157407405</v>
      </c>
      <c r="F2315" s="2">
        <v>1.7125682870370373E-2</v>
      </c>
      <c r="G2315" t="s">
        <v>1222</v>
      </c>
      <c r="H2315" t="s">
        <v>1311</v>
      </c>
      <c r="I2315" t="s">
        <v>1257</v>
      </c>
    </row>
    <row r="2316" spans="1:9" x14ac:dyDescent="0.25">
      <c r="A2316" t="s">
        <v>64</v>
      </c>
      <c r="B2316" t="s">
        <v>617</v>
      </c>
      <c r="C2316" t="s">
        <v>618</v>
      </c>
      <c r="D2316" s="3">
        <v>45662</v>
      </c>
      <c r="E2316" s="2">
        <v>0.62547557870370374</v>
      </c>
      <c r="F2316" s="2">
        <v>1.0938645833333331E-2</v>
      </c>
      <c r="G2316" t="s">
        <v>1222</v>
      </c>
      <c r="H2316" t="s">
        <v>1311</v>
      </c>
      <c r="I2316" t="s">
        <v>1257</v>
      </c>
    </row>
    <row r="2317" spans="1:9" x14ac:dyDescent="0.25">
      <c r="A2317" t="s">
        <v>64</v>
      </c>
      <c r="B2317" t="s">
        <v>617</v>
      </c>
      <c r="C2317" t="s">
        <v>618</v>
      </c>
      <c r="D2317" s="3">
        <v>45662</v>
      </c>
      <c r="E2317" s="2">
        <v>0.61453692129629622</v>
      </c>
      <c r="F2317" s="2">
        <v>1.3576643518518517E-2</v>
      </c>
      <c r="G2317" t="s">
        <v>1222</v>
      </c>
      <c r="H2317" t="s">
        <v>1311</v>
      </c>
      <c r="I2317" t="s">
        <v>1257</v>
      </c>
    </row>
    <row r="2318" spans="1:9" x14ac:dyDescent="0.25">
      <c r="A2318" t="s">
        <v>64</v>
      </c>
      <c r="B2318" t="s">
        <v>617</v>
      </c>
      <c r="C2318" t="s">
        <v>618</v>
      </c>
      <c r="D2318" s="3">
        <v>45662</v>
      </c>
      <c r="E2318" s="2">
        <v>0.60096028935185186</v>
      </c>
      <c r="F2318" s="2">
        <v>1.2279386574074075E-2</v>
      </c>
      <c r="G2318" t="s">
        <v>1222</v>
      </c>
      <c r="H2318" t="s">
        <v>1311</v>
      </c>
      <c r="I2318" t="s">
        <v>1257</v>
      </c>
    </row>
    <row r="2319" spans="1:9" x14ac:dyDescent="0.25">
      <c r="A2319" t="s">
        <v>64</v>
      </c>
      <c r="B2319" t="s">
        <v>617</v>
      </c>
      <c r="C2319" t="s">
        <v>618</v>
      </c>
      <c r="D2319" s="3">
        <v>45662</v>
      </c>
      <c r="E2319" s="2">
        <v>0.58868090277777785</v>
      </c>
      <c r="F2319" s="2">
        <v>1.0427465277777777E-2</v>
      </c>
      <c r="G2319" t="s">
        <v>1222</v>
      </c>
      <c r="H2319" t="s">
        <v>1311</v>
      </c>
      <c r="I2319" t="s">
        <v>1257</v>
      </c>
    </row>
    <row r="2320" spans="1:9" x14ac:dyDescent="0.25">
      <c r="A2320" t="s">
        <v>64</v>
      </c>
      <c r="B2320" t="s">
        <v>617</v>
      </c>
      <c r="C2320" t="s">
        <v>618</v>
      </c>
      <c r="D2320" s="3">
        <v>45662</v>
      </c>
      <c r="E2320" s="2">
        <v>0.57825343750000002</v>
      </c>
      <c r="F2320" s="2">
        <v>2.4485185185185183E-3</v>
      </c>
      <c r="G2320" t="s">
        <v>1222</v>
      </c>
      <c r="H2320" t="s">
        <v>1311</v>
      </c>
      <c r="I2320" t="s">
        <v>1257</v>
      </c>
    </row>
    <row r="2321" spans="1:9" x14ac:dyDescent="0.25">
      <c r="A2321" t="s">
        <v>64</v>
      </c>
      <c r="B2321" t="s">
        <v>617</v>
      </c>
      <c r="C2321" t="s">
        <v>618</v>
      </c>
      <c r="D2321" s="3">
        <v>45662</v>
      </c>
      <c r="E2321" s="2">
        <v>0.57580490740740742</v>
      </c>
      <c r="F2321" s="2">
        <v>4.1779050925925924E-3</v>
      </c>
      <c r="G2321" t="s">
        <v>1222</v>
      </c>
      <c r="H2321" t="s">
        <v>1311</v>
      </c>
      <c r="I2321" t="s">
        <v>1257</v>
      </c>
    </row>
    <row r="2322" spans="1:9" x14ac:dyDescent="0.25">
      <c r="A2322" t="s">
        <v>64</v>
      </c>
      <c r="B2322" t="s">
        <v>617</v>
      </c>
      <c r="C2322" t="s">
        <v>618</v>
      </c>
      <c r="D2322" s="3">
        <v>45662</v>
      </c>
      <c r="E2322" s="2">
        <v>0.57162700231481478</v>
      </c>
      <c r="F2322" s="2">
        <v>9.6112731481481483E-3</v>
      </c>
      <c r="G2322" t="s">
        <v>1222</v>
      </c>
      <c r="H2322" t="s">
        <v>1311</v>
      </c>
      <c r="I2322" t="s">
        <v>1257</v>
      </c>
    </row>
    <row r="2323" spans="1:9" x14ac:dyDescent="0.25">
      <c r="A2323" t="s">
        <v>64</v>
      </c>
      <c r="B2323" t="s">
        <v>617</v>
      </c>
      <c r="C2323" t="s">
        <v>618</v>
      </c>
      <c r="D2323" s="3">
        <v>45662</v>
      </c>
      <c r="E2323" s="2">
        <v>0.56201572916666664</v>
      </c>
      <c r="F2323" s="2">
        <v>1.5972905092592592E-2</v>
      </c>
      <c r="G2323" t="s">
        <v>1222</v>
      </c>
      <c r="H2323" t="s">
        <v>1311</v>
      </c>
      <c r="I2323" t="s">
        <v>1257</v>
      </c>
    </row>
    <row r="2324" spans="1:9" x14ac:dyDescent="0.25">
      <c r="A2324" t="s">
        <v>64</v>
      </c>
      <c r="B2324" t="s">
        <v>617</v>
      </c>
      <c r="C2324" t="s">
        <v>618</v>
      </c>
      <c r="D2324" s="3">
        <v>45662</v>
      </c>
      <c r="E2324" s="2">
        <v>0.54604283564814815</v>
      </c>
      <c r="F2324" s="2">
        <v>1.8201851851851854E-2</v>
      </c>
      <c r="G2324" t="s">
        <v>1222</v>
      </c>
      <c r="H2324" t="s">
        <v>1311</v>
      </c>
      <c r="I2324" t="s">
        <v>1257</v>
      </c>
    </row>
    <row r="2325" spans="1:9" x14ac:dyDescent="0.25">
      <c r="A2325" t="s">
        <v>64</v>
      </c>
      <c r="B2325" t="s">
        <v>617</v>
      </c>
      <c r="C2325" t="s">
        <v>618</v>
      </c>
      <c r="D2325" s="3">
        <v>45662</v>
      </c>
      <c r="E2325" s="2">
        <v>0.52784098379629629</v>
      </c>
      <c r="F2325" s="2">
        <v>1.7993587962962961E-2</v>
      </c>
      <c r="G2325" t="s">
        <v>1222</v>
      </c>
      <c r="H2325" t="s">
        <v>1311</v>
      </c>
      <c r="I2325" t="s">
        <v>1257</v>
      </c>
    </row>
    <row r="2326" spans="1:9" x14ac:dyDescent="0.25">
      <c r="A2326" t="s">
        <v>64</v>
      </c>
      <c r="B2326" t="s">
        <v>617</v>
      </c>
      <c r="C2326" t="s">
        <v>618</v>
      </c>
      <c r="D2326" s="3">
        <v>45662</v>
      </c>
      <c r="E2326" s="2">
        <v>0.50984739583333327</v>
      </c>
      <c r="F2326" s="2">
        <v>3.5182523148148148E-3</v>
      </c>
      <c r="G2326" t="s">
        <v>1222</v>
      </c>
      <c r="H2326" t="s">
        <v>1311</v>
      </c>
      <c r="I2326" t="s">
        <v>1257</v>
      </c>
    </row>
    <row r="2327" spans="1:9" x14ac:dyDescent="0.25">
      <c r="A2327" t="s">
        <v>64</v>
      </c>
      <c r="B2327" t="s">
        <v>617</v>
      </c>
      <c r="C2327" t="s">
        <v>618</v>
      </c>
      <c r="D2327" s="3">
        <v>45662</v>
      </c>
      <c r="E2327" s="2">
        <v>0.50632914351851854</v>
      </c>
      <c r="F2327" s="2">
        <v>1.0248020833333333E-2</v>
      </c>
      <c r="G2327" t="s">
        <v>1222</v>
      </c>
      <c r="H2327" t="s">
        <v>1311</v>
      </c>
      <c r="I2327" t="s">
        <v>1257</v>
      </c>
    </row>
    <row r="2328" spans="1:9" x14ac:dyDescent="0.25">
      <c r="A2328" t="s">
        <v>64</v>
      </c>
      <c r="B2328" t="s">
        <v>617</v>
      </c>
      <c r="C2328" t="s">
        <v>618</v>
      </c>
      <c r="D2328" s="3">
        <v>45662</v>
      </c>
      <c r="E2328" s="2">
        <v>0.49608112268518517</v>
      </c>
      <c r="F2328" s="2">
        <v>1.1192210648148149E-2</v>
      </c>
      <c r="G2328" t="s">
        <v>1222</v>
      </c>
      <c r="H2328" t="s">
        <v>1311</v>
      </c>
      <c r="I2328" t="s">
        <v>1257</v>
      </c>
    </row>
    <row r="2329" spans="1:9" x14ac:dyDescent="0.25">
      <c r="A2329" t="s">
        <v>64</v>
      </c>
      <c r="B2329" t="s">
        <v>617</v>
      </c>
      <c r="C2329" t="s">
        <v>618</v>
      </c>
      <c r="D2329" s="3">
        <v>45662</v>
      </c>
      <c r="E2329" s="2">
        <v>0.48488891203703705</v>
      </c>
      <c r="F2329" s="2">
        <v>9.508472222222222E-3</v>
      </c>
      <c r="G2329" t="s">
        <v>1222</v>
      </c>
      <c r="H2329" t="s">
        <v>1311</v>
      </c>
      <c r="I2329" t="s">
        <v>1257</v>
      </c>
    </row>
    <row r="2330" spans="1:9" x14ac:dyDescent="0.25">
      <c r="A2330" t="s">
        <v>64</v>
      </c>
      <c r="B2330" t="s">
        <v>617</v>
      </c>
      <c r="C2330" t="s">
        <v>618</v>
      </c>
      <c r="D2330" s="3">
        <v>45662</v>
      </c>
      <c r="E2330" s="2">
        <v>0.4753804513888889</v>
      </c>
      <c r="F2330" s="2">
        <v>7.4696990740740739E-3</v>
      </c>
      <c r="G2330" t="s">
        <v>1222</v>
      </c>
      <c r="H2330" t="s">
        <v>1311</v>
      </c>
      <c r="I2330" t="s">
        <v>1257</v>
      </c>
    </row>
    <row r="2331" spans="1:9" x14ac:dyDescent="0.25">
      <c r="A2331" t="s">
        <v>64</v>
      </c>
      <c r="B2331" t="s">
        <v>617</v>
      </c>
      <c r="C2331" t="s">
        <v>618</v>
      </c>
      <c r="D2331" s="3">
        <v>45662</v>
      </c>
      <c r="E2331" s="2">
        <v>0.46791074074074074</v>
      </c>
      <c r="F2331" s="2">
        <v>1.3959016203703703E-2</v>
      </c>
      <c r="G2331" t="s">
        <v>1222</v>
      </c>
      <c r="H2331" t="s">
        <v>1311</v>
      </c>
      <c r="I2331" t="s">
        <v>1257</v>
      </c>
    </row>
    <row r="2332" spans="1:9" x14ac:dyDescent="0.25">
      <c r="A2332" t="s">
        <v>64</v>
      </c>
      <c r="B2332" t="s">
        <v>617</v>
      </c>
      <c r="C2332" t="s">
        <v>618</v>
      </c>
      <c r="D2332" s="3">
        <v>45662</v>
      </c>
      <c r="E2332" s="2">
        <v>0.45395172453703703</v>
      </c>
      <c r="F2332" s="2">
        <v>1.5476747685185185E-2</v>
      </c>
      <c r="G2332" t="s">
        <v>1222</v>
      </c>
      <c r="H2332" t="s">
        <v>1311</v>
      </c>
      <c r="I2332" t="s">
        <v>1257</v>
      </c>
    </row>
    <row r="2333" spans="1:9" x14ac:dyDescent="0.25">
      <c r="A2333" t="s">
        <v>64</v>
      </c>
      <c r="B2333" t="s">
        <v>617</v>
      </c>
      <c r="C2333" t="s">
        <v>618</v>
      </c>
      <c r="D2333" s="3">
        <v>45662</v>
      </c>
      <c r="E2333" s="2">
        <v>0.43847497685185188</v>
      </c>
      <c r="F2333" s="2">
        <v>6.7678356481481487E-3</v>
      </c>
      <c r="G2333" t="s">
        <v>1222</v>
      </c>
      <c r="H2333" t="s">
        <v>1311</v>
      </c>
      <c r="I2333" t="s">
        <v>1257</v>
      </c>
    </row>
    <row r="2334" spans="1:9" x14ac:dyDescent="0.25">
      <c r="A2334" t="s">
        <v>64</v>
      </c>
      <c r="B2334" t="s">
        <v>617</v>
      </c>
      <c r="C2334" t="s">
        <v>618</v>
      </c>
      <c r="D2334" s="3">
        <v>45662</v>
      </c>
      <c r="E2334" s="2">
        <v>0.43170714120370368</v>
      </c>
      <c r="F2334" s="2">
        <v>4.4439004629629629E-3</v>
      </c>
      <c r="G2334" t="s">
        <v>1222</v>
      </c>
      <c r="H2334" t="s">
        <v>1311</v>
      </c>
      <c r="I2334" t="s">
        <v>1257</v>
      </c>
    </row>
    <row r="2335" spans="1:9" x14ac:dyDescent="0.25">
      <c r="A2335" t="s">
        <v>64</v>
      </c>
      <c r="B2335" t="s">
        <v>617</v>
      </c>
      <c r="C2335" t="s">
        <v>618</v>
      </c>
      <c r="D2335" s="3">
        <v>45662</v>
      </c>
      <c r="E2335" s="2">
        <v>0.42726324074074079</v>
      </c>
      <c r="F2335" s="2">
        <v>0</v>
      </c>
      <c r="G2335" t="s">
        <v>1222</v>
      </c>
      <c r="H2335" t="s">
        <v>1311</v>
      </c>
      <c r="I2335" t="s">
        <v>1257</v>
      </c>
    </row>
    <row r="2336" spans="1:9" x14ac:dyDescent="0.25">
      <c r="A2336" t="s">
        <v>64</v>
      </c>
      <c r="B2336" t="s">
        <v>619</v>
      </c>
      <c r="C2336" t="s">
        <v>620</v>
      </c>
      <c r="D2336" s="3">
        <v>45662</v>
      </c>
      <c r="E2336" s="2">
        <v>0.75729935185185182</v>
      </c>
      <c r="F2336" s="2">
        <v>0.21092593749999999</v>
      </c>
      <c r="G2336" t="s">
        <v>1210</v>
      </c>
      <c r="H2336" t="s">
        <v>1381</v>
      </c>
      <c r="I2336" t="s">
        <v>1229</v>
      </c>
    </row>
    <row r="2337" spans="1:9" x14ac:dyDescent="0.25">
      <c r="A2337" t="s">
        <v>64</v>
      </c>
      <c r="B2337" t="s">
        <v>619</v>
      </c>
      <c r="C2337" t="s">
        <v>620</v>
      </c>
      <c r="D2337" s="3">
        <v>45662</v>
      </c>
      <c r="E2337" s="2">
        <v>0.54637341435185183</v>
      </c>
      <c r="F2337" s="2">
        <v>3.9439918981481484E-2</v>
      </c>
      <c r="G2337" t="s">
        <v>1210</v>
      </c>
      <c r="H2337" t="s">
        <v>1381</v>
      </c>
      <c r="I2337" t="s">
        <v>1229</v>
      </c>
    </row>
    <row r="2338" spans="1:9" x14ac:dyDescent="0.25">
      <c r="A2338" t="s">
        <v>64</v>
      </c>
      <c r="B2338" t="s">
        <v>619</v>
      </c>
      <c r="C2338" t="s">
        <v>620</v>
      </c>
      <c r="D2338" s="3">
        <v>45662</v>
      </c>
      <c r="E2338" s="2">
        <v>0.50693349537037036</v>
      </c>
      <c r="F2338" s="2">
        <v>6.8838067129629629E-2</v>
      </c>
      <c r="G2338" t="s">
        <v>1210</v>
      </c>
      <c r="H2338" t="s">
        <v>1381</v>
      </c>
      <c r="I2338" t="s">
        <v>1229</v>
      </c>
    </row>
    <row r="2339" spans="1:9" x14ac:dyDescent="0.25">
      <c r="A2339" t="s">
        <v>64</v>
      </c>
      <c r="B2339" t="s">
        <v>619</v>
      </c>
      <c r="C2339" t="s">
        <v>620</v>
      </c>
      <c r="D2339" s="3">
        <v>45662</v>
      </c>
      <c r="E2339" s="2">
        <v>0.43809542824074077</v>
      </c>
      <c r="F2339" s="2">
        <v>6.6146168981481485E-2</v>
      </c>
      <c r="G2339" t="s">
        <v>1210</v>
      </c>
      <c r="H2339" t="s">
        <v>1381</v>
      </c>
      <c r="I2339" t="s">
        <v>1229</v>
      </c>
    </row>
    <row r="2340" spans="1:9" x14ac:dyDescent="0.25">
      <c r="A2340" t="s">
        <v>64</v>
      </c>
      <c r="B2340" t="s">
        <v>619</v>
      </c>
      <c r="C2340" t="s">
        <v>620</v>
      </c>
      <c r="D2340" s="3">
        <v>45662</v>
      </c>
      <c r="E2340" s="2">
        <v>0.37194925925925926</v>
      </c>
      <c r="F2340" s="2">
        <v>0</v>
      </c>
      <c r="G2340" t="s">
        <v>1210</v>
      </c>
      <c r="H2340" t="s">
        <v>1381</v>
      </c>
      <c r="I2340" t="s">
        <v>1229</v>
      </c>
    </row>
    <row r="2341" spans="1:9" x14ac:dyDescent="0.25">
      <c r="A2341" t="s">
        <v>87</v>
      </c>
      <c r="B2341" t="s">
        <v>621</v>
      </c>
      <c r="C2341" t="s">
        <v>622</v>
      </c>
      <c r="D2341" s="3">
        <v>45662</v>
      </c>
      <c r="E2341" s="2">
        <v>0.8137920486111111</v>
      </c>
      <c r="F2341" s="2">
        <v>2.2404050925925924E-3</v>
      </c>
      <c r="G2341" t="s">
        <v>1224</v>
      </c>
      <c r="H2341" t="s">
        <v>1333</v>
      </c>
      <c r="I2341" t="s">
        <v>1226</v>
      </c>
    </row>
    <row r="2342" spans="1:9" x14ac:dyDescent="0.25">
      <c r="A2342" t="s">
        <v>87</v>
      </c>
      <c r="B2342" t="s">
        <v>621</v>
      </c>
      <c r="C2342" t="s">
        <v>622</v>
      </c>
      <c r="D2342" s="3">
        <v>45662</v>
      </c>
      <c r="E2342" s="2">
        <v>0.8115516435185185</v>
      </c>
      <c r="F2342" s="2">
        <v>6.3805613425925931E-2</v>
      </c>
      <c r="G2342" t="s">
        <v>1224</v>
      </c>
      <c r="H2342" t="s">
        <v>1333</v>
      </c>
      <c r="I2342" t="s">
        <v>1226</v>
      </c>
    </row>
    <row r="2343" spans="1:9" x14ac:dyDescent="0.25">
      <c r="A2343" t="s">
        <v>87</v>
      </c>
      <c r="B2343" t="s">
        <v>621</v>
      </c>
      <c r="C2343" t="s">
        <v>622</v>
      </c>
      <c r="D2343" s="3">
        <v>45662</v>
      </c>
      <c r="E2343" s="2">
        <v>0.74774603009259266</v>
      </c>
      <c r="F2343" s="2">
        <v>9.6900462962962956E-3</v>
      </c>
      <c r="G2343" t="s">
        <v>1224</v>
      </c>
      <c r="H2343" t="s">
        <v>1333</v>
      </c>
      <c r="I2343" t="s">
        <v>1226</v>
      </c>
    </row>
    <row r="2344" spans="1:9" x14ac:dyDescent="0.25">
      <c r="A2344" t="s">
        <v>87</v>
      </c>
      <c r="B2344" t="s">
        <v>621</v>
      </c>
      <c r="C2344" t="s">
        <v>622</v>
      </c>
      <c r="D2344" s="3">
        <v>45662</v>
      </c>
      <c r="E2344" s="2">
        <v>0.73805598379629622</v>
      </c>
      <c r="F2344" s="2">
        <v>2.7637847222222217E-3</v>
      </c>
      <c r="G2344" t="s">
        <v>1224</v>
      </c>
      <c r="H2344" t="s">
        <v>1333</v>
      </c>
      <c r="I2344" t="s">
        <v>1226</v>
      </c>
    </row>
    <row r="2345" spans="1:9" x14ac:dyDescent="0.25">
      <c r="A2345" t="s">
        <v>87</v>
      </c>
      <c r="B2345" t="s">
        <v>621</v>
      </c>
      <c r="C2345" t="s">
        <v>622</v>
      </c>
      <c r="D2345" s="3">
        <v>45662</v>
      </c>
      <c r="E2345" s="2">
        <v>0.73529219907407406</v>
      </c>
      <c r="F2345" s="2">
        <v>5.6642708333333328E-3</v>
      </c>
      <c r="G2345" t="s">
        <v>1224</v>
      </c>
      <c r="H2345" t="s">
        <v>1333</v>
      </c>
      <c r="I2345" t="s">
        <v>1226</v>
      </c>
    </row>
    <row r="2346" spans="1:9" x14ac:dyDescent="0.25">
      <c r="A2346" t="s">
        <v>87</v>
      </c>
      <c r="B2346" t="s">
        <v>621</v>
      </c>
      <c r="C2346" t="s">
        <v>622</v>
      </c>
      <c r="D2346" s="3">
        <v>45662</v>
      </c>
      <c r="E2346" s="2">
        <v>0.72962793981481477</v>
      </c>
      <c r="F2346" s="2">
        <v>5.8551041666666664E-3</v>
      </c>
      <c r="G2346" t="s">
        <v>1224</v>
      </c>
      <c r="H2346" t="s">
        <v>1333</v>
      </c>
      <c r="I2346" t="s">
        <v>1226</v>
      </c>
    </row>
    <row r="2347" spans="1:9" x14ac:dyDescent="0.25">
      <c r="A2347" t="s">
        <v>87</v>
      </c>
      <c r="B2347" t="s">
        <v>621</v>
      </c>
      <c r="C2347" t="s">
        <v>622</v>
      </c>
      <c r="D2347" s="3">
        <v>45662</v>
      </c>
      <c r="E2347" s="2">
        <v>0.72377282407407406</v>
      </c>
      <c r="F2347" s="2">
        <v>1.4941701388888888E-2</v>
      </c>
      <c r="G2347" t="s">
        <v>1224</v>
      </c>
      <c r="H2347" t="s">
        <v>1333</v>
      </c>
      <c r="I2347" t="s">
        <v>1226</v>
      </c>
    </row>
    <row r="2348" spans="1:9" x14ac:dyDescent="0.25">
      <c r="A2348" t="s">
        <v>87</v>
      </c>
      <c r="B2348" t="s">
        <v>621</v>
      </c>
      <c r="C2348" t="s">
        <v>622</v>
      </c>
      <c r="D2348" s="3">
        <v>45662</v>
      </c>
      <c r="E2348" s="2">
        <v>0.70883112268518522</v>
      </c>
      <c r="F2348" s="2">
        <v>1.4455613425925927E-2</v>
      </c>
      <c r="G2348" t="s">
        <v>1224</v>
      </c>
      <c r="H2348" t="s">
        <v>1333</v>
      </c>
      <c r="I2348" t="s">
        <v>1226</v>
      </c>
    </row>
    <row r="2349" spans="1:9" x14ac:dyDescent="0.25">
      <c r="A2349" t="s">
        <v>87</v>
      </c>
      <c r="B2349" t="s">
        <v>621</v>
      </c>
      <c r="C2349" t="s">
        <v>622</v>
      </c>
      <c r="D2349" s="3">
        <v>45662</v>
      </c>
      <c r="E2349" s="2">
        <v>0.69437550925925928</v>
      </c>
      <c r="F2349" s="2">
        <v>8.7290972222222232E-3</v>
      </c>
      <c r="G2349" t="s">
        <v>1224</v>
      </c>
      <c r="H2349" t="s">
        <v>1333</v>
      </c>
      <c r="I2349" t="s">
        <v>1226</v>
      </c>
    </row>
    <row r="2350" spans="1:9" x14ac:dyDescent="0.25">
      <c r="A2350" t="s">
        <v>87</v>
      </c>
      <c r="B2350" t="s">
        <v>621</v>
      </c>
      <c r="C2350" t="s">
        <v>622</v>
      </c>
      <c r="D2350" s="3">
        <v>45662</v>
      </c>
      <c r="E2350" s="2">
        <v>0.68564641203703702</v>
      </c>
      <c r="F2350" s="2">
        <v>4.2576388888888889E-3</v>
      </c>
      <c r="G2350" t="s">
        <v>1224</v>
      </c>
      <c r="H2350" t="s">
        <v>1333</v>
      </c>
      <c r="I2350" t="s">
        <v>1226</v>
      </c>
    </row>
    <row r="2351" spans="1:9" x14ac:dyDescent="0.25">
      <c r="A2351" t="s">
        <v>87</v>
      </c>
      <c r="B2351" t="s">
        <v>621</v>
      </c>
      <c r="C2351" t="s">
        <v>622</v>
      </c>
      <c r="D2351" s="3">
        <v>45662</v>
      </c>
      <c r="E2351" s="2">
        <v>0.68138877314814816</v>
      </c>
      <c r="F2351" s="2">
        <v>1.4794618055555556E-2</v>
      </c>
      <c r="G2351" t="s">
        <v>1224</v>
      </c>
      <c r="H2351" t="s">
        <v>1333</v>
      </c>
      <c r="I2351" t="s">
        <v>1226</v>
      </c>
    </row>
    <row r="2352" spans="1:9" x14ac:dyDescent="0.25">
      <c r="A2352" t="s">
        <v>87</v>
      </c>
      <c r="B2352" t="s">
        <v>621</v>
      </c>
      <c r="C2352" t="s">
        <v>622</v>
      </c>
      <c r="D2352" s="3">
        <v>45662</v>
      </c>
      <c r="E2352" s="2">
        <v>0.66659414351851853</v>
      </c>
      <c r="F2352" s="2">
        <v>1.2366111111111112E-2</v>
      </c>
      <c r="G2352" t="s">
        <v>1224</v>
      </c>
      <c r="H2352" t="s">
        <v>1333</v>
      </c>
      <c r="I2352" t="s">
        <v>1226</v>
      </c>
    </row>
    <row r="2353" spans="1:9" x14ac:dyDescent="0.25">
      <c r="A2353" t="s">
        <v>87</v>
      </c>
      <c r="B2353" t="s">
        <v>621</v>
      </c>
      <c r="C2353" t="s">
        <v>622</v>
      </c>
      <c r="D2353" s="3">
        <v>45662</v>
      </c>
      <c r="E2353" s="2">
        <v>0.65422804398148149</v>
      </c>
      <c r="F2353" s="2">
        <v>8.3563773148148147E-3</v>
      </c>
      <c r="G2353" t="s">
        <v>1224</v>
      </c>
      <c r="H2353" t="s">
        <v>1333</v>
      </c>
      <c r="I2353" t="s">
        <v>1226</v>
      </c>
    </row>
    <row r="2354" spans="1:9" x14ac:dyDescent="0.25">
      <c r="A2354" t="s">
        <v>87</v>
      </c>
      <c r="B2354" t="s">
        <v>621</v>
      </c>
      <c r="C2354" t="s">
        <v>622</v>
      </c>
      <c r="D2354" s="3">
        <v>45662</v>
      </c>
      <c r="E2354" s="2">
        <v>0.64587166666666673</v>
      </c>
      <c r="F2354" s="2">
        <v>3.7144907407407409E-3</v>
      </c>
      <c r="G2354" t="s">
        <v>1224</v>
      </c>
      <c r="H2354" t="s">
        <v>1333</v>
      </c>
      <c r="I2354" t="s">
        <v>1226</v>
      </c>
    </row>
    <row r="2355" spans="1:9" x14ac:dyDescent="0.25">
      <c r="A2355" t="s">
        <v>87</v>
      </c>
      <c r="B2355" t="s">
        <v>621</v>
      </c>
      <c r="C2355" t="s">
        <v>622</v>
      </c>
      <c r="D2355" s="3">
        <v>45662</v>
      </c>
      <c r="E2355" s="2">
        <v>0.64215717592592592</v>
      </c>
      <c r="F2355" s="2">
        <v>5.9048495370370366E-3</v>
      </c>
      <c r="G2355" t="s">
        <v>1224</v>
      </c>
      <c r="H2355" t="s">
        <v>1333</v>
      </c>
      <c r="I2355" t="s">
        <v>1226</v>
      </c>
    </row>
    <row r="2356" spans="1:9" x14ac:dyDescent="0.25">
      <c r="A2356" t="s">
        <v>87</v>
      </c>
      <c r="B2356" t="s">
        <v>621</v>
      </c>
      <c r="C2356" t="s">
        <v>622</v>
      </c>
      <c r="D2356" s="3">
        <v>45662</v>
      </c>
      <c r="E2356" s="2">
        <v>0.63625232638888896</v>
      </c>
      <c r="F2356" s="2">
        <v>5.1772685185185185E-3</v>
      </c>
      <c r="G2356" t="s">
        <v>1224</v>
      </c>
      <c r="H2356" t="s">
        <v>1333</v>
      </c>
      <c r="I2356" t="s">
        <v>1226</v>
      </c>
    </row>
    <row r="2357" spans="1:9" x14ac:dyDescent="0.25">
      <c r="A2357" t="s">
        <v>87</v>
      </c>
      <c r="B2357" t="s">
        <v>621</v>
      </c>
      <c r="C2357" t="s">
        <v>622</v>
      </c>
      <c r="D2357" s="3">
        <v>45662</v>
      </c>
      <c r="E2357" s="2">
        <v>0.63107506944444447</v>
      </c>
      <c r="F2357" s="2">
        <v>7.33181712962963E-3</v>
      </c>
      <c r="G2357" t="s">
        <v>1224</v>
      </c>
      <c r="H2357" t="s">
        <v>1333</v>
      </c>
      <c r="I2357" t="s">
        <v>1226</v>
      </c>
    </row>
    <row r="2358" spans="1:9" x14ac:dyDescent="0.25">
      <c r="A2358" t="s">
        <v>87</v>
      </c>
      <c r="B2358" t="s">
        <v>621</v>
      </c>
      <c r="C2358" t="s">
        <v>622</v>
      </c>
      <c r="D2358" s="3">
        <v>45662</v>
      </c>
      <c r="E2358" s="2">
        <v>0.62374325231481487</v>
      </c>
      <c r="F2358" s="2">
        <v>7.2265509259259253E-3</v>
      </c>
      <c r="G2358" t="s">
        <v>1224</v>
      </c>
      <c r="H2358" t="s">
        <v>1333</v>
      </c>
      <c r="I2358" t="s">
        <v>1226</v>
      </c>
    </row>
    <row r="2359" spans="1:9" x14ac:dyDescent="0.25">
      <c r="A2359" t="s">
        <v>87</v>
      </c>
      <c r="B2359" t="s">
        <v>621</v>
      </c>
      <c r="C2359" t="s">
        <v>622</v>
      </c>
      <c r="D2359" s="3">
        <v>45662</v>
      </c>
      <c r="E2359" s="2">
        <v>0.61651668981481478</v>
      </c>
      <c r="F2359" s="2">
        <v>1.286474537037037E-2</v>
      </c>
      <c r="G2359" t="s">
        <v>1224</v>
      </c>
      <c r="H2359" t="s">
        <v>1333</v>
      </c>
      <c r="I2359" t="s">
        <v>1226</v>
      </c>
    </row>
    <row r="2360" spans="1:9" x14ac:dyDescent="0.25">
      <c r="A2360" t="s">
        <v>87</v>
      </c>
      <c r="B2360" t="s">
        <v>621</v>
      </c>
      <c r="C2360" t="s">
        <v>622</v>
      </c>
      <c r="D2360" s="3">
        <v>45662</v>
      </c>
      <c r="E2360" s="2">
        <v>0.60365195601851851</v>
      </c>
      <c r="F2360" s="2">
        <v>6.0165856481481476E-3</v>
      </c>
      <c r="G2360" t="s">
        <v>1224</v>
      </c>
      <c r="H2360" t="s">
        <v>1333</v>
      </c>
      <c r="I2360" t="s">
        <v>1226</v>
      </c>
    </row>
    <row r="2361" spans="1:9" x14ac:dyDescent="0.25">
      <c r="A2361" t="s">
        <v>87</v>
      </c>
      <c r="B2361" t="s">
        <v>621</v>
      </c>
      <c r="C2361" t="s">
        <v>622</v>
      </c>
      <c r="D2361" s="3">
        <v>45662</v>
      </c>
      <c r="E2361" s="2">
        <v>0.5976353703703704</v>
      </c>
      <c r="F2361" s="2">
        <v>1.9713703703703702E-2</v>
      </c>
      <c r="G2361" t="s">
        <v>1224</v>
      </c>
      <c r="H2361" t="s">
        <v>1333</v>
      </c>
      <c r="I2361" t="s">
        <v>1226</v>
      </c>
    </row>
    <row r="2362" spans="1:9" x14ac:dyDescent="0.25">
      <c r="A2362" t="s">
        <v>87</v>
      </c>
      <c r="B2362" t="s">
        <v>621</v>
      </c>
      <c r="C2362" t="s">
        <v>622</v>
      </c>
      <c r="D2362" s="3">
        <v>45662</v>
      </c>
      <c r="E2362" s="2">
        <v>0.57792166666666667</v>
      </c>
      <c r="F2362" s="2">
        <v>9.5424305555555557E-3</v>
      </c>
      <c r="G2362" t="s">
        <v>1224</v>
      </c>
      <c r="H2362" t="s">
        <v>1333</v>
      </c>
      <c r="I2362" t="s">
        <v>1226</v>
      </c>
    </row>
    <row r="2363" spans="1:9" x14ac:dyDescent="0.25">
      <c r="A2363" t="s">
        <v>87</v>
      </c>
      <c r="B2363" t="s">
        <v>621</v>
      </c>
      <c r="C2363" t="s">
        <v>622</v>
      </c>
      <c r="D2363" s="3">
        <v>45662</v>
      </c>
      <c r="E2363" s="2">
        <v>0.56837923611111107</v>
      </c>
      <c r="F2363" s="2">
        <v>3.238113425925926E-3</v>
      </c>
      <c r="G2363" t="s">
        <v>1224</v>
      </c>
      <c r="H2363" t="s">
        <v>1333</v>
      </c>
      <c r="I2363" t="s">
        <v>1226</v>
      </c>
    </row>
    <row r="2364" spans="1:9" x14ac:dyDescent="0.25">
      <c r="A2364" t="s">
        <v>87</v>
      </c>
      <c r="B2364" t="s">
        <v>621</v>
      </c>
      <c r="C2364" t="s">
        <v>622</v>
      </c>
      <c r="D2364" s="3">
        <v>45662</v>
      </c>
      <c r="E2364" s="2">
        <v>0.56514111111111109</v>
      </c>
      <c r="F2364" s="2">
        <v>1.0278472222222222E-2</v>
      </c>
      <c r="G2364" t="s">
        <v>1224</v>
      </c>
      <c r="H2364" t="s">
        <v>1333</v>
      </c>
      <c r="I2364" t="s">
        <v>1226</v>
      </c>
    </row>
    <row r="2365" spans="1:9" x14ac:dyDescent="0.25">
      <c r="A2365" t="s">
        <v>87</v>
      </c>
      <c r="B2365" t="s">
        <v>621</v>
      </c>
      <c r="C2365" t="s">
        <v>622</v>
      </c>
      <c r="D2365" s="3">
        <v>45662</v>
      </c>
      <c r="E2365" s="2">
        <v>0.55486263888888887</v>
      </c>
      <c r="F2365" s="2">
        <v>5.0246527777777781E-3</v>
      </c>
      <c r="G2365" t="s">
        <v>1224</v>
      </c>
      <c r="H2365" t="s">
        <v>1333</v>
      </c>
      <c r="I2365" t="s">
        <v>1226</v>
      </c>
    </row>
    <row r="2366" spans="1:9" x14ac:dyDescent="0.25">
      <c r="A2366" t="s">
        <v>87</v>
      </c>
      <c r="B2366" t="s">
        <v>621</v>
      </c>
      <c r="C2366" t="s">
        <v>622</v>
      </c>
      <c r="D2366" s="3">
        <v>45662</v>
      </c>
      <c r="E2366" s="2">
        <v>0.54983798611111112</v>
      </c>
      <c r="F2366" s="2">
        <v>6.6104097222222227E-2</v>
      </c>
      <c r="G2366" t="s">
        <v>1224</v>
      </c>
      <c r="H2366" t="s">
        <v>1333</v>
      </c>
      <c r="I2366" t="s">
        <v>1226</v>
      </c>
    </row>
    <row r="2367" spans="1:9" x14ac:dyDescent="0.25">
      <c r="A2367" t="s">
        <v>87</v>
      </c>
      <c r="B2367" t="s">
        <v>621</v>
      </c>
      <c r="C2367" t="s">
        <v>622</v>
      </c>
      <c r="D2367" s="3">
        <v>45662</v>
      </c>
      <c r="E2367" s="2">
        <v>0.483733900462963</v>
      </c>
      <c r="F2367" s="2">
        <v>2.7341550925925923E-3</v>
      </c>
      <c r="G2367" t="s">
        <v>1224</v>
      </c>
      <c r="H2367" t="s">
        <v>1333</v>
      </c>
      <c r="I2367" t="s">
        <v>1226</v>
      </c>
    </row>
    <row r="2368" spans="1:9" x14ac:dyDescent="0.25">
      <c r="A2368" t="s">
        <v>87</v>
      </c>
      <c r="B2368" t="s">
        <v>621</v>
      </c>
      <c r="C2368" t="s">
        <v>622</v>
      </c>
      <c r="D2368" s="3">
        <v>45662</v>
      </c>
      <c r="E2368" s="2">
        <v>0.48099974537037032</v>
      </c>
      <c r="F2368" s="2">
        <v>7.2307870370370364E-3</v>
      </c>
      <c r="G2368" t="s">
        <v>1224</v>
      </c>
      <c r="H2368" t="s">
        <v>1333</v>
      </c>
      <c r="I2368" t="s">
        <v>1226</v>
      </c>
    </row>
    <row r="2369" spans="1:9" x14ac:dyDescent="0.25">
      <c r="A2369" t="s">
        <v>87</v>
      </c>
      <c r="B2369" t="s">
        <v>621</v>
      </c>
      <c r="C2369" t="s">
        <v>622</v>
      </c>
      <c r="D2369" s="3">
        <v>45662</v>
      </c>
      <c r="E2369" s="2">
        <v>0.47376895833333332</v>
      </c>
      <c r="F2369" s="2">
        <v>2.6009756944444448E-2</v>
      </c>
      <c r="G2369" t="s">
        <v>1224</v>
      </c>
      <c r="H2369" t="s">
        <v>1333</v>
      </c>
      <c r="I2369" t="s">
        <v>1226</v>
      </c>
    </row>
    <row r="2370" spans="1:9" x14ac:dyDescent="0.25">
      <c r="A2370" t="s">
        <v>87</v>
      </c>
      <c r="B2370" t="s">
        <v>621</v>
      </c>
      <c r="C2370" t="s">
        <v>622</v>
      </c>
      <c r="D2370" s="3">
        <v>45662</v>
      </c>
      <c r="E2370" s="2">
        <v>0.44775920138888892</v>
      </c>
      <c r="F2370" s="2">
        <v>1.5001921296296296E-2</v>
      </c>
      <c r="G2370" t="s">
        <v>1224</v>
      </c>
      <c r="H2370" t="s">
        <v>1333</v>
      </c>
      <c r="I2370" t="s">
        <v>1226</v>
      </c>
    </row>
    <row r="2371" spans="1:9" x14ac:dyDescent="0.25">
      <c r="A2371" t="s">
        <v>87</v>
      </c>
      <c r="B2371" t="s">
        <v>621</v>
      </c>
      <c r="C2371" t="s">
        <v>622</v>
      </c>
      <c r="D2371" s="3">
        <v>45662</v>
      </c>
      <c r="E2371" s="2">
        <v>0.43275728009259257</v>
      </c>
      <c r="F2371" s="2">
        <v>1.6217789351851853E-2</v>
      </c>
      <c r="G2371" t="s">
        <v>1224</v>
      </c>
      <c r="H2371" t="s">
        <v>1333</v>
      </c>
      <c r="I2371" t="s">
        <v>1226</v>
      </c>
    </row>
    <row r="2372" spans="1:9" x14ac:dyDescent="0.25">
      <c r="A2372" t="s">
        <v>87</v>
      </c>
      <c r="B2372" t="s">
        <v>621</v>
      </c>
      <c r="C2372" t="s">
        <v>622</v>
      </c>
      <c r="D2372" s="3">
        <v>45662</v>
      </c>
      <c r="E2372" s="2">
        <v>0.41653949074074076</v>
      </c>
      <c r="F2372" s="2">
        <v>3.2663078703703708E-3</v>
      </c>
      <c r="G2372" t="s">
        <v>1224</v>
      </c>
      <c r="H2372" t="s">
        <v>1333</v>
      </c>
      <c r="I2372" t="s">
        <v>1226</v>
      </c>
    </row>
    <row r="2373" spans="1:9" x14ac:dyDescent="0.25">
      <c r="A2373" t="s">
        <v>87</v>
      </c>
      <c r="B2373" t="s">
        <v>621</v>
      </c>
      <c r="C2373" t="s">
        <v>622</v>
      </c>
      <c r="D2373" s="3">
        <v>45662</v>
      </c>
      <c r="E2373" s="2">
        <v>0.4132731828703704</v>
      </c>
      <c r="F2373" s="2">
        <v>1.22325E-2</v>
      </c>
      <c r="G2373" t="s">
        <v>1224</v>
      </c>
      <c r="H2373" t="s">
        <v>1333</v>
      </c>
      <c r="I2373" t="s">
        <v>1226</v>
      </c>
    </row>
    <row r="2374" spans="1:9" x14ac:dyDescent="0.25">
      <c r="A2374" t="s">
        <v>87</v>
      </c>
      <c r="B2374" t="s">
        <v>621</v>
      </c>
      <c r="C2374" t="s">
        <v>622</v>
      </c>
      <c r="D2374" s="3">
        <v>45662</v>
      </c>
      <c r="E2374" s="2">
        <v>0.40104068287037037</v>
      </c>
      <c r="F2374" s="2">
        <v>2.706534722222222E-2</v>
      </c>
      <c r="G2374" t="s">
        <v>1224</v>
      </c>
      <c r="H2374" t="s">
        <v>1333</v>
      </c>
      <c r="I2374" t="s">
        <v>1226</v>
      </c>
    </row>
    <row r="2375" spans="1:9" x14ac:dyDescent="0.25">
      <c r="A2375" t="s">
        <v>87</v>
      </c>
      <c r="B2375" t="s">
        <v>621</v>
      </c>
      <c r="C2375" t="s">
        <v>622</v>
      </c>
      <c r="D2375" s="3">
        <v>45662</v>
      </c>
      <c r="E2375" s="2">
        <v>0.37397533564814817</v>
      </c>
      <c r="F2375" s="2">
        <v>0</v>
      </c>
      <c r="G2375" t="s">
        <v>1224</v>
      </c>
      <c r="H2375" t="s">
        <v>1333</v>
      </c>
      <c r="I2375" t="s">
        <v>1226</v>
      </c>
    </row>
    <row r="2376" spans="1:9" x14ac:dyDescent="0.25">
      <c r="A2376" t="s">
        <v>87</v>
      </c>
      <c r="B2376" t="s">
        <v>623</v>
      </c>
      <c r="C2376" t="s">
        <v>624</v>
      </c>
      <c r="D2376" s="3">
        <v>45662</v>
      </c>
      <c r="E2376" s="2">
        <v>0.80438346064814814</v>
      </c>
      <c r="F2376" s="2">
        <v>4.5199444444444438E-2</v>
      </c>
      <c r="G2376" t="s">
        <v>1274</v>
      </c>
      <c r="H2376" t="s">
        <v>1300</v>
      </c>
      <c r="I2376" t="s">
        <v>1301</v>
      </c>
    </row>
    <row r="2377" spans="1:9" x14ac:dyDescent="0.25">
      <c r="A2377" t="s">
        <v>87</v>
      </c>
      <c r="B2377" t="s">
        <v>623</v>
      </c>
      <c r="C2377" t="s">
        <v>624</v>
      </c>
      <c r="D2377" s="3">
        <v>45662</v>
      </c>
      <c r="E2377" s="2">
        <v>0.75918402777777771</v>
      </c>
      <c r="F2377" s="2">
        <v>9.6618229166666666E-2</v>
      </c>
      <c r="G2377" t="s">
        <v>1274</v>
      </c>
      <c r="H2377" t="s">
        <v>1300</v>
      </c>
      <c r="I2377" t="s">
        <v>1301</v>
      </c>
    </row>
    <row r="2378" spans="1:9" x14ac:dyDescent="0.25">
      <c r="A2378" t="s">
        <v>87</v>
      </c>
      <c r="B2378" t="s">
        <v>623</v>
      </c>
      <c r="C2378" t="s">
        <v>624</v>
      </c>
      <c r="D2378" s="3">
        <v>45662</v>
      </c>
      <c r="E2378" s="2">
        <v>0.66256579861111109</v>
      </c>
      <c r="F2378" s="2">
        <v>7.7411180555555556E-2</v>
      </c>
      <c r="G2378" t="s">
        <v>1274</v>
      </c>
      <c r="H2378" t="s">
        <v>1300</v>
      </c>
      <c r="I2378" t="s">
        <v>1301</v>
      </c>
    </row>
    <row r="2379" spans="1:9" x14ac:dyDescent="0.25">
      <c r="A2379" t="s">
        <v>87</v>
      </c>
      <c r="B2379" t="s">
        <v>623</v>
      </c>
      <c r="C2379" t="s">
        <v>624</v>
      </c>
      <c r="D2379" s="3">
        <v>45662</v>
      </c>
      <c r="E2379" s="2">
        <v>0.58515461805555558</v>
      </c>
      <c r="F2379" s="2">
        <v>7.5850243055555558E-2</v>
      </c>
      <c r="G2379" t="s">
        <v>1274</v>
      </c>
      <c r="H2379" t="s">
        <v>1300</v>
      </c>
      <c r="I2379" t="s">
        <v>1301</v>
      </c>
    </row>
    <row r="2380" spans="1:9" x14ac:dyDescent="0.25">
      <c r="A2380" t="s">
        <v>87</v>
      </c>
      <c r="B2380" t="s">
        <v>623</v>
      </c>
      <c r="C2380" t="s">
        <v>624</v>
      </c>
      <c r="D2380" s="3">
        <v>45662</v>
      </c>
      <c r="E2380" s="2">
        <v>0.50930437500000003</v>
      </c>
      <c r="F2380" s="2">
        <v>7.4938958333333333E-2</v>
      </c>
      <c r="G2380" t="s">
        <v>1274</v>
      </c>
      <c r="H2380" t="s">
        <v>1300</v>
      </c>
      <c r="I2380" t="s">
        <v>1301</v>
      </c>
    </row>
    <row r="2381" spans="1:9" x14ac:dyDescent="0.25">
      <c r="A2381" t="s">
        <v>87</v>
      </c>
      <c r="B2381" t="s">
        <v>623</v>
      </c>
      <c r="C2381" t="s">
        <v>624</v>
      </c>
      <c r="D2381" s="3">
        <v>45662</v>
      </c>
      <c r="E2381" s="2">
        <v>0.43436541666666667</v>
      </c>
      <c r="F2381" s="2">
        <v>2.7162939814814813E-2</v>
      </c>
      <c r="G2381" t="s">
        <v>1274</v>
      </c>
      <c r="H2381" t="s">
        <v>1300</v>
      </c>
      <c r="I2381" t="s">
        <v>1301</v>
      </c>
    </row>
    <row r="2382" spans="1:9" x14ac:dyDescent="0.25">
      <c r="A2382" t="s">
        <v>87</v>
      </c>
      <c r="B2382" t="s">
        <v>623</v>
      </c>
      <c r="C2382" t="s">
        <v>624</v>
      </c>
      <c r="D2382" s="3">
        <v>45662</v>
      </c>
      <c r="E2382" s="2">
        <v>0.40720247685185185</v>
      </c>
      <c r="F2382" s="2">
        <v>3.2959131944444449E-2</v>
      </c>
      <c r="G2382" t="s">
        <v>1274</v>
      </c>
      <c r="H2382" t="s">
        <v>1300</v>
      </c>
      <c r="I2382" t="s">
        <v>1301</v>
      </c>
    </row>
    <row r="2383" spans="1:9" x14ac:dyDescent="0.25">
      <c r="A2383" t="s">
        <v>87</v>
      </c>
      <c r="B2383" t="s">
        <v>623</v>
      </c>
      <c r="C2383" t="s">
        <v>624</v>
      </c>
      <c r="D2383" s="3">
        <v>45662</v>
      </c>
      <c r="E2383" s="2">
        <v>0.3742433449074074</v>
      </c>
      <c r="F2383" s="2">
        <v>0</v>
      </c>
      <c r="G2383" t="s">
        <v>1274</v>
      </c>
      <c r="H2383" t="s">
        <v>1300</v>
      </c>
      <c r="I2383" t="s">
        <v>1301</v>
      </c>
    </row>
    <row r="2384" spans="1:9" x14ac:dyDescent="0.25">
      <c r="A2384" t="s">
        <v>87</v>
      </c>
      <c r="B2384" t="s">
        <v>625</v>
      </c>
      <c r="C2384" t="s">
        <v>626</v>
      </c>
      <c r="D2384" s="3">
        <v>45662</v>
      </c>
      <c r="E2384" s="2">
        <v>0.78781401620370373</v>
      </c>
      <c r="F2384" s="2">
        <v>3.914207175925926E-2</v>
      </c>
      <c r="G2384" t="s">
        <v>1213</v>
      </c>
      <c r="H2384" t="s">
        <v>1348</v>
      </c>
      <c r="I2384" t="s">
        <v>1265</v>
      </c>
    </row>
    <row r="2385" spans="1:9" x14ac:dyDescent="0.25">
      <c r="A2385" t="s">
        <v>87</v>
      </c>
      <c r="B2385" t="s">
        <v>625</v>
      </c>
      <c r="C2385" t="s">
        <v>626</v>
      </c>
      <c r="D2385" s="3">
        <v>45662</v>
      </c>
      <c r="E2385" s="2">
        <v>0.7486719444444444</v>
      </c>
      <c r="F2385" s="2">
        <v>1.0329189814814814E-2</v>
      </c>
      <c r="G2385" t="s">
        <v>1213</v>
      </c>
      <c r="H2385" t="s">
        <v>1307</v>
      </c>
      <c r="I2385" t="s">
        <v>1226</v>
      </c>
    </row>
    <row r="2386" spans="1:9" x14ac:dyDescent="0.25">
      <c r="A2386" t="s">
        <v>87</v>
      </c>
      <c r="B2386" t="s">
        <v>625</v>
      </c>
      <c r="C2386" t="s">
        <v>626</v>
      </c>
      <c r="D2386" s="3">
        <v>45662</v>
      </c>
      <c r="E2386" s="2">
        <v>0.73834275462962962</v>
      </c>
      <c r="F2386" s="2">
        <v>8.3324305555555547E-2</v>
      </c>
      <c r="G2386" t="s">
        <v>1213</v>
      </c>
      <c r="H2386" t="s">
        <v>1348</v>
      </c>
      <c r="I2386" t="s">
        <v>1265</v>
      </c>
    </row>
    <row r="2387" spans="1:9" x14ac:dyDescent="0.25">
      <c r="A2387" t="s">
        <v>87</v>
      </c>
      <c r="B2387" t="s">
        <v>625</v>
      </c>
      <c r="C2387" t="s">
        <v>626</v>
      </c>
      <c r="D2387" s="3">
        <v>45662</v>
      </c>
      <c r="E2387" s="2">
        <v>0.65501844907407414</v>
      </c>
      <c r="F2387" s="2">
        <v>4.3833275462962958E-2</v>
      </c>
      <c r="G2387" t="s">
        <v>1213</v>
      </c>
      <c r="H2387" t="s">
        <v>1307</v>
      </c>
      <c r="I2387" t="s">
        <v>1226</v>
      </c>
    </row>
    <row r="2388" spans="1:9" x14ac:dyDescent="0.25">
      <c r="A2388" t="s">
        <v>87</v>
      </c>
      <c r="B2388" t="s">
        <v>625</v>
      </c>
      <c r="C2388" t="s">
        <v>626</v>
      </c>
      <c r="D2388" s="3">
        <v>45662</v>
      </c>
      <c r="E2388" s="2">
        <v>0.6111851620370371</v>
      </c>
      <c r="F2388" s="2">
        <v>0.10576945601851852</v>
      </c>
      <c r="G2388" t="s">
        <v>1213</v>
      </c>
      <c r="H2388" t="s">
        <v>1307</v>
      </c>
      <c r="I2388" t="s">
        <v>1226</v>
      </c>
    </row>
    <row r="2389" spans="1:9" x14ac:dyDescent="0.25">
      <c r="A2389" t="s">
        <v>87</v>
      </c>
      <c r="B2389" t="s">
        <v>625</v>
      </c>
      <c r="C2389" t="s">
        <v>626</v>
      </c>
      <c r="D2389" s="3">
        <v>45662</v>
      </c>
      <c r="E2389" s="2">
        <v>0.50541570601851848</v>
      </c>
      <c r="F2389" s="2">
        <v>2.6629386574074074E-2</v>
      </c>
      <c r="G2389" t="s">
        <v>1213</v>
      </c>
      <c r="H2389" t="s">
        <v>1307</v>
      </c>
      <c r="I2389" t="s">
        <v>1226</v>
      </c>
    </row>
    <row r="2390" spans="1:9" x14ac:dyDescent="0.25">
      <c r="A2390" t="s">
        <v>87</v>
      </c>
      <c r="B2390" t="s">
        <v>625</v>
      </c>
      <c r="C2390" t="s">
        <v>626</v>
      </c>
      <c r="D2390" s="3">
        <v>45662</v>
      </c>
      <c r="E2390" s="2">
        <v>0.47878631944444444</v>
      </c>
      <c r="F2390" s="2">
        <v>2.3710092592592592E-2</v>
      </c>
      <c r="G2390" t="s">
        <v>1213</v>
      </c>
      <c r="H2390" t="s">
        <v>1348</v>
      </c>
      <c r="I2390" t="s">
        <v>1265</v>
      </c>
    </row>
    <row r="2391" spans="1:9" x14ac:dyDescent="0.25">
      <c r="A2391" t="s">
        <v>87</v>
      </c>
      <c r="B2391" t="s">
        <v>625</v>
      </c>
      <c r="C2391" t="s">
        <v>626</v>
      </c>
      <c r="D2391" s="3">
        <v>45662</v>
      </c>
      <c r="E2391" s="2">
        <v>0.45507622685185184</v>
      </c>
      <c r="F2391" s="2">
        <v>3.1359027777777777E-2</v>
      </c>
      <c r="G2391" t="s">
        <v>1213</v>
      </c>
      <c r="H2391" t="s">
        <v>1348</v>
      </c>
      <c r="I2391" t="s">
        <v>1265</v>
      </c>
    </row>
    <row r="2392" spans="1:9" x14ac:dyDescent="0.25">
      <c r="A2392" t="s">
        <v>87</v>
      </c>
      <c r="B2392" t="s">
        <v>625</v>
      </c>
      <c r="C2392" t="s">
        <v>626</v>
      </c>
      <c r="D2392" s="3">
        <v>45662</v>
      </c>
      <c r="E2392" s="2">
        <v>0.42371719907407407</v>
      </c>
      <c r="F2392" s="2">
        <v>3.9681388888888884E-2</v>
      </c>
      <c r="G2392" t="s">
        <v>1213</v>
      </c>
      <c r="H2392" t="s">
        <v>1348</v>
      </c>
      <c r="I2392" t="s">
        <v>1265</v>
      </c>
    </row>
    <row r="2393" spans="1:9" x14ac:dyDescent="0.25">
      <c r="A2393" t="s">
        <v>87</v>
      </c>
      <c r="B2393" t="s">
        <v>625</v>
      </c>
      <c r="C2393" t="s">
        <v>626</v>
      </c>
      <c r="D2393" s="3">
        <v>45662</v>
      </c>
      <c r="E2393" s="2">
        <v>0.38403582175925927</v>
      </c>
      <c r="F2393" s="2">
        <v>0</v>
      </c>
      <c r="G2393" t="s">
        <v>1213</v>
      </c>
      <c r="H2393" t="s">
        <v>1348</v>
      </c>
      <c r="I2393" t="s">
        <v>1265</v>
      </c>
    </row>
    <row r="2394" spans="1:9" x14ac:dyDescent="0.25">
      <c r="A2394" t="s">
        <v>87</v>
      </c>
      <c r="B2394" t="s">
        <v>625</v>
      </c>
      <c r="C2394" t="s">
        <v>626</v>
      </c>
      <c r="D2394" s="3">
        <v>45662</v>
      </c>
      <c r="E2394" s="2">
        <v>0.87465243055555553</v>
      </c>
      <c r="F2394" s="2">
        <v>8.4893182870370357E-2</v>
      </c>
      <c r="G2394" t="s">
        <v>1213</v>
      </c>
      <c r="H2394" t="s">
        <v>1348</v>
      </c>
      <c r="I2394" t="s">
        <v>1265</v>
      </c>
    </row>
    <row r="2395" spans="1:9" x14ac:dyDescent="0.25">
      <c r="A2395" t="s">
        <v>87</v>
      </c>
      <c r="B2395" t="s">
        <v>625</v>
      </c>
      <c r="C2395" t="s">
        <v>626</v>
      </c>
      <c r="D2395" s="3">
        <v>45662</v>
      </c>
      <c r="E2395" s="2">
        <v>0.78975924768518524</v>
      </c>
      <c r="F2395" s="2">
        <v>1.9452314814814816E-3</v>
      </c>
      <c r="G2395" t="s">
        <v>1213</v>
      </c>
      <c r="H2395" t="s">
        <v>1348</v>
      </c>
      <c r="I2395" t="s">
        <v>1265</v>
      </c>
    </row>
    <row r="2396" spans="1:9" x14ac:dyDescent="0.25">
      <c r="A2396" t="s">
        <v>87</v>
      </c>
      <c r="B2396" t="s">
        <v>627</v>
      </c>
      <c r="C2396" t="s">
        <v>628</v>
      </c>
      <c r="D2396" s="3">
        <v>45662</v>
      </c>
      <c r="E2396" s="2">
        <v>0.94830902777777781</v>
      </c>
      <c r="F2396" s="2">
        <v>0.18584015046296296</v>
      </c>
      <c r="G2396" t="s">
        <v>1213</v>
      </c>
      <c r="H2396" t="s">
        <v>1307</v>
      </c>
      <c r="I2396" t="s">
        <v>1226</v>
      </c>
    </row>
    <row r="2397" spans="1:9" x14ac:dyDescent="0.25">
      <c r="A2397" t="s">
        <v>87</v>
      </c>
      <c r="B2397" t="s">
        <v>627</v>
      </c>
      <c r="C2397" t="s">
        <v>628</v>
      </c>
      <c r="D2397" s="3">
        <v>45662</v>
      </c>
      <c r="E2397" s="2">
        <v>0.76246887731481483</v>
      </c>
      <c r="F2397" s="2">
        <v>3.0088414351851851E-2</v>
      </c>
      <c r="G2397" t="s">
        <v>1213</v>
      </c>
      <c r="H2397" t="s">
        <v>1307</v>
      </c>
      <c r="I2397" t="s">
        <v>1226</v>
      </c>
    </row>
    <row r="2398" spans="1:9" x14ac:dyDescent="0.25">
      <c r="A2398" t="s">
        <v>87</v>
      </c>
      <c r="B2398" t="s">
        <v>627</v>
      </c>
      <c r="C2398" t="s">
        <v>628</v>
      </c>
      <c r="D2398" s="3">
        <v>45662</v>
      </c>
      <c r="E2398" s="2">
        <v>0.732380462962963</v>
      </c>
      <c r="F2398" s="2">
        <v>8.883020833333333E-3</v>
      </c>
      <c r="G2398" t="s">
        <v>1213</v>
      </c>
      <c r="H2398" t="s">
        <v>1307</v>
      </c>
      <c r="I2398" t="s">
        <v>1226</v>
      </c>
    </row>
    <row r="2399" spans="1:9" x14ac:dyDescent="0.25">
      <c r="A2399" t="s">
        <v>87</v>
      </c>
      <c r="B2399" t="s">
        <v>627</v>
      </c>
      <c r="C2399" t="s">
        <v>628</v>
      </c>
      <c r="D2399" s="3">
        <v>45662</v>
      </c>
      <c r="E2399" s="2">
        <v>0.72349745370370366</v>
      </c>
      <c r="F2399" s="2">
        <v>6.8974710648148141E-2</v>
      </c>
      <c r="G2399" t="s">
        <v>1213</v>
      </c>
      <c r="H2399" t="s">
        <v>1307</v>
      </c>
      <c r="I2399" t="s">
        <v>1226</v>
      </c>
    </row>
    <row r="2400" spans="1:9" x14ac:dyDescent="0.25">
      <c r="A2400" t="s">
        <v>87</v>
      </c>
      <c r="B2400" t="s">
        <v>627</v>
      </c>
      <c r="C2400" t="s">
        <v>628</v>
      </c>
      <c r="D2400" s="3">
        <v>45662</v>
      </c>
      <c r="E2400" s="2">
        <v>0.65452273148148155</v>
      </c>
      <c r="F2400" s="2">
        <v>4.3060370370370367E-2</v>
      </c>
      <c r="G2400" t="s">
        <v>1213</v>
      </c>
      <c r="H2400" t="s">
        <v>1307</v>
      </c>
      <c r="I2400" t="s">
        <v>1226</v>
      </c>
    </row>
    <row r="2401" spans="1:9" x14ac:dyDescent="0.25">
      <c r="A2401" t="s">
        <v>87</v>
      </c>
      <c r="B2401" t="s">
        <v>627</v>
      </c>
      <c r="C2401" t="s">
        <v>628</v>
      </c>
      <c r="D2401" s="3">
        <v>45662</v>
      </c>
      <c r="E2401" s="2">
        <v>0.61146237268518522</v>
      </c>
      <c r="F2401" s="2">
        <v>3.0951122685185187E-2</v>
      </c>
      <c r="G2401" t="s">
        <v>1213</v>
      </c>
      <c r="H2401" t="s">
        <v>1307</v>
      </c>
      <c r="I2401" t="s">
        <v>1226</v>
      </c>
    </row>
    <row r="2402" spans="1:9" x14ac:dyDescent="0.25">
      <c r="A2402" t="s">
        <v>87</v>
      </c>
      <c r="B2402" t="s">
        <v>627</v>
      </c>
      <c r="C2402" t="s">
        <v>628</v>
      </c>
      <c r="D2402" s="3">
        <v>45662</v>
      </c>
      <c r="E2402" s="2">
        <v>0.58051123842592589</v>
      </c>
      <c r="F2402" s="2">
        <v>7.2907337962962962E-2</v>
      </c>
      <c r="G2402" t="s">
        <v>1213</v>
      </c>
      <c r="H2402" t="s">
        <v>1307</v>
      </c>
      <c r="I2402" t="s">
        <v>1226</v>
      </c>
    </row>
    <row r="2403" spans="1:9" x14ac:dyDescent="0.25">
      <c r="A2403" t="s">
        <v>87</v>
      </c>
      <c r="B2403" t="s">
        <v>627</v>
      </c>
      <c r="C2403" t="s">
        <v>628</v>
      </c>
      <c r="D2403" s="3">
        <v>45662</v>
      </c>
      <c r="E2403" s="2">
        <v>0.50760391203703703</v>
      </c>
      <c r="F2403" s="2">
        <v>9.4820277777777781E-2</v>
      </c>
      <c r="G2403" t="s">
        <v>1213</v>
      </c>
      <c r="H2403" t="s">
        <v>1307</v>
      </c>
      <c r="I2403" t="s">
        <v>1226</v>
      </c>
    </row>
    <row r="2404" spans="1:9" x14ac:dyDescent="0.25">
      <c r="A2404" t="s">
        <v>87</v>
      </c>
      <c r="B2404" t="s">
        <v>627</v>
      </c>
      <c r="C2404" t="s">
        <v>628</v>
      </c>
      <c r="D2404" s="3">
        <v>45662</v>
      </c>
      <c r="E2404" s="2">
        <v>0.41278363425925924</v>
      </c>
      <c r="F2404" s="2">
        <v>0</v>
      </c>
      <c r="G2404" t="s">
        <v>1213</v>
      </c>
      <c r="H2404" t="s">
        <v>1307</v>
      </c>
      <c r="I2404" t="s">
        <v>1226</v>
      </c>
    </row>
    <row r="2405" spans="1:9" x14ac:dyDescent="0.25">
      <c r="A2405" t="s">
        <v>87</v>
      </c>
      <c r="B2405" t="s">
        <v>629</v>
      </c>
      <c r="C2405" t="s">
        <v>630</v>
      </c>
      <c r="D2405" s="3">
        <v>45662</v>
      </c>
      <c r="E2405" s="2">
        <v>0.78016063657407397</v>
      </c>
      <c r="F2405" s="2">
        <v>2.3471759259259257E-3</v>
      </c>
      <c r="G2405" t="s">
        <v>1213</v>
      </c>
      <c r="H2405" t="s">
        <v>1419</v>
      </c>
      <c r="I2405" t="s">
        <v>1231</v>
      </c>
    </row>
    <row r="2406" spans="1:9" x14ac:dyDescent="0.25">
      <c r="A2406" t="s">
        <v>87</v>
      </c>
      <c r="B2406" t="s">
        <v>629</v>
      </c>
      <c r="C2406" t="s">
        <v>630</v>
      </c>
      <c r="D2406" s="3">
        <v>45662</v>
      </c>
      <c r="E2406" s="2">
        <v>0.77781347222222219</v>
      </c>
      <c r="F2406" s="2">
        <v>2.7591238425925927E-2</v>
      </c>
      <c r="G2406" t="s">
        <v>1213</v>
      </c>
      <c r="H2406" t="s">
        <v>1419</v>
      </c>
      <c r="I2406" t="s">
        <v>1231</v>
      </c>
    </row>
    <row r="2407" spans="1:9" x14ac:dyDescent="0.25">
      <c r="A2407" t="s">
        <v>87</v>
      </c>
      <c r="B2407" t="s">
        <v>629</v>
      </c>
      <c r="C2407" t="s">
        <v>630</v>
      </c>
      <c r="D2407" s="3">
        <v>45662</v>
      </c>
      <c r="E2407" s="2">
        <v>0.75022222222222223</v>
      </c>
      <c r="F2407" s="2">
        <v>0.25868317129629631</v>
      </c>
      <c r="G2407" t="s">
        <v>1213</v>
      </c>
      <c r="H2407" t="s">
        <v>1307</v>
      </c>
      <c r="I2407" t="s">
        <v>1226</v>
      </c>
    </row>
    <row r="2408" spans="1:9" x14ac:dyDescent="0.25">
      <c r="A2408" t="s">
        <v>87</v>
      </c>
      <c r="B2408" t="s">
        <v>629</v>
      </c>
      <c r="C2408" t="s">
        <v>630</v>
      </c>
      <c r="D2408" s="3">
        <v>45662</v>
      </c>
      <c r="E2408" s="2">
        <v>0.49153905092592592</v>
      </c>
      <c r="F2408" s="2">
        <v>6.7657164351851859E-2</v>
      </c>
      <c r="G2408" t="s">
        <v>1213</v>
      </c>
      <c r="H2408" t="s">
        <v>1419</v>
      </c>
      <c r="I2408" t="s">
        <v>1231</v>
      </c>
    </row>
    <row r="2409" spans="1:9" x14ac:dyDescent="0.25">
      <c r="A2409" t="s">
        <v>87</v>
      </c>
      <c r="B2409" t="s">
        <v>629</v>
      </c>
      <c r="C2409" t="s">
        <v>630</v>
      </c>
      <c r="D2409" s="3">
        <v>45662</v>
      </c>
      <c r="E2409" s="2">
        <v>0.42388188657407411</v>
      </c>
      <c r="F2409" s="2">
        <v>4.9690543981481483E-2</v>
      </c>
      <c r="G2409" t="s">
        <v>1213</v>
      </c>
      <c r="H2409" t="s">
        <v>1419</v>
      </c>
      <c r="I2409" t="s">
        <v>1231</v>
      </c>
    </row>
    <row r="2410" spans="1:9" x14ac:dyDescent="0.25">
      <c r="A2410" t="s">
        <v>87</v>
      </c>
      <c r="B2410" t="s">
        <v>629</v>
      </c>
      <c r="C2410" t="s">
        <v>630</v>
      </c>
      <c r="D2410" s="3">
        <v>45662</v>
      </c>
      <c r="E2410" s="2">
        <v>0.37419134259259262</v>
      </c>
      <c r="F2410" s="2">
        <v>0</v>
      </c>
      <c r="G2410" t="s">
        <v>1213</v>
      </c>
      <c r="H2410" t="s">
        <v>1419</v>
      </c>
      <c r="I2410" t="s">
        <v>1231</v>
      </c>
    </row>
    <row r="2411" spans="1:9" x14ac:dyDescent="0.25">
      <c r="A2411" t="s">
        <v>166</v>
      </c>
      <c r="B2411" t="s">
        <v>631</v>
      </c>
      <c r="C2411" t="s">
        <v>632</v>
      </c>
      <c r="D2411" s="3">
        <v>45662</v>
      </c>
      <c r="E2411" s="2">
        <v>0.89895753472222228</v>
      </c>
      <c r="F2411" s="2">
        <v>0.10025865740740741</v>
      </c>
      <c r="G2411" t="s">
        <v>1504</v>
      </c>
      <c r="H2411" t="s">
        <v>1505</v>
      </c>
      <c r="I2411" t="s">
        <v>1506</v>
      </c>
    </row>
    <row r="2412" spans="1:9" x14ac:dyDescent="0.25">
      <c r="A2412" t="s">
        <v>166</v>
      </c>
      <c r="B2412" t="s">
        <v>631</v>
      </c>
      <c r="C2412" t="s">
        <v>632</v>
      </c>
      <c r="D2412" s="3">
        <v>45662</v>
      </c>
      <c r="E2412" s="2">
        <v>0.79869887731481481</v>
      </c>
      <c r="F2412" s="2">
        <v>9.1259282407407397E-2</v>
      </c>
      <c r="G2412" t="s">
        <v>1504</v>
      </c>
      <c r="H2412" t="s">
        <v>1505</v>
      </c>
      <c r="I2412" t="s">
        <v>1506</v>
      </c>
    </row>
    <row r="2413" spans="1:9" x14ac:dyDescent="0.25">
      <c r="A2413" t="s">
        <v>166</v>
      </c>
      <c r="B2413" t="s">
        <v>631</v>
      </c>
      <c r="C2413" t="s">
        <v>632</v>
      </c>
      <c r="D2413" s="3">
        <v>45662</v>
      </c>
      <c r="E2413" s="2">
        <v>0.70743959490740738</v>
      </c>
      <c r="F2413" s="2">
        <v>0.2595529050925926</v>
      </c>
      <c r="G2413" t="s">
        <v>1504</v>
      </c>
      <c r="H2413" t="s">
        <v>1505</v>
      </c>
      <c r="I2413" t="s">
        <v>1506</v>
      </c>
    </row>
    <row r="2414" spans="1:9" x14ac:dyDescent="0.25">
      <c r="A2414" t="s">
        <v>166</v>
      </c>
      <c r="B2414" t="s">
        <v>631</v>
      </c>
      <c r="C2414" t="s">
        <v>632</v>
      </c>
      <c r="D2414" s="3">
        <v>45662</v>
      </c>
      <c r="E2414" s="2">
        <v>0.44788668981481483</v>
      </c>
      <c r="F2414" s="2">
        <v>4.4893831018518515E-2</v>
      </c>
      <c r="G2414" t="s">
        <v>1504</v>
      </c>
      <c r="H2414" t="s">
        <v>1505</v>
      </c>
      <c r="I2414" t="s">
        <v>1506</v>
      </c>
    </row>
    <row r="2415" spans="1:9" x14ac:dyDescent="0.25">
      <c r="A2415" t="s">
        <v>166</v>
      </c>
      <c r="B2415" t="s">
        <v>631</v>
      </c>
      <c r="C2415" t="s">
        <v>632</v>
      </c>
      <c r="D2415" s="3">
        <v>45662</v>
      </c>
      <c r="E2415" s="2">
        <v>0.40299285879629632</v>
      </c>
      <c r="F2415" s="2">
        <v>1.4676574074074073E-2</v>
      </c>
      <c r="G2415" t="s">
        <v>1504</v>
      </c>
      <c r="H2415" t="s">
        <v>1505</v>
      </c>
      <c r="I2415" t="s">
        <v>1506</v>
      </c>
    </row>
    <row r="2416" spans="1:9" x14ac:dyDescent="0.25">
      <c r="A2416" t="s">
        <v>166</v>
      </c>
      <c r="B2416" t="s">
        <v>631</v>
      </c>
      <c r="C2416" t="s">
        <v>632</v>
      </c>
      <c r="D2416" s="3">
        <v>45662</v>
      </c>
      <c r="E2416" s="2">
        <v>0.38831628472222218</v>
      </c>
      <c r="F2416" s="2">
        <v>2.4898495370370369E-2</v>
      </c>
      <c r="G2416" t="s">
        <v>1504</v>
      </c>
      <c r="H2416" t="s">
        <v>1505</v>
      </c>
      <c r="I2416" t="s">
        <v>1506</v>
      </c>
    </row>
    <row r="2417" spans="1:9" x14ac:dyDescent="0.25">
      <c r="A2417" t="s">
        <v>166</v>
      </c>
      <c r="B2417" t="s">
        <v>631</v>
      </c>
      <c r="C2417" t="s">
        <v>632</v>
      </c>
      <c r="D2417" s="3">
        <v>45662</v>
      </c>
      <c r="E2417" s="2">
        <v>0.36341778935185182</v>
      </c>
      <c r="F2417" s="2">
        <v>0</v>
      </c>
      <c r="G2417" t="s">
        <v>1504</v>
      </c>
      <c r="H2417" t="s">
        <v>1505</v>
      </c>
      <c r="I2417" t="s">
        <v>1506</v>
      </c>
    </row>
    <row r="2418" spans="1:9" x14ac:dyDescent="0.25">
      <c r="A2418" t="s">
        <v>87</v>
      </c>
      <c r="B2418" t="s">
        <v>633</v>
      </c>
      <c r="C2418" t="s">
        <v>634</v>
      </c>
      <c r="D2418" s="3">
        <v>45662</v>
      </c>
      <c r="E2418" s="2">
        <v>0.77244238425925926</v>
      </c>
      <c r="F2418" s="2">
        <v>0.16229237268518518</v>
      </c>
      <c r="G2418" t="s">
        <v>1210</v>
      </c>
      <c r="H2418" t="s">
        <v>1295</v>
      </c>
      <c r="I2418" t="s">
        <v>1221</v>
      </c>
    </row>
    <row r="2419" spans="1:9" x14ac:dyDescent="0.25">
      <c r="A2419" t="s">
        <v>87</v>
      </c>
      <c r="B2419" t="s">
        <v>633</v>
      </c>
      <c r="C2419" t="s">
        <v>634</v>
      </c>
      <c r="D2419" s="3">
        <v>45662</v>
      </c>
      <c r="E2419" s="2">
        <v>0.610150011574074</v>
      </c>
      <c r="F2419" s="2">
        <v>1.3403449074074076E-2</v>
      </c>
      <c r="G2419" t="s">
        <v>1210</v>
      </c>
      <c r="H2419" t="s">
        <v>1295</v>
      </c>
      <c r="I2419" t="s">
        <v>1221</v>
      </c>
    </row>
    <row r="2420" spans="1:9" x14ac:dyDescent="0.25">
      <c r="A2420" t="s">
        <v>87</v>
      </c>
      <c r="B2420" t="s">
        <v>633</v>
      </c>
      <c r="C2420" t="s">
        <v>634</v>
      </c>
      <c r="D2420" s="3">
        <v>45662</v>
      </c>
      <c r="E2420" s="2">
        <v>0.59674656250000002</v>
      </c>
      <c r="F2420" s="2">
        <v>5.0460578703703705E-2</v>
      </c>
      <c r="G2420" t="s">
        <v>1210</v>
      </c>
      <c r="H2420" t="s">
        <v>1295</v>
      </c>
      <c r="I2420" t="s">
        <v>1221</v>
      </c>
    </row>
    <row r="2421" spans="1:9" x14ac:dyDescent="0.25">
      <c r="A2421" t="s">
        <v>87</v>
      </c>
      <c r="B2421" t="s">
        <v>633</v>
      </c>
      <c r="C2421" t="s">
        <v>634</v>
      </c>
      <c r="D2421" s="3">
        <v>45662</v>
      </c>
      <c r="E2421" s="2">
        <v>0.54628598379629623</v>
      </c>
      <c r="F2421" s="2">
        <v>3.8295358796296294E-2</v>
      </c>
      <c r="G2421" t="s">
        <v>1210</v>
      </c>
      <c r="H2421" t="s">
        <v>1295</v>
      </c>
      <c r="I2421" t="s">
        <v>1221</v>
      </c>
    </row>
    <row r="2422" spans="1:9" x14ac:dyDescent="0.25">
      <c r="A2422" t="s">
        <v>87</v>
      </c>
      <c r="B2422" t="s">
        <v>633</v>
      </c>
      <c r="C2422" t="s">
        <v>634</v>
      </c>
      <c r="D2422" s="3">
        <v>45662</v>
      </c>
      <c r="E2422" s="2">
        <v>0.50799062500000003</v>
      </c>
      <c r="F2422" s="2">
        <v>5.8813101851851853E-2</v>
      </c>
      <c r="G2422" t="s">
        <v>1210</v>
      </c>
      <c r="H2422" t="s">
        <v>1295</v>
      </c>
      <c r="I2422" t="s">
        <v>1221</v>
      </c>
    </row>
    <row r="2423" spans="1:9" x14ac:dyDescent="0.25">
      <c r="A2423" t="s">
        <v>87</v>
      </c>
      <c r="B2423" t="s">
        <v>633</v>
      </c>
      <c r="C2423" t="s">
        <v>634</v>
      </c>
      <c r="D2423" s="3">
        <v>45662</v>
      </c>
      <c r="E2423" s="2">
        <v>0.44917752314814813</v>
      </c>
      <c r="F2423" s="2">
        <v>5.5230937500000001E-2</v>
      </c>
      <c r="G2423" t="s">
        <v>1210</v>
      </c>
      <c r="H2423" t="s">
        <v>1295</v>
      </c>
      <c r="I2423" t="s">
        <v>1221</v>
      </c>
    </row>
    <row r="2424" spans="1:9" x14ac:dyDescent="0.25">
      <c r="A2424" t="s">
        <v>87</v>
      </c>
      <c r="B2424" t="s">
        <v>633</v>
      </c>
      <c r="C2424" t="s">
        <v>634</v>
      </c>
      <c r="D2424" s="3">
        <v>45662</v>
      </c>
      <c r="E2424" s="2">
        <v>0.39394658564814816</v>
      </c>
      <c r="F2424" s="2">
        <v>0</v>
      </c>
      <c r="G2424" t="s">
        <v>1210</v>
      </c>
      <c r="H2424" t="s">
        <v>1295</v>
      </c>
      <c r="I2424" t="s">
        <v>1221</v>
      </c>
    </row>
    <row r="2425" spans="1:9" x14ac:dyDescent="0.25">
      <c r="A2425" t="s">
        <v>87</v>
      </c>
      <c r="B2425" t="s">
        <v>635</v>
      </c>
      <c r="C2425" t="s">
        <v>636</v>
      </c>
      <c r="D2425" s="3">
        <v>45662</v>
      </c>
      <c r="E2425" s="2">
        <v>0.53826750000000001</v>
      </c>
      <c r="F2425" s="2">
        <v>3.7598148148148148E-3</v>
      </c>
      <c r="G2425" t="s">
        <v>1227</v>
      </c>
      <c r="H2425" t="s">
        <v>1355</v>
      </c>
      <c r="I2425" t="s">
        <v>1238</v>
      </c>
    </row>
    <row r="2426" spans="1:9" x14ac:dyDescent="0.25">
      <c r="A2426" t="s">
        <v>87</v>
      </c>
      <c r="B2426" t="s">
        <v>635</v>
      </c>
      <c r="C2426" t="s">
        <v>636</v>
      </c>
      <c r="D2426" s="3">
        <v>45662</v>
      </c>
      <c r="E2426" s="2">
        <v>0.53450768518518521</v>
      </c>
      <c r="F2426" s="2">
        <v>6.7319328703703699E-3</v>
      </c>
      <c r="G2426" t="s">
        <v>1227</v>
      </c>
      <c r="H2426" t="s">
        <v>1355</v>
      </c>
      <c r="I2426" t="s">
        <v>1238</v>
      </c>
    </row>
    <row r="2427" spans="1:9" x14ac:dyDescent="0.25">
      <c r="A2427" t="s">
        <v>87</v>
      </c>
      <c r="B2427" t="s">
        <v>635</v>
      </c>
      <c r="C2427" t="s">
        <v>636</v>
      </c>
      <c r="D2427" s="3">
        <v>45662</v>
      </c>
      <c r="E2427" s="2">
        <v>0.52777575231481488</v>
      </c>
      <c r="F2427" s="2">
        <v>4.1908935185185181E-2</v>
      </c>
      <c r="G2427" t="s">
        <v>1227</v>
      </c>
      <c r="H2427" t="s">
        <v>1355</v>
      </c>
      <c r="I2427" t="s">
        <v>1238</v>
      </c>
    </row>
    <row r="2428" spans="1:9" x14ac:dyDescent="0.25">
      <c r="A2428" t="s">
        <v>87</v>
      </c>
      <c r="B2428" t="s">
        <v>635</v>
      </c>
      <c r="C2428" t="s">
        <v>636</v>
      </c>
      <c r="D2428" s="3">
        <v>45662</v>
      </c>
      <c r="E2428" s="2">
        <v>0.48586681712962965</v>
      </c>
      <c r="F2428" s="2">
        <v>5.4385879629629619E-3</v>
      </c>
      <c r="G2428" t="s">
        <v>1227</v>
      </c>
      <c r="H2428" t="s">
        <v>1355</v>
      </c>
      <c r="I2428" t="s">
        <v>1238</v>
      </c>
    </row>
    <row r="2429" spans="1:9" x14ac:dyDescent="0.25">
      <c r="A2429" t="s">
        <v>87</v>
      </c>
      <c r="B2429" t="s">
        <v>635</v>
      </c>
      <c r="C2429" t="s">
        <v>636</v>
      </c>
      <c r="D2429" s="3">
        <v>45662</v>
      </c>
      <c r="E2429" s="2">
        <v>0.48042822916666666</v>
      </c>
      <c r="F2429" s="2">
        <v>9.1541782407407405E-3</v>
      </c>
      <c r="G2429" t="s">
        <v>1227</v>
      </c>
      <c r="H2429" t="s">
        <v>1355</v>
      </c>
      <c r="I2429" t="s">
        <v>1238</v>
      </c>
    </row>
    <row r="2430" spans="1:9" x14ac:dyDescent="0.25">
      <c r="A2430" t="s">
        <v>87</v>
      </c>
      <c r="B2430" t="s">
        <v>635</v>
      </c>
      <c r="C2430" t="s">
        <v>636</v>
      </c>
      <c r="D2430" s="3">
        <v>45662</v>
      </c>
      <c r="E2430" s="2">
        <v>0.47127405092592589</v>
      </c>
      <c r="F2430" s="2">
        <v>3.0195833333333338E-3</v>
      </c>
      <c r="G2430" t="s">
        <v>1227</v>
      </c>
      <c r="H2430" t="s">
        <v>1355</v>
      </c>
      <c r="I2430" t="s">
        <v>1238</v>
      </c>
    </row>
    <row r="2431" spans="1:9" x14ac:dyDescent="0.25">
      <c r="A2431" t="s">
        <v>87</v>
      </c>
      <c r="B2431" t="s">
        <v>635</v>
      </c>
      <c r="C2431" t="s">
        <v>636</v>
      </c>
      <c r="D2431" s="3">
        <v>45662</v>
      </c>
      <c r="E2431" s="2">
        <v>0.46825446759259259</v>
      </c>
      <c r="F2431" s="2">
        <v>1.8536342592592595E-3</v>
      </c>
      <c r="G2431" t="s">
        <v>1227</v>
      </c>
      <c r="H2431" t="s">
        <v>1355</v>
      </c>
      <c r="I2431" t="s">
        <v>1238</v>
      </c>
    </row>
    <row r="2432" spans="1:9" x14ac:dyDescent="0.25">
      <c r="A2432" t="s">
        <v>87</v>
      </c>
      <c r="B2432" t="s">
        <v>635</v>
      </c>
      <c r="C2432" t="s">
        <v>636</v>
      </c>
      <c r="D2432" s="3">
        <v>45662</v>
      </c>
      <c r="E2432" s="2">
        <v>0.46640083333333332</v>
      </c>
      <c r="F2432" s="2">
        <v>1.7032233796296297E-2</v>
      </c>
      <c r="G2432" t="s">
        <v>1227</v>
      </c>
      <c r="H2432" t="s">
        <v>1355</v>
      </c>
      <c r="I2432" t="s">
        <v>1238</v>
      </c>
    </row>
    <row r="2433" spans="1:9" x14ac:dyDescent="0.25">
      <c r="A2433" t="s">
        <v>87</v>
      </c>
      <c r="B2433" t="s">
        <v>635</v>
      </c>
      <c r="C2433" t="s">
        <v>636</v>
      </c>
      <c r="D2433" s="3">
        <v>45662</v>
      </c>
      <c r="E2433" s="2">
        <v>0.44936859953703706</v>
      </c>
      <c r="F2433" s="2">
        <v>2.0740729166666666E-2</v>
      </c>
      <c r="G2433" t="s">
        <v>1227</v>
      </c>
      <c r="H2433" t="s">
        <v>1355</v>
      </c>
      <c r="I2433" t="s">
        <v>1238</v>
      </c>
    </row>
    <row r="2434" spans="1:9" x14ac:dyDescent="0.25">
      <c r="A2434" t="s">
        <v>87</v>
      </c>
      <c r="B2434" t="s">
        <v>635</v>
      </c>
      <c r="C2434" t="s">
        <v>636</v>
      </c>
      <c r="D2434" s="3">
        <v>45662</v>
      </c>
      <c r="E2434" s="2">
        <v>0.42862787037037037</v>
      </c>
      <c r="F2434" s="2">
        <v>3.9398148148148148E-4</v>
      </c>
      <c r="G2434" t="s">
        <v>1227</v>
      </c>
      <c r="H2434" t="s">
        <v>1355</v>
      </c>
      <c r="I2434" t="s">
        <v>1238</v>
      </c>
    </row>
    <row r="2435" spans="1:9" x14ac:dyDescent="0.25">
      <c r="A2435" t="s">
        <v>87</v>
      </c>
      <c r="B2435" t="s">
        <v>635</v>
      </c>
      <c r="C2435" t="s">
        <v>636</v>
      </c>
      <c r="D2435" s="3">
        <v>45662</v>
      </c>
      <c r="E2435" s="2">
        <v>0.42823388888888886</v>
      </c>
      <c r="F2435" s="2">
        <v>0</v>
      </c>
      <c r="G2435" t="s">
        <v>1227</v>
      </c>
      <c r="H2435" t="s">
        <v>1355</v>
      </c>
      <c r="I2435" t="s">
        <v>1238</v>
      </c>
    </row>
    <row r="2436" spans="1:9" x14ac:dyDescent="0.25">
      <c r="A2436" t="s">
        <v>87</v>
      </c>
      <c r="B2436" t="s">
        <v>635</v>
      </c>
      <c r="C2436" t="s">
        <v>636</v>
      </c>
      <c r="D2436" s="3">
        <v>45662</v>
      </c>
      <c r="E2436" s="2">
        <v>0.91230234953703704</v>
      </c>
      <c r="F2436" s="2">
        <v>9.7196782407407409E-2</v>
      </c>
      <c r="G2436" t="s">
        <v>1227</v>
      </c>
      <c r="H2436" t="s">
        <v>1355</v>
      </c>
      <c r="I2436" t="s">
        <v>1238</v>
      </c>
    </row>
    <row r="2437" spans="1:9" x14ac:dyDescent="0.25">
      <c r="A2437" t="s">
        <v>87</v>
      </c>
      <c r="B2437" t="s">
        <v>635</v>
      </c>
      <c r="C2437" t="s">
        <v>636</v>
      </c>
      <c r="D2437" s="3">
        <v>45662</v>
      </c>
      <c r="E2437" s="2">
        <v>0.81510555555555564</v>
      </c>
      <c r="F2437" s="2">
        <v>0.20489368055555557</v>
      </c>
      <c r="G2437" t="s">
        <v>1227</v>
      </c>
      <c r="H2437" t="s">
        <v>1355</v>
      </c>
      <c r="I2437" t="s">
        <v>1238</v>
      </c>
    </row>
    <row r="2438" spans="1:9" x14ac:dyDescent="0.25">
      <c r="A2438" t="s">
        <v>87</v>
      </c>
      <c r="B2438" t="s">
        <v>635</v>
      </c>
      <c r="C2438" t="s">
        <v>636</v>
      </c>
      <c r="D2438" s="3">
        <v>45662</v>
      </c>
      <c r="E2438" s="2">
        <v>0.61021187499999996</v>
      </c>
      <c r="F2438" s="2">
        <v>8.3872685185185179E-4</v>
      </c>
      <c r="G2438" t="s">
        <v>1227</v>
      </c>
      <c r="H2438" t="s">
        <v>1355</v>
      </c>
      <c r="I2438" t="s">
        <v>1238</v>
      </c>
    </row>
    <row r="2439" spans="1:9" x14ac:dyDescent="0.25">
      <c r="A2439" t="s">
        <v>87</v>
      </c>
      <c r="B2439" t="s">
        <v>635</v>
      </c>
      <c r="C2439" t="s">
        <v>636</v>
      </c>
      <c r="D2439" s="3">
        <v>45662</v>
      </c>
      <c r="E2439" s="2">
        <v>0.60937314814814814</v>
      </c>
      <c r="F2439" s="2">
        <v>3.4628773148148148E-2</v>
      </c>
      <c r="G2439" t="s">
        <v>1227</v>
      </c>
      <c r="H2439" t="s">
        <v>1355</v>
      </c>
      <c r="I2439" t="s">
        <v>1238</v>
      </c>
    </row>
    <row r="2440" spans="1:9" x14ac:dyDescent="0.25">
      <c r="A2440" t="s">
        <v>87</v>
      </c>
      <c r="B2440" t="s">
        <v>635</v>
      </c>
      <c r="C2440" t="s">
        <v>636</v>
      </c>
      <c r="D2440" s="3">
        <v>45662</v>
      </c>
      <c r="E2440" s="2">
        <v>0.57474437499999997</v>
      </c>
      <c r="F2440" s="2">
        <v>1.4386168981481482E-2</v>
      </c>
      <c r="G2440" t="s">
        <v>1227</v>
      </c>
      <c r="H2440" t="s">
        <v>1355</v>
      </c>
      <c r="I2440" t="s">
        <v>1238</v>
      </c>
    </row>
    <row r="2441" spans="1:9" x14ac:dyDescent="0.25">
      <c r="A2441" t="s">
        <v>87</v>
      </c>
      <c r="B2441" t="s">
        <v>635</v>
      </c>
      <c r="C2441" t="s">
        <v>636</v>
      </c>
      <c r="D2441" s="3">
        <v>45662</v>
      </c>
      <c r="E2441" s="2">
        <v>0.56035820601851849</v>
      </c>
      <c r="F2441" s="2">
        <v>8.9774537037037045E-3</v>
      </c>
      <c r="G2441" t="s">
        <v>1227</v>
      </c>
      <c r="H2441" t="s">
        <v>1355</v>
      </c>
      <c r="I2441" t="s">
        <v>1238</v>
      </c>
    </row>
    <row r="2442" spans="1:9" x14ac:dyDescent="0.25">
      <c r="A2442" t="s">
        <v>87</v>
      </c>
      <c r="B2442" t="s">
        <v>635</v>
      </c>
      <c r="C2442" t="s">
        <v>636</v>
      </c>
      <c r="D2442" s="3">
        <v>45662</v>
      </c>
      <c r="E2442" s="2">
        <v>0.55138075231481476</v>
      </c>
      <c r="F2442" s="2">
        <v>5.6432754629629628E-3</v>
      </c>
      <c r="G2442" t="s">
        <v>1227</v>
      </c>
      <c r="H2442" t="s">
        <v>1355</v>
      </c>
      <c r="I2442" t="s">
        <v>1238</v>
      </c>
    </row>
    <row r="2443" spans="1:9" x14ac:dyDescent="0.25">
      <c r="A2443" t="s">
        <v>87</v>
      </c>
      <c r="B2443" t="s">
        <v>635</v>
      </c>
      <c r="C2443" t="s">
        <v>636</v>
      </c>
      <c r="D2443" s="3">
        <v>45662</v>
      </c>
      <c r="E2443" s="2">
        <v>0.54573747685185181</v>
      </c>
      <c r="F2443" s="2">
        <v>1.9394675925925925E-3</v>
      </c>
      <c r="G2443" t="s">
        <v>1227</v>
      </c>
      <c r="H2443" t="s">
        <v>1355</v>
      </c>
      <c r="I2443" t="s">
        <v>1238</v>
      </c>
    </row>
    <row r="2444" spans="1:9" x14ac:dyDescent="0.25">
      <c r="A2444" t="s">
        <v>87</v>
      </c>
      <c r="B2444" t="s">
        <v>635</v>
      </c>
      <c r="C2444" t="s">
        <v>636</v>
      </c>
      <c r="D2444" s="3">
        <v>45662</v>
      </c>
      <c r="E2444" s="2">
        <v>0.54379800925925925</v>
      </c>
      <c r="F2444" s="2">
        <v>5.5304976851851852E-3</v>
      </c>
      <c r="G2444" t="s">
        <v>1227</v>
      </c>
      <c r="H2444" t="s">
        <v>1355</v>
      </c>
      <c r="I2444" t="s">
        <v>1238</v>
      </c>
    </row>
    <row r="2445" spans="1:9" x14ac:dyDescent="0.25">
      <c r="A2445" t="s">
        <v>64</v>
      </c>
      <c r="B2445" t="s">
        <v>637</v>
      </c>
      <c r="C2445" t="s">
        <v>638</v>
      </c>
      <c r="D2445" s="3">
        <v>45662</v>
      </c>
      <c r="E2445" s="2">
        <v>0.73372944444444455</v>
      </c>
      <c r="F2445" s="2">
        <v>5.3256516203703703E-2</v>
      </c>
      <c r="G2445" t="s">
        <v>1219</v>
      </c>
      <c r="H2445" t="s">
        <v>1507</v>
      </c>
      <c r="I2445" t="s">
        <v>1221</v>
      </c>
    </row>
    <row r="2446" spans="1:9" x14ac:dyDescent="0.25">
      <c r="A2446" t="s">
        <v>64</v>
      </c>
      <c r="B2446" t="s">
        <v>637</v>
      </c>
      <c r="C2446" t="s">
        <v>638</v>
      </c>
      <c r="D2446" s="3">
        <v>45662</v>
      </c>
      <c r="E2446" s="2">
        <v>0.68047291666666665</v>
      </c>
      <c r="F2446" s="2">
        <v>2.5163148148148146E-2</v>
      </c>
      <c r="G2446" t="s">
        <v>1219</v>
      </c>
      <c r="H2446" t="s">
        <v>1507</v>
      </c>
      <c r="I2446" t="s">
        <v>1221</v>
      </c>
    </row>
    <row r="2447" spans="1:9" x14ac:dyDescent="0.25">
      <c r="A2447" t="s">
        <v>64</v>
      </c>
      <c r="B2447" t="s">
        <v>637</v>
      </c>
      <c r="C2447" t="s">
        <v>638</v>
      </c>
      <c r="D2447" s="3">
        <v>45662</v>
      </c>
      <c r="E2447" s="2">
        <v>0.65530976851851852</v>
      </c>
      <c r="F2447" s="2">
        <v>3.8613333333333333E-2</v>
      </c>
      <c r="G2447" t="s">
        <v>1219</v>
      </c>
      <c r="H2447" t="s">
        <v>1507</v>
      </c>
      <c r="I2447" t="s">
        <v>1221</v>
      </c>
    </row>
    <row r="2448" spans="1:9" x14ac:dyDescent="0.25">
      <c r="A2448" t="s">
        <v>64</v>
      </c>
      <c r="B2448" t="s">
        <v>637</v>
      </c>
      <c r="C2448" t="s">
        <v>638</v>
      </c>
      <c r="D2448" s="3">
        <v>45662</v>
      </c>
      <c r="E2448" s="2">
        <v>0.61669643518518524</v>
      </c>
      <c r="F2448" s="2">
        <v>2.1002384259259255E-2</v>
      </c>
      <c r="G2448" t="s">
        <v>1219</v>
      </c>
      <c r="H2448" t="s">
        <v>1507</v>
      </c>
      <c r="I2448" t="s">
        <v>1221</v>
      </c>
    </row>
    <row r="2449" spans="1:9" x14ac:dyDescent="0.25">
      <c r="A2449" t="s">
        <v>64</v>
      </c>
      <c r="B2449" t="s">
        <v>637</v>
      </c>
      <c r="C2449" t="s">
        <v>638</v>
      </c>
      <c r="D2449" s="3">
        <v>45662</v>
      </c>
      <c r="E2449" s="2">
        <v>0.59569405092592598</v>
      </c>
      <c r="F2449" s="2">
        <v>3.7492361111111112E-3</v>
      </c>
      <c r="G2449" t="s">
        <v>1219</v>
      </c>
      <c r="H2449" t="s">
        <v>1507</v>
      </c>
      <c r="I2449" t="s">
        <v>1221</v>
      </c>
    </row>
    <row r="2450" spans="1:9" x14ac:dyDescent="0.25">
      <c r="A2450" t="s">
        <v>64</v>
      </c>
      <c r="B2450" t="s">
        <v>637</v>
      </c>
      <c r="C2450" t="s">
        <v>638</v>
      </c>
      <c r="D2450" s="3">
        <v>45662</v>
      </c>
      <c r="E2450" s="2">
        <v>0.59194480324074072</v>
      </c>
      <c r="F2450" s="2">
        <v>1.705439814814815E-3</v>
      </c>
      <c r="G2450" t="s">
        <v>1219</v>
      </c>
      <c r="H2450" t="s">
        <v>1507</v>
      </c>
      <c r="I2450" t="s">
        <v>1221</v>
      </c>
    </row>
    <row r="2451" spans="1:9" x14ac:dyDescent="0.25">
      <c r="A2451" t="s">
        <v>64</v>
      </c>
      <c r="B2451" t="s">
        <v>637</v>
      </c>
      <c r="C2451" t="s">
        <v>638</v>
      </c>
      <c r="D2451" s="3">
        <v>45662</v>
      </c>
      <c r="E2451" s="2">
        <v>0.59023937500000001</v>
      </c>
      <c r="F2451" s="2">
        <v>2.6910520833333337E-2</v>
      </c>
      <c r="G2451" t="s">
        <v>1219</v>
      </c>
      <c r="H2451" t="s">
        <v>1507</v>
      </c>
      <c r="I2451" t="s">
        <v>1221</v>
      </c>
    </row>
    <row r="2452" spans="1:9" x14ac:dyDescent="0.25">
      <c r="A2452" t="s">
        <v>64</v>
      </c>
      <c r="B2452" t="s">
        <v>637</v>
      </c>
      <c r="C2452" t="s">
        <v>638</v>
      </c>
      <c r="D2452" s="3">
        <v>45662</v>
      </c>
      <c r="E2452" s="2">
        <v>0.56332885416666667</v>
      </c>
      <c r="F2452" s="2">
        <v>2.1215115740740739E-2</v>
      </c>
      <c r="G2452" t="s">
        <v>1219</v>
      </c>
      <c r="H2452" t="s">
        <v>1507</v>
      </c>
      <c r="I2452" t="s">
        <v>1221</v>
      </c>
    </row>
    <row r="2453" spans="1:9" x14ac:dyDescent="0.25">
      <c r="A2453" t="s">
        <v>64</v>
      </c>
      <c r="B2453" t="s">
        <v>637</v>
      </c>
      <c r="C2453" t="s">
        <v>638</v>
      </c>
      <c r="D2453" s="3">
        <v>45662</v>
      </c>
      <c r="E2453" s="2">
        <v>0.54211372685185188</v>
      </c>
      <c r="F2453" s="2">
        <v>1.2097222222222222E-4</v>
      </c>
      <c r="G2453" t="s">
        <v>1219</v>
      </c>
      <c r="H2453" t="s">
        <v>1507</v>
      </c>
      <c r="I2453" t="s">
        <v>1221</v>
      </c>
    </row>
    <row r="2454" spans="1:9" x14ac:dyDescent="0.25">
      <c r="A2454" t="s">
        <v>64</v>
      </c>
      <c r="B2454" t="s">
        <v>637</v>
      </c>
      <c r="C2454" t="s">
        <v>638</v>
      </c>
      <c r="D2454" s="3">
        <v>45662</v>
      </c>
      <c r="E2454" s="2">
        <v>0.54199275462962959</v>
      </c>
      <c r="F2454" s="2">
        <v>3.057152777777778E-3</v>
      </c>
      <c r="G2454" t="s">
        <v>1219</v>
      </c>
      <c r="H2454" t="s">
        <v>1507</v>
      </c>
      <c r="I2454" t="s">
        <v>1221</v>
      </c>
    </row>
    <row r="2455" spans="1:9" x14ac:dyDescent="0.25">
      <c r="A2455" t="s">
        <v>64</v>
      </c>
      <c r="B2455" t="s">
        <v>637</v>
      </c>
      <c r="C2455" t="s">
        <v>638</v>
      </c>
      <c r="D2455" s="3">
        <v>45662</v>
      </c>
      <c r="E2455" s="2">
        <v>0.53893560185185185</v>
      </c>
      <c r="F2455" s="2">
        <v>2.5376851851851849E-3</v>
      </c>
      <c r="G2455" t="s">
        <v>1219</v>
      </c>
      <c r="H2455" t="s">
        <v>1507</v>
      </c>
      <c r="I2455" t="s">
        <v>1221</v>
      </c>
    </row>
    <row r="2456" spans="1:9" x14ac:dyDescent="0.25">
      <c r="A2456" t="s">
        <v>64</v>
      </c>
      <c r="B2456" t="s">
        <v>637</v>
      </c>
      <c r="C2456" t="s">
        <v>638</v>
      </c>
      <c r="D2456" s="3">
        <v>45662</v>
      </c>
      <c r="E2456" s="2">
        <v>0.5363979166666667</v>
      </c>
      <c r="F2456" s="2">
        <v>1.3265011574074073E-2</v>
      </c>
      <c r="G2456" t="s">
        <v>1219</v>
      </c>
      <c r="H2456" t="s">
        <v>1507</v>
      </c>
      <c r="I2456" t="s">
        <v>1221</v>
      </c>
    </row>
    <row r="2457" spans="1:9" x14ac:dyDescent="0.25">
      <c r="A2457" t="s">
        <v>64</v>
      </c>
      <c r="B2457" t="s">
        <v>637</v>
      </c>
      <c r="C2457" t="s">
        <v>638</v>
      </c>
      <c r="D2457" s="3">
        <v>45662</v>
      </c>
      <c r="E2457" s="2">
        <v>0.52313290509259258</v>
      </c>
      <c r="F2457" s="2">
        <v>2.8302407407407405E-2</v>
      </c>
      <c r="G2457" t="s">
        <v>1219</v>
      </c>
      <c r="H2457" t="s">
        <v>1507</v>
      </c>
      <c r="I2457" t="s">
        <v>1221</v>
      </c>
    </row>
    <row r="2458" spans="1:9" x14ac:dyDescent="0.25">
      <c r="A2458" t="s">
        <v>64</v>
      </c>
      <c r="B2458" t="s">
        <v>637</v>
      </c>
      <c r="C2458" t="s">
        <v>638</v>
      </c>
      <c r="D2458" s="3">
        <v>45662</v>
      </c>
      <c r="E2458" s="2">
        <v>0.49483048611111108</v>
      </c>
      <c r="F2458" s="2">
        <v>5.5221180555555562E-3</v>
      </c>
      <c r="G2458" t="s">
        <v>1219</v>
      </c>
      <c r="H2458" t="s">
        <v>1507</v>
      </c>
      <c r="I2458" t="s">
        <v>1221</v>
      </c>
    </row>
    <row r="2459" spans="1:9" x14ac:dyDescent="0.25">
      <c r="A2459" t="s">
        <v>64</v>
      </c>
      <c r="B2459" t="s">
        <v>637</v>
      </c>
      <c r="C2459" t="s">
        <v>638</v>
      </c>
      <c r="D2459" s="3">
        <v>45662</v>
      </c>
      <c r="E2459" s="2">
        <v>0.48930836805555561</v>
      </c>
      <c r="F2459" s="2">
        <v>1.8073020833333332E-2</v>
      </c>
      <c r="G2459" t="s">
        <v>1219</v>
      </c>
      <c r="H2459" t="s">
        <v>1507</v>
      </c>
      <c r="I2459" t="s">
        <v>1221</v>
      </c>
    </row>
    <row r="2460" spans="1:9" x14ac:dyDescent="0.25">
      <c r="A2460" t="s">
        <v>64</v>
      </c>
      <c r="B2460" t="s">
        <v>637</v>
      </c>
      <c r="C2460" t="s">
        <v>638</v>
      </c>
      <c r="D2460" s="3">
        <v>45662</v>
      </c>
      <c r="E2460" s="2">
        <v>0.47123534722222221</v>
      </c>
      <c r="F2460" s="2">
        <v>8.1383680555555549E-3</v>
      </c>
      <c r="G2460" t="s">
        <v>1219</v>
      </c>
      <c r="H2460" t="s">
        <v>1507</v>
      </c>
      <c r="I2460" t="s">
        <v>1221</v>
      </c>
    </row>
    <row r="2461" spans="1:9" x14ac:dyDescent="0.25">
      <c r="A2461" t="s">
        <v>64</v>
      </c>
      <c r="B2461" t="s">
        <v>637</v>
      </c>
      <c r="C2461" t="s">
        <v>638</v>
      </c>
      <c r="D2461" s="3">
        <v>45662</v>
      </c>
      <c r="E2461" s="2">
        <v>0.46309697916666664</v>
      </c>
      <c r="F2461" s="2">
        <v>6.3953125000000008E-3</v>
      </c>
      <c r="G2461" t="s">
        <v>1219</v>
      </c>
      <c r="H2461" t="s">
        <v>1507</v>
      </c>
      <c r="I2461" t="s">
        <v>1221</v>
      </c>
    </row>
    <row r="2462" spans="1:9" x14ac:dyDescent="0.25">
      <c r="A2462" t="s">
        <v>64</v>
      </c>
      <c r="B2462" t="s">
        <v>637</v>
      </c>
      <c r="C2462" t="s">
        <v>638</v>
      </c>
      <c r="D2462" s="3">
        <v>45662</v>
      </c>
      <c r="E2462" s="2">
        <v>0.45670166666666662</v>
      </c>
      <c r="F2462" s="2">
        <v>1.1447071759259261E-2</v>
      </c>
      <c r="G2462" t="s">
        <v>1219</v>
      </c>
      <c r="H2462" t="s">
        <v>1507</v>
      </c>
      <c r="I2462" t="s">
        <v>1221</v>
      </c>
    </row>
    <row r="2463" spans="1:9" x14ac:dyDescent="0.25">
      <c r="A2463" t="s">
        <v>64</v>
      </c>
      <c r="B2463" t="s">
        <v>637</v>
      </c>
      <c r="C2463" t="s">
        <v>638</v>
      </c>
      <c r="D2463" s="3">
        <v>45662</v>
      </c>
      <c r="E2463" s="2">
        <v>0.44525459490740738</v>
      </c>
      <c r="F2463" s="2">
        <v>1.7017199074074073E-2</v>
      </c>
      <c r="G2463" t="s">
        <v>1219</v>
      </c>
      <c r="H2463" t="s">
        <v>1507</v>
      </c>
      <c r="I2463" t="s">
        <v>1221</v>
      </c>
    </row>
    <row r="2464" spans="1:9" x14ac:dyDescent="0.25">
      <c r="A2464" t="s">
        <v>64</v>
      </c>
      <c r="B2464" t="s">
        <v>637</v>
      </c>
      <c r="C2464" t="s">
        <v>638</v>
      </c>
      <c r="D2464" s="3">
        <v>45662</v>
      </c>
      <c r="E2464" s="2">
        <v>0.42823738425925928</v>
      </c>
      <c r="F2464" s="2">
        <v>6.660241898148149E-2</v>
      </c>
      <c r="G2464" t="s">
        <v>1219</v>
      </c>
      <c r="H2464" t="s">
        <v>1507</v>
      </c>
      <c r="I2464" t="s">
        <v>1221</v>
      </c>
    </row>
    <row r="2465" spans="1:9" x14ac:dyDescent="0.25">
      <c r="A2465" t="s">
        <v>64</v>
      </c>
      <c r="B2465" t="s">
        <v>637</v>
      </c>
      <c r="C2465" t="s">
        <v>638</v>
      </c>
      <c r="D2465" s="3">
        <v>45662</v>
      </c>
      <c r="E2465" s="2">
        <v>0.36163496527777778</v>
      </c>
      <c r="F2465" s="2">
        <v>0</v>
      </c>
      <c r="G2465" t="s">
        <v>1219</v>
      </c>
      <c r="H2465" t="s">
        <v>1507</v>
      </c>
      <c r="I2465" t="s">
        <v>1221</v>
      </c>
    </row>
    <row r="2466" spans="1:9" x14ac:dyDescent="0.25">
      <c r="A2466" t="s">
        <v>64</v>
      </c>
      <c r="B2466" t="s">
        <v>639</v>
      </c>
      <c r="C2466" t="s">
        <v>640</v>
      </c>
      <c r="D2466" s="3">
        <v>45662</v>
      </c>
      <c r="E2466" s="2">
        <v>0.72963609953703701</v>
      </c>
      <c r="F2466" s="2">
        <v>6.2035185185185188E-3</v>
      </c>
      <c r="G2466" t="s">
        <v>1274</v>
      </c>
      <c r="H2466" t="s">
        <v>1332</v>
      </c>
      <c r="I2466" t="s">
        <v>1226</v>
      </c>
    </row>
    <row r="2467" spans="1:9" x14ac:dyDescent="0.25">
      <c r="A2467" t="s">
        <v>64</v>
      </c>
      <c r="B2467" t="s">
        <v>639</v>
      </c>
      <c r="C2467" t="s">
        <v>640</v>
      </c>
      <c r="D2467" s="3">
        <v>45662</v>
      </c>
      <c r="E2467" s="2">
        <v>0.72343258101851848</v>
      </c>
      <c r="F2467" s="2">
        <v>9.8869930555555555E-2</v>
      </c>
      <c r="G2467" t="s">
        <v>1274</v>
      </c>
      <c r="H2467" t="s">
        <v>1332</v>
      </c>
      <c r="I2467" t="s">
        <v>1226</v>
      </c>
    </row>
    <row r="2468" spans="1:9" x14ac:dyDescent="0.25">
      <c r="A2468" t="s">
        <v>64</v>
      </c>
      <c r="B2468" t="s">
        <v>639</v>
      </c>
      <c r="C2468" t="s">
        <v>640</v>
      </c>
      <c r="D2468" s="3">
        <v>45662</v>
      </c>
      <c r="E2468" s="2">
        <v>0.624562650462963</v>
      </c>
      <c r="F2468" s="2">
        <v>4.728217592592592E-3</v>
      </c>
      <c r="G2468" t="s">
        <v>1274</v>
      </c>
      <c r="H2468" t="s">
        <v>1332</v>
      </c>
      <c r="I2468" t="s">
        <v>1226</v>
      </c>
    </row>
    <row r="2469" spans="1:9" x14ac:dyDescent="0.25">
      <c r="A2469" t="s">
        <v>64</v>
      </c>
      <c r="B2469" t="s">
        <v>639</v>
      </c>
      <c r="C2469" t="s">
        <v>640</v>
      </c>
      <c r="D2469" s="3">
        <v>45662</v>
      </c>
      <c r="E2469" s="2">
        <v>0.61983443287037032</v>
      </c>
      <c r="F2469" s="2">
        <v>0.13808785879629629</v>
      </c>
      <c r="G2469" t="s">
        <v>1274</v>
      </c>
      <c r="H2469" t="s">
        <v>1332</v>
      </c>
      <c r="I2469" t="s">
        <v>1226</v>
      </c>
    </row>
    <row r="2470" spans="1:9" x14ac:dyDescent="0.25">
      <c r="A2470" t="s">
        <v>64</v>
      </c>
      <c r="B2470" t="s">
        <v>639</v>
      </c>
      <c r="C2470" t="s">
        <v>640</v>
      </c>
      <c r="D2470" s="3">
        <v>45662</v>
      </c>
      <c r="E2470" s="2">
        <v>0.48174657407407406</v>
      </c>
      <c r="F2470" s="2">
        <v>3.5315879629629628E-2</v>
      </c>
      <c r="G2470" t="s">
        <v>1274</v>
      </c>
      <c r="H2470" t="s">
        <v>1332</v>
      </c>
      <c r="I2470" t="s">
        <v>1226</v>
      </c>
    </row>
    <row r="2471" spans="1:9" x14ac:dyDescent="0.25">
      <c r="A2471" t="s">
        <v>64</v>
      </c>
      <c r="B2471" t="s">
        <v>639</v>
      </c>
      <c r="C2471" t="s">
        <v>640</v>
      </c>
      <c r="D2471" s="3">
        <v>45662</v>
      </c>
      <c r="E2471" s="2">
        <v>0.44643069444444444</v>
      </c>
      <c r="F2471" s="2">
        <v>7.5754444444444444E-2</v>
      </c>
      <c r="G2471" t="s">
        <v>1274</v>
      </c>
      <c r="H2471" t="s">
        <v>1332</v>
      </c>
      <c r="I2471" t="s">
        <v>1226</v>
      </c>
    </row>
    <row r="2472" spans="1:9" x14ac:dyDescent="0.25">
      <c r="A2472" t="s">
        <v>64</v>
      </c>
      <c r="B2472" t="s">
        <v>639</v>
      </c>
      <c r="C2472" t="s">
        <v>640</v>
      </c>
      <c r="D2472" s="3">
        <v>45662</v>
      </c>
      <c r="E2472" s="2">
        <v>0.37067624999999998</v>
      </c>
      <c r="F2472" s="2">
        <v>0</v>
      </c>
      <c r="G2472" t="s">
        <v>1274</v>
      </c>
      <c r="H2472" t="s">
        <v>1332</v>
      </c>
      <c r="I2472" t="s">
        <v>1226</v>
      </c>
    </row>
    <row r="2473" spans="1:9" x14ac:dyDescent="0.25">
      <c r="A2473" t="s">
        <v>64</v>
      </c>
      <c r="B2473" t="s">
        <v>641</v>
      </c>
      <c r="C2473" t="s">
        <v>642</v>
      </c>
      <c r="D2473" s="3">
        <v>45662</v>
      </c>
      <c r="E2473" s="2">
        <v>0.64967047453703708</v>
      </c>
      <c r="F2473" s="2">
        <v>5.5340057870370364E-2</v>
      </c>
      <c r="G2473" t="s">
        <v>1216</v>
      </c>
      <c r="H2473" t="s">
        <v>1508</v>
      </c>
      <c r="I2473" t="s">
        <v>1221</v>
      </c>
    </row>
    <row r="2474" spans="1:9" x14ac:dyDescent="0.25">
      <c r="A2474" t="s">
        <v>64</v>
      </c>
      <c r="B2474" t="s">
        <v>641</v>
      </c>
      <c r="C2474" t="s">
        <v>642</v>
      </c>
      <c r="D2474" s="3">
        <v>45662</v>
      </c>
      <c r="E2474" s="2">
        <v>0.59433042824074078</v>
      </c>
      <c r="F2474" s="2">
        <v>6.0220115740740744E-2</v>
      </c>
      <c r="G2474" t="s">
        <v>1216</v>
      </c>
      <c r="H2474" t="s">
        <v>1508</v>
      </c>
      <c r="I2474" t="s">
        <v>1221</v>
      </c>
    </row>
    <row r="2475" spans="1:9" x14ac:dyDescent="0.25">
      <c r="A2475" t="s">
        <v>64</v>
      </c>
      <c r="B2475" t="s">
        <v>641</v>
      </c>
      <c r="C2475" t="s">
        <v>642</v>
      </c>
      <c r="D2475" s="3">
        <v>45662</v>
      </c>
      <c r="E2475" s="2">
        <v>0.53411031250000007</v>
      </c>
      <c r="F2475" s="2">
        <v>9.4839097222222224E-2</v>
      </c>
      <c r="G2475" t="s">
        <v>1216</v>
      </c>
      <c r="H2475" t="s">
        <v>1508</v>
      </c>
      <c r="I2475" t="s">
        <v>1221</v>
      </c>
    </row>
    <row r="2476" spans="1:9" x14ac:dyDescent="0.25">
      <c r="A2476" t="s">
        <v>64</v>
      </c>
      <c r="B2476" t="s">
        <v>641</v>
      </c>
      <c r="C2476" t="s">
        <v>642</v>
      </c>
      <c r="D2476" s="3">
        <v>45662</v>
      </c>
      <c r="E2476" s="2">
        <v>0.43927121527777779</v>
      </c>
      <c r="F2476" s="2">
        <v>7.5011724537037042E-2</v>
      </c>
      <c r="G2476" t="s">
        <v>1216</v>
      </c>
      <c r="H2476" t="s">
        <v>1508</v>
      </c>
      <c r="I2476" t="s">
        <v>1221</v>
      </c>
    </row>
    <row r="2477" spans="1:9" x14ac:dyDescent="0.25">
      <c r="A2477" t="s">
        <v>64</v>
      </c>
      <c r="B2477" t="s">
        <v>641</v>
      </c>
      <c r="C2477" t="s">
        <v>642</v>
      </c>
      <c r="D2477" s="3">
        <v>45662</v>
      </c>
      <c r="E2477" s="2">
        <v>0.36425949074074077</v>
      </c>
      <c r="F2477" s="2">
        <v>0</v>
      </c>
      <c r="G2477" t="s">
        <v>1216</v>
      </c>
      <c r="H2477" t="s">
        <v>1508</v>
      </c>
      <c r="I2477" t="s">
        <v>1221</v>
      </c>
    </row>
    <row r="2478" spans="1:9" x14ac:dyDescent="0.25">
      <c r="A2478" t="s">
        <v>64</v>
      </c>
      <c r="B2478" t="s">
        <v>643</v>
      </c>
      <c r="C2478" t="s">
        <v>644</v>
      </c>
      <c r="D2478" s="3">
        <v>45662</v>
      </c>
      <c r="E2478" s="2">
        <v>0.78605251157407408</v>
      </c>
      <c r="F2478" s="2">
        <v>8.9193750000000002E-2</v>
      </c>
      <c r="G2478" t="s">
        <v>1210</v>
      </c>
      <c r="H2478" t="s">
        <v>1280</v>
      </c>
      <c r="I2478" t="s">
        <v>1272</v>
      </c>
    </row>
    <row r="2479" spans="1:9" x14ac:dyDescent="0.25">
      <c r="A2479" t="s">
        <v>64</v>
      </c>
      <c r="B2479" t="s">
        <v>643</v>
      </c>
      <c r="C2479" t="s">
        <v>644</v>
      </c>
      <c r="D2479" s="3">
        <v>45662</v>
      </c>
      <c r="E2479" s="2">
        <v>0.69685876157407411</v>
      </c>
      <c r="F2479" s="2">
        <v>7.4897303240740745E-2</v>
      </c>
      <c r="G2479" t="s">
        <v>1210</v>
      </c>
      <c r="H2479" t="s">
        <v>1280</v>
      </c>
      <c r="I2479" t="s">
        <v>1272</v>
      </c>
    </row>
    <row r="2480" spans="1:9" x14ac:dyDescent="0.25">
      <c r="A2480" t="s">
        <v>64</v>
      </c>
      <c r="B2480" t="s">
        <v>643</v>
      </c>
      <c r="C2480" t="s">
        <v>644</v>
      </c>
      <c r="D2480" s="3">
        <v>45662</v>
      </c>
      <c r="E2480" s="2">
        <v>0.62196146990740742</v>
      </c>
      <c r="F2480" s="2">
        <v>8.6263194444444451E-3</v>
      </c>
      <c r="G2480" t="s">
        <v>1210</v>
      </c>
      <c r="H2480" t="s">
        <v>1280</v>
      </c>
      <c r="I2480" t="s">
        <v>1272</v>
      </c>
    </row>
    <row r="2481" spans="1:9" x14ac:dyDescent="0.25">
      <c r="A2481" t="s">
        <v>64</v>
      </c>
      <c r="B2481" t="s">
        <v>643</v>
      </c>
      <c r="C2481" t="s">
        <v>644</v>
      </c>
      <c r="D2481" s="3">
        <v>45662</v>
      </c>
      <c r="E2481" s="2">
        <v>0.61333513888888891</v>
      </c>
      <c r="F2481" s="2">
        <v>0.16199307870370369</v>
      </c>
      <c r="G2481" t="s">
        <v>1210</v>
      </c>
      <c r="H2481" t="s">
        <v>1280</v>
      </c>
      <c r="I2481" t="s">
        <v>1272</v>
      </c>
    </row>
    <row r="2482" spans="1:9" x14ac:dyDescent="0.25">
      <c r="A2482" t="s">
        <v>64</v>
      </c>
      <c r="B2482" t="s">
        <v>643</v>
      </c>
      <c r="C2482" t="s">
        <v>644</v>
      </c>
      <c r="D2482" s="3">
        <v>45662</v>
      </c>
      <c r="E2482" s="2">
        <v>0.45134207175925928</v>
      </c>
      <c r="F2482" s="2">
        <v>8.8660324074074079E-2</v>
      </c>
      <c r="G2482" t="s">
        <v>1210</v>
      </c>
      <c r="H2482" t="s">
        <v>1280</v>
      </c>
      <c r="I2482" t="s">
        <v>1272</v>
      </c>
    </row>
    <row r="2483" spans="1:9" x14ac:dyDescent="0.25">
      <c r="A2483" t="s">
        <v>64</v>
      </c>
      <c r="B2483" t="s">
        <v>643</v>
      </c>
      <c r="C2483" t="s">
        <v>644</v>
      </c>
      <c r="D2483" s="3">
        <v>45662</v>
      </c>
      <c r="E2483" s="2">
        <v>0.36268173611111115</v>
      </c>
      <c r="F2483" s="2">
        <v>0</v>
      </c>
      <c r="G2483" t="s">
        <v>1210</v>
      </c>
      <c r="H2483" t="s">
        <v>1280</v>
      </c>
      <c r="I2483" t="s">
        <v>1272</v>
      </c>
    </row>
    <row r="2484" spans="1:9" x14ac:dyDescent="0.25">
      <c r="A2484" t="s">
        <v>64</v>
      </c>
      <c r="B2484" t="s">
        <v>645</v>
      </c>
      <c r="C2484" t="s">
        <v>646</v>
      </c>
      <c r="D2484" s="3">
        <v>45662</v>
      </c>
      <c r="E2484" s="2">
        <v>0.75173196759259264</v>
      </c>
      <c r="F2484" s="2">
        <v>7.730032407407407E-2</v>
      </c>
      <c r="G2484" t="s">
        <v>1216</v>
      </c>
      <c r="H2484" t="s">
        <v>1304</v>
      </c>
      <c r="I2484" t="s">
        <v>1221</v>
      </c>
    </row>
    <row r="2485" spans="1:9" x14ac:dyDescent="0.25">
      <c r="A2485" t="s">
        <v>64</v>
      </c>
      <c r="B2485" t="s">
        <v>645</v>
      </c>
      <c r="C2485" t="s">
        <v>646</v>
      </c>
      <c r="D2485" s="3">
        <v>45662</v>
      </c>
      <c r="E2485" s="2">
        <v>0.67443163194444444</v>
      </c>
      <c r="F2485" s="2">
        <v>7.92753125E-2</v>
      </c>
      <c r="G2485" t="s">
        <v>1216</v>
      </c>
      <c r="H2485" t="s">
        <v>1304</v>
      </c>
      <c r="I2485" t="s">
        <v>1221</v>
      </c>
    </row>
    <row r="2486" spans="1:9" x14ac:dyDescent="0.25">
      <c r="A2486" t="s">
        <v>64</v>
      </c>
      <c r="B2486" t="s">
        <v>645</v>
      </c>
      <c r="C2486" t="s">
        <v>646</v>
      </c>
      <c r="D2486" s="3">
        <v>45662</v>
      </c>
      <c r="E2486" s="2">
        <v>0.59515631944444447</v>
      </c>
      <c r="F2486" s="2">
        <v>9.1291944444444439E-2</v>
      </c>
      <c r="G2486" t="s">
        <v>1216</v>
      </c>
      <c r="H2486" t="s">
        <v>1304</v>
      </c>
      <c r="I2486" t="s">
        <v>1221</v>
      </c>
    </row>
    <row r="2487" spans="1:9" x14ac:dyDescent="0.25">
      <c r="A2487" t="s">
        <v>64</v>
      </c>
      <c r="B2487" t="s">
        <v>645</v>
      </c>
      <c r="C2487" t="s">
        <v>646</v>
      </c>
      <c r="D2487" s="3">
        <v>45662</v>
      </c>
      <c r="E2487" s="2">
        <v>0.50386437500000003</v>
      </c>
      <c r="F2487" s="2">
        <v>2.2245000000000001E-2</v>
      </c>
      <c r="G2487" t="s">
        <v>1216</v>
      </c>
      <c r="H2487" t="s">
        <v>1304</v>
      </c>
      <c r="I2487" t="s">
        <v>1221</v>
      </c>
    </row>
    <row r="2488" spans="1:9" x14ac:dyDescent="0.25">
      <c r="A2488" t="s">
        <v>64</v>
      </c>
      <c r="B2488" t="s">
        <v>645</v>
      </c>
      <c r="C2488" t="s">
        <v>646</v>
      </c>
      <c r="D2488" s="3">
        <v>45662</v>
      </c>
      <c r="E2488" s="2">
        <v>0.48161937500000002</v>
      </c>
      <c r="F2488" s="2">
        <v>2.1670671296296296E-2</v>
      </c>
      <c r="G2488" t="s">
        <v>1216</v>
      </c>
      <c r="H2488" t="s">
        <v>1304</v>
      </c>
      <c r="I2488" t="s">
        <v>1221</v>
      </c>
    </row>
    <row r="2489" spans="1:9" x14ac:dyDescent="0.25">
      <c r="A2489" t="s">
        <v>64</v>
      </c>
      <c r="B2489" t="s">
        <v>645</v>
      </c>
      <c r="C2489" t="s">
        <v>646</v>
      </c>
      <c r="D2489" s="3">
        <v>45662</v>
      </c>
      <c r="E2489" s="2">
        <v>0.45994870370370372</v>
      </c>
      <c r="F2489" s="2">
        <v>8.829421296296297E-2</v>
      </c>
      <c r="G2489" t="s">
        <v>1216</v>
      </c>
      <c r="H2489" t="s">
        <v>1304</v>
      </c>
      <c r="I2489" t="s">
        <v>1221</v>
      </c>
    </row>
    <row r="2490" spans="1:9" x14ac:dyDescent="0.25">
      <c r="A2490" t="s">
        <v>64</v>
      </c>
      <c r="B2490" t="s">
        <v>645</v>
      </c>
      <c r="C2490" t="s">
        <v>646</v>
      </c>
      <c r="D2490" s="3">
        <v>45662</v>
      </c>
      <c r="E2490" s="2">
        <v>0.3716544907407407</v>
      </c>
      <c r="F2490" s="2">
        <v>0</v>
      </c>
      <c r="G2490" t="s">
        <v>1216</v>
      </c>
      <c r="H2490" t="s">
        <v>1304</v>
      </c>
      <c r="I2490" t="s">
        <v>1221</v>
      </c>
    </row>
    <row r="2491" spans="1:9" x14ac:dyDescent="0.25">
      <c r="A2491" t="s">
        <v>64</v>
      </c>
      <c r="B2491" t="s">
        <v>647</v>
      </c>
      <c r="C2491" t="s">
        <v>648</v>
      </c>
      <c r="D2491" s="3">
        <v>45662</v>
      </c>
      <c r="E2491" s="2">
        <v>0.73523703703703702</v>
      </c>
      <c r="F2491" s="2">
        <v>0.27422670138888888</v>
      </c>
      <c r="G2491" t="s">
        <v>1222</v>
      </c>
      <c r="H2491" t="s">
        <v>1495</v>
      </c>
      <c r="I2491" t="s">
        <v>1496</v>
      </c>
    </row>
    <row r="2492" spans="1:9" x14ac:dyDescent="0.25">
      <c r="A2492" t="s">
        <v>64</v>
      </c>
      <c r="B2492" t="s">
        <v>647</v>
      </c>
      <c r="C2492" t="s">
        <v>648</v>
      </c>
      <c r="D2492" s="3">
        <v>45662</v>
      </c>
      <c r="E2492" s="2">
        <v>0.46101033564814814</v>
      </c>
      <c r="F2492" s="2">
        <v>3.6394456018518519E-2</v>
      </c>
      <c r="G2492" t="s">
        <v>1222</v>
      </c>
      <c r="H2492" t="s">
        <v>1495</v>
      </c>
      <c r="I2492" t="s">
        <v>1496</v>
      </c>
    </row>
    <row r="2493" spans="1:9" x14ac:dyDescent="0.25">
      <c r="A2493" t="s">
        <v>64</v>
      </c>
      <c r="B2493" t="s">
        <v>647</v>
      </c>
      <c r="C2493" t="s">
        <v>648</v>
      </c>
      <c r="D2493" s="3">
        <v>45662</v>
      </c>
      <c r="E2493" s="2">
        <v>0.4246158796296296</v>
      </c>
      <c r="F2493" s="2">
        <v>6.9533703703703695E-2</v>
      </c>
      <c r="G2493" t="s">
        <v>1222</v>
      </c>
      <c r="H2493" t="s">
        <v>1495</v>
      </c>
      <c r="I2493" t="s">
        <v>1496</v>
      </c>
    </row>
    <row r="2494" spans="1:9" x14ac:dyDescent="0.25">
      <c r="A2494" t="s">
        <v>64</v>
      </c>
      <c r="B2494" t="s">
        <v>647</v>
      </c>
      <c r="C2494" t="s">
        <v>648</v>
      </c>
      <c r="D2494" s="3">
        <v>45662</v>
      </c>
      <c r="E2494" s="2">
        <v>0.35508217592592595</v>
      </c>
      <c r="F2494" s="2">
        <v>0</v>
      </c>
      <c r="G2494" t="s">
        <v>1222</v>
      </c>
      <c r="H2494" t="s">
        <v>1495</v>
      </c>
      <c r="I2494" t="s">
        <v>1496</v>
      </c>
    </row>
    <row r="2495" spans="1:9" x14ac:dyDescent="0.25">
      <c r="A2495" t="s">
        <v>64</v>
      </c>
      <c r="B2495" t="s">
        <v>649</v>
      </c>
      <c r="C2495" t="s">
        <v>650</v>
      </c>
      <c r="D2495" s="3">
        <v>45662</v>
      </c>
      <c r="E2495" s="2">
        <v>0.74843811342592603</v>
      </c>
      <c r="F2495" s="2">
        <v>9.807548611111111E-2</v>
      </c>
      <c r="G2495" t="s">
        <v>1509</v>
      </c>
      <c r="H2495" t="s">
        <v>1510</v>
      </c>
      <c r="I2495" t="s">
        <v>1218</v>
      </c>
    </row>
    <row r="2496" spans="1:9" x14ac:dyDescent="0.25">
      <c r="A2496" t="s">
        <v>64</v>
      </c>
      <c r="B2496" t="s">
        <v>649</v>
      </c>
      <c r="C2496" t="s">
        <v>650</v>
      </c>
      <c r="D2496" s="3">
        <v>45662</v>
      </c>
      <c r="E2496" s="2">
        <v>0.65036262731481476</v>
      </c>
      <c r="F2496" s="2">
        <v>3.1992708333333335E-2</v>
      </c>
      <c r="G2496" t="s">
        <v>1509</v>
      </c>
      <c r="H2496" t="s">
        <v>1510</v>
      </c>
      <c r="I2496" t="s">
        <v>1218</v>
      </c>
    </row>
    <row r="2497" spans="1:9" x14ac:dyDescent="0.25">
      <c r="A2497" t="s">
        <v>64</v>
      </c>
      <c r="B2497" t="s">
        <v>649</v>
      </c>
      <c r="C2497" t="s">
        <v>650</v>
      </c>
      <c r="D2497" s="3">
        <v>45662</v>
      </c>
      <c r="E2497" s="2">
        <v>0.61836991898148141</v>
      </c>
      <c r="F2497" s="2">
        <v>0.10956778935185185</v>
      </c>
      <c r="G2497" t="s">
        <v>1509</v>
      </c>
      <c r="H2497" t="s">
        <v>1510</v>
      </c>
      <c r="I2497" t="s">
        <v>1218</v>
      </c>
    </row>
    <row r="2498" spans="1:9" x14ac:dyDescent="0.25">
      <c r="A2498" t="s">
        <v>64</v>
      </c>
      <c r="B2498" t="s">
        <v>649</v>
      </c>
      <c r="C2498" t="s">
        <v>650</v>
      </c>
      <c r="D2498" s="3">
        <v>45662</v>
      </c>
      <c r="E2498" s="2">
        <v>0.50880212962962956</v>
      </c>
      <c r="F2498" s="2">
        <v>4.151244212962963E-2</v>
      </c>
      <c r="G2498" t="s">
        <v>1509</v>
      </c>
      <c r="H2498" t="s">
        <v>1510</v>
      </c>
      <c r="I2498" t="s">
        <v>1218</v>
      </c>
    </row>
    <row r="2499" spans="1:9" x14ac:dyDescent="0.25">
      <c r="A2499" t="s">
        <v>64</v>
      </c>
      <c r="B2499" t="s">
        <v>649</v>
      </c>
      <c r="C2499" t="s">
        <v>650</v>
      </c>
      <c r="D2499" s="3">
        <v>45662</v>
      </c>
      <c r="E2499" s="2">
        <v>0.46728968750000005</v>
      </c>
      <c r="F2499" s="2">
        <v>3.21380787037037E-2</v>
      </c>
      <c r="G2499" t="s">
        <v>1509</v>
      </c>
      <c r="H2499" t="s">
        <v>1510</v>
      </c>
      <c r="I2499" t="s">
        <v>1218</v>
      </c>
    </row>
    <row r="2500" spans="1:9" x14ac:dyDescent="0.25">
      <c r="A2500" t="s">
        <v>64</v>
      </c>
      <c r="B2500" t="s">
        <v>649</v>
      </c>
      <c r="C2500" t="s">
        <v>650</v>
      </c>
      <c r="D2500" s="3">
        <v>45662</v>
      </c>
      <c r="E2500" s="2">
        <v>0.43515160879629633</v>
      </c>
      <c r="F2500" s="2">
        <v>4.3624976851851849E-2</v>
      </c>
      <c r="G2500" t="s">
        <v>1509</v>
      </c>
      <c r="H2500" t="s">
        <v>1510</v>
      </c>
      <c r="I2500" t="s">
        <v>1218</v>
      </c>
    </row>
    <row r="2501" spans="1:9" x14ac:dyDescent="0.25">
      <c r="A2501" t="s">
        <v>64</v>
      </c>
      <c r="B2501" t="s">
        <v>649</v>
      </c>
      <c r="C2501" t="s">
        <v>650</v>
      </c>
      <c r="D2501" s="3">
        <v>45662</v>
      </c>
      <c r="E2501" s="2">
        <v>0.39152663194444443</v>
      </c>
      <c r="F2501" s="2">
        <v>1.9789907407407409E-2</v>
      </c>
      <c r="G2501" t="s">
        <v>1509</v>
      </c>
      <c r="H2501" t="s">
        <v>1510</v>
      </c>
      <c r="I2501" t="s">
        <v>1218</v>
      </c>
    </row>
    <row r="2502" spans="1:9" x14ac:dyDescent="0.25">
      <c r="A2502" t="s">
        <v>64</v>
      </c>
      <c r="B2502" t="s">
        <v>649</v>
      </c>
      <c r="C2502" t="s">
        <v>650</v>
      </c>
      <c r="D2502" s="3">
        <v>45662</v>
      </c>
      <c r="E2502" s="2">
        <v>0.37173672453703704</v>
      </c>
      <c r="F2502" s="2">
        <v>7.7144907407407414E-3</v>
      </c>
      <c r="G2502" t="s">
        <v>1509</v>
      </c>
      <c r="H2502" t="s">
        <v>1510</v>
      </c>
      <c r="I2502" t="s">
        <v>1218</v>
      </c>
    </row>
    <row r="2503" spans="1:9" x14ac:dyDescent="0.25">
      <c r="A2503" t="s">
        <v>64</v>
      </c>
      <c r="B2503" t="s">
        <v>649</v>
      </c>
      <c r="C2503" t="s">
        <v>650</v>
      </c>
      <c r="D2503" s="3">
        <v>45662</v>
      </c>
      <c r="E2503" s="2">
        <v>0.36402223379629634</v>
      </c>
      <c r="F2503" s="2">
        <v>0</v>
      </c>
      <c r="G2503" t="s">
        <v>1509</v>
      </c>
      <c r="H2503" t="s">
        <v>1510</v>
      </c>
      <c r="I2503" t="s">
        <v>1218</v>
      </c>
    </row>
    <row r="2504" spans="1:9" x14ac:dyDescent="0.25">
      <c r="A2504" t="s">
        <v>87</v>
      </c>
      <c r="B2504" t="s">
        <v>651</v>
      </c>
      <c r="C2504" t="s">
        <v>652</v>
      </c>
      <c r="D2504" s="3">
        <v>45662</v>
      </c>
      <c r="E2504" s="2">
        <v>0.86149747685185185</v>
      </c>
      <c r="F2504" s="2">
        <v>0.10852293981481481</v>
      </c>
      <c r="G2504" t="s">
        <v>1210</v>
      </c>
      <c r="H2504" t="s">
        <v>1511</v>
      </c>
      <c r="I2504" t="s">
        <v>1322</v>
      </c>
    </row>
    <row r="2505" spans="1:9" x14ac:dyDescent="0.25">
      <c r="A2505" t="s">
        <v>87</v>
      </c>
      <c r="B2505" t="s">
        <v>651</v>
      </c>
      <c r="C2505" t="s">
        <v>652</v>
      </c>
      <c r="D2505" s="3">
        <v>45662</v>
      </c>
      <c r="E2505" s="2">
        <v>0.75297453703703709</v>
      </c>
      <c r="F2505" s="2">
        <v>0.11720438657407407</v>
      </c>
      <c r="G2505" t="s">
        <v>1213</v>
      </c>
      <c r="H2505" t="s">
        <v>1307</v>
      </c>
      <c r="I2505" t="s">
        <v>1226</v>
      </c>
    </row>
    <row r="2506" spans="1:9" x14ac:dyDescent="0.25">
      <c r="A2506" t="s">
        <v>87</v>
      </c>
      <c r="B2506" t="s">
        <v>651</v>
      </c>
      <c r="C2506" t="s">
        <v>652</v>
      </c>
      <c r="D2506" s="3">
        <v>45662</v>
      </c>
      <c r="E2506" s="2">
        <v>0.63577015046296304</v>
      </c>
      <c r="F2506" s="2">
        <v>6.9838773148148139E-2</v>
      </c>
      <c r="G2506" t="s">
        <v>1210</v>
      </c>
      <c r="H2506" t="s">
        <v>1511</v>
      </c>
      <c r="I2506" t="s">
        <v>1322</v>
      </c>
    </row>
    <row r="2507" spans="1:9" x14ac:dyDescent="0.25">
      <c r="A2507" t="s">
        <v>87</v>
      </c>
      <c r="B2507" t="s">
        <v>651</v>
      </c>
      <c r="C2507" t="s">
        <v>652</v>
      </c>
      <c r="D2507" s="3">
        <v>45662</v>
      </c>
      <c r="E2507" s="2">
        <v>0.5659313773148148</v>
      </c>
      <c r="F2507" s="2">
        <v>0.11313658564814814</v>
      </c>
      <c r="G2507" t="s">
        <v>1210</v>
      </c>
      <c r="H2507" t="s">
        <v>1511</v>
      </c>
      <c r="I2507" t="s">
        <v>1322</v>
      </c>
    </row>
    <row r="2508" spans="1:9" x14ac:dyDescent="0.25">
      <c r="A2508" t="s">
        <v>87</v>
      </c>
      <c r="B2508" t="s">
        <v>651</v>
      </c>
      <c r="C2508" t="s">
        <v>652</v>
      </c>
      <c r="D2508" s="3">
        <v>45662</v>
      </c>
      <c r="E2508" s="2">
        <v>0.45279479166666664</v>
      </c>
      <c r="F2508" s="2">
        <v>5.0012141203703703E-2</v>
      </c>
      <c r="G2508" t="s">
        <v>1210</v>
      </c>
      <c r="H2508" t="s">
        <v>1511</v>
      </c>
      <c r="I2508" t="s">
        <v>1322</v>
      </c>
    </row>
    <row r="2509" spans="1:9" x14ac:dyDescent="0.25">
      <c r="A2509" t="s">
        <v>87</v>
      </c>
      <c r="B2509" t="s">
        <v>651</v>
      </c>
      <c r="C2509" t="s">
        <v>652</v>
      </c>
      <c r="D2509" s="3">
        <v>45662</v>
      </c>
      <c r="E2509" s="2">
        <v>0.402782662037037</v>
      </c>
      <c r="F2509" s="2">
        <v>0</v>
      </c>
      <c r="G2509" t="s">
        <v>1210</v>
      </c>
      <c r="H2509" t="s">
        <v>1511</v>
      </c>
      <c r="I2509" t="s">
        <v>1322</v>
      </c>
    </row>
    <row r="2510" spans="1:9" x14ac:dyDescent="0.25">
      <c r="A2510" t="s">
        <v>87</v>
      </c>
      <c r="B2510" t="s">
        <v>653</v>
      </c>
      <c r="C2510" t="s">
        <v>654</v>
      </c>
      <c r="D2510" s="3">
        <v>45662</v>
      </c>
      <c r="E2510" s="2">
        <v>0.479945787037037</v>
      </c>
      <c r="F2510" s="2">
        <v>8.3309143518518515E-3</v>
      </c>
      <c r="G2510" t="s">
        <v>1222</v>
      </c>
      <c r="H2510" t="s">
        <v>1512</v>
      </c>
      <c r="I2510" t="s">
        <v>1257</v>
      </c>
    </row>
    <row r="2511" spans="1:9" x14ac:dyDescent="0.25">
      <c r="A2511" t="s">
        <v>87</v>
      </c>
      <c r="B2511" t="s">
        <v>653</v>
      </c>
      <c r="C2511" t="s">
        <v>654</v>
      </c>
      <c r="D2511" s="3">
        <v>45662</v>
      </c>
      <c r="E2511" s="2">
        <v>0.4716148726851852</v>
      </c>
      <c r="F2511" s="2">
        <v>9.3965393518518504E-3</v>
      </c>
      <c r="G2511" t="s">
        <v>1222</v>
      </c>
      <c r="H2511" t="s">
        <v>1512</v>
      </c>
      <c r="I2511" t="s">
        <v>1257</v>
      </c>
    </row>
    <row r="2512" spans="1:9" x14ac:dyDescent="0.25">
      <c r="A2512" t="s">
        <v>87</v>
      </c>
      <c r="B2512" t="s">
        <v>653</v>
      </c>
      <c r="C2512" t="s">
        <v>654</v>
      </c>
      <c r="D2512" s="3">
        <v>45662</v>
      </c>
      <c r="E2512" s="2">
        <v>0.46221833333333334</v>
      </c>
      <c r="F2512" s="2">
        <v>8.6371180555555559E-3</v>
      </c>
      <c r="G2512" t="s">
        <v>1222</v>
      </c>
      <c r="H2512" t="s">
        <v>1512</v>
      </c>
      <c r="I2512" t="s">
        <v>1257</v>
      </c>
    </row>
    <row r="2513" spans="1:9" x14ac:dyDescent="0.25">
      <c r="A2513" t="s">
        <v>87</v>
      </c>
      <c r="B2513" t="s">
        <v>653</v>
      </c>
      <c r="C2513" t="s">
        <v>654</v>
      </c>
      <c r="D2513" s="3">
        <v>45662</v>
      </c>
      <c r="E2513" s="2">
        <v>0.45358120370370369</v>
      </c>
      <c r="F2513" s="2">
        <v>5.0930092592592598E-3</v>
      </c>
      <c r="G2513" t="s">
        <v>1222</v>
      </c>
      <c r="H2513" t="s">
        <v>1512</v>
      </c>
      <c r="I2513" t="s">
        <v>1257</v>
      </c>
    </row>
    <row r="2514" spans="1:9" x14ac:dyDescent="0.25">
      <c r="A2514" t="s">
        <v>87</v>
      </c>
      <c r="B2514" t="s">
        <v>653</v>
      </c>
      <c r="C2514" t="s">
        <v>654</v>
      </c>
      <c r="D2514" s="3">
        <v>45662</v>
      </c>
      <c r="E2514" s="2">
        <v>0.44848819444444449</v>
      </c>
      <c r="F2514" s="2">
        <v>3.844861111111111E-3</v>
      </c>
      <c r="G2514" t="s">
        <v>1222</v>
      </c>
      <c r="H2514" t="s">
        <v>1512</v>
      </c>
      <c r="I2514" t="s">
        <v>1257</v>
      </c>
    </row>
    <row r="2515" spans="1:9" x14ac:dyDescent="0.25">
      <c r="A2515" t="s">
        <v>87</v>
      </c>
      <c r="B2515" t="s">
        <v>653</v>
      </c>
      <c r="C2515" t="s">
        <v>654</v>
      </c>
      <c r="D2515" s="3">
        <v>45662</v>
      </c>
      <c r="E2515" s="2">
        <v>0.44464333333333333</v>
      </c>
      <c r="F2515" s="2">
        <v>7.8483912037037046E-3</v>
      </c>
      <c r="G2515" t="s">
        <v>1222</v>
      </c>
      <c r="H2515" t="s">
        <v>1512</v>
      </c>
      <c r="I2515" t="s">
        <v>1257</v>
      </c>
    </row>
    <row r="2516" spans="1:9" x14ac:dyDescent="0.25">
      <c r="A2516" t="s">
        <v>87</v>
      </c>
      <c r="B2516" t="s">
        <v>653</v>
      </c>
      <c r="C2516" t="s">
        <v>654</v>
      </c>
      <c r="D2516" s="3">
        <v>45662</v>
      </c>
      <c r="E2516" s="2">
        <v>0.43679493055555557</v>
      </c>
      <c r="F2516" s="2">
        <v>5.376041666666667E-3</v>
      </c>
      <c r="G2516" t="s">
        <v>1222</v>
      </c>
      <c r="H2516" t="s">
        <v>1512</v>
      </c>
      <c r="I2516" t="s">
        <v>1257</v>
      </c>
    </row>
    <row r="2517" spans="1:9" x14ac:dyDescent="0.25">
      <c r="A2517" t="s">
        <v>87</v>
      </c>
      <c r="B2517" t="s">
        <v>653</v>
      </c>
      <c r="C2517" t="s">
        <v>654</v>
      </c>
      <c r="D2517" s="3">
        <v>45662</v>
      </c>
      <c r="E2517" s="2">
        <v>0.43141888888888885</v>
      </c>
      <c r="F2517" s="2">
        <v>7.8867013888888875E-3</v>
      </c>
      <c r="G2517" t="s">
        <v>1222</v>
      </c>
      <c r="H2517" t="s">
        <v>1512</v>
      </c>
      <c r="I2517" t="s">
        <v>1257</v>
      </c>
    </row>
    <row r="2518" spans="1:9" x14ac:dyDescent="0.25">
      <c r="A2518" t="s">
        <v>87</v>
      </c>
      <c r="B2518" t="s">
        <v>653</v>
      </c>
      <c r="C2518" t="s">
        <v>654</v>
      </c>
      <c r="D2518" s="3">
        <v>45662</v>
      </c>
      <c r="E2518" s="2">
        <v>0.42353219907407408</v>
      </c>
      <c r="F2518" s="2">
        <v>5.4167222222222221E-2</v>
      </c>
      <c r="G2518" t="s">
        <v>1222</v>
      </c>
      <c r="H2518" t="s">
        <v>1512</v>
      </c>
      <c r="I2518" t="s">
        <v>1257</v>
      </c>
    </row>
    <row r="2519" spans="1:9" x14ac:dyDescent="0.25">
      <c r="A2519" t="s">
        <v>87</v>
      </c>
      <c r="B2519" t="s">
        <v>653</v>
      </c>
      <c r="C2519" t="s">
        <v>654</v>
      </c>
      <c r="D2519" s="3">
        <v>45662</v>
      </c>
      <c r="E2519" s="2">
        <v>0.36936497685185188</v>
      </c>
      <c r="F2519" s="2">
        <v>0</v>
      </c>
      <c r="G2519" t="s">
        <v>1222</v>
      </c>
      <c r="H2519" t="s">
        <v>1512</v>
      </c>
      <c r="I2519" t="s">
        <v>1257</v>
      </c>
    </row>
    <row r="2520" spans="1:9" x14ac:dyDescent="0.25">
      <c r="A2520" t="s">
        <v>87</v>
      </c>
      <c r="B2520" t="s">
        <v>653</v>
      </c>
      <c r="C2520" t="s">
        <v>654</v>
      </c>
      <c r="D2520" s="3">
        <v>45662</v>
      </c>
      <c r="E2520" s="2">
        <v>0.74801250000000008</v>
      </c>
      <c r="F2520" s="2">
        <v>6.0819675925925928E-3</v>
      </c>
      <c r="G2520" t="s">
        <v>1222</v>
      </c>
      <c r="H2520" t="s">
        <v>1512</v>
      </c>
      <c r="I2520" t="s">
        <v>1257</v>
      </c>
    </row>
    <row r="2521" spans="1:9" x14ac:dyDescent="0.25">
      <c r="A2521" t="s">
        <v>87</v>
      </c>
      <c r="B2521" t="s">
        <v>653</v>
      </c>
      <c r="C2521" t="s">
        <v>654</v>
      </c>
      <c r="D2521" s="3">
        <v>45662</v>
      </c>
      <c r="E2521" s="2">
        <v>0.74193053240740747</v>
      </c>
      <c r="F2521" s="2">
        <v>3.6910937499999998E-2</v>
      </c>
      <c r="G2521" t="s">
        <v>1222</v>
      </c>
      <c r="H2521" t="s">
        <v>1512</v>
      </c>
      <c r="I2521" t="s">
        <v>1257</v>
      </c>
    </row>
    <row r="2522" spans="1:9" x14ac:dyDescent="0.25">
      <c r="A2522" t="s">
        <v>87</v>
      </c>
      <c r="B2522" t="s">
        <v>653</v>
      </c>
      <c r="C2522" t="s">
        <v>654</v>
      </c>
      <c r="D2522" s="3">
        <v>45662</v>
      </c>
      <c r="E2522" s="2">
        <v>0.70501958333333337</v>
      </c>
      <c r="F2522" s="2">
        <v>2.0980162037037037E-2</v>
      </c>
      <c r="G2522" t="s">
        <v>1222</v>
      </c>
      <c r="H2522" t="s">
        <v>1512</v>
      </c>
      <c r="I2522" t="s">
        <v>1257</v>
      </c>
    </row>
    <row r="2523" spans="1:9" x14ac:dyDescent="0.25">
      <c r="A2523" t="s">
        <v>87</v>
      </c>
      <c r="B2523" t="s">
        <v>653</v>
      </c>
      <c r="C2523" t="s">
        <v>654</v>
      </c>
      <c r="D2523" s="3">
        <v>45662</v>
      </c>
      <c r="E2523" s="2">
        <v>0.68403942129629636</v>
      </c>
      <c r="F2523" s="2">
        <v>1.5375868055555554E-2</v>
      </c>
      <c r="G2523" t="s">
        <v>1222</v>
      </c>
      <c r="H2523" t="s">
        <v>1512</v>
      </c>
      <c r="I2523" t="s">
        <v>1257</v>
      </c>
    </row>
    <row r="2524" spans="1:9" x14ac:dyDescent="0.25">
      <c r="A2524" t="s">
        <v>87</v>
      </c>
      <c r="B2524" t="s">
        <v>653</v>
      </c>
      <c r="C2524" t="s">
        <v>654</v>
      </c>
      <c r="D2524" s="3">
        <v>45662</v>
      </c>
      <c r="E2524" s="2">
        <v>0.66866355324074078</v>
      </c>
      <c r="F2524" s="2">
        <v>0.15416456018518518</v>
      </c>
      <c r="G2524" t="s">
        <v>1222</v>
      </c>
      <c r="H2524" t="s">
        <v>1512</v>
      </c>
      <c r="I2524" t="s">
        <v>1257</v>
      </c>
    </row>
    <row r="2525" spans="1:9" x14ac:dyDescent="0.25">
      <c r="A2525" t="s">
        <v>87</v>
      </c>
      <c r="B2525" t="s">
        <v>653</v>
      </c>
      <c r="C2525" t="s">
        <v>654</v>
      </c>
      <c r="D2525" s="3">
        <v>45662</v>
      </c>
      <c r="E2525" s="2">
        <v>0.51449899305555558</v>
      </c>
      <c r="F2525" s="2">
        <v>6.1024537037037037E-3</v>
      </c>
      <c r="G2525" t="s">
        <v>1222</v>
      </c>
      <c r="H2525" t="s">
        <v>1512</v>
      </c>
      <c r="I2525" t="s">
        <v>1257</v>
      </c>
    </row>
    <row r="2526" spans="1:9" x14ac:dyDescent="0.25">
      <c r="A2526" t="s">
        <v>87</v>
      </c>
      <c r="B2526" t="s">
        <v>653</v>
      </c>
      <c r="C2526" t="s">
        <v>654</v>
      </c>
      <c r="D2526" s="3">
        <v>45662</v>
      </c>
      <c r="E2526" s="2">
        <v>0.50839653935185181</v>
      </c>
      <c r="F2526" s="2">
        <v>6.0786805555555551E-3</v>
      </c>
      <c r="G2526" t="s">
        <v>1222</v>
      </c>
      <c r="H2526" t="s">
        <v>1512</v>
      </c>
      <c r="I2526" t="s">
        <v>1257</v>
      </c>
    </row>
    <row r="2527" spans="1:9" x14ac:dyDescent="0.25">
      <c r="A2527" t="s">
        <v>87</v>
      </c>
      <c r="B2527" t="s">
        <v>653</v>
      </c>
      <c r="C2527" t="s">
        <v>654</v>
      </c>
      <c r="D2527" s="3">
        <v>45662</v>
      </c>
      <c r="E2527" s="2">
        <v>0.50231787037037035</v>
      </c>
      <c r="F2527" s="2">
        <v>8.8809606481481482E-3</v>
      </c>
      <c r="G2527" t="s">
        <v>1222</v>
      </c>
      <c r="H2527" t="s">
        <v>1512</v>
      </c>
      <c r="I2527" t="s">
        <v>1257</v>
      </c>
    </row>
    <row r="2528" spans="1:9" x14ac:dyDescent="0.25">
      <c r="A2528" t="s">
        <v>87</v>
      </c>
      <c r="B2528" t="s">
        <v>653</v>
      </c>
      <c r="C2528" t="s">
        <v>654</v>
      </c>
      <c r="D2528" s="3">
        <v>45662</v>
      </c>
      <c r="E2528" s="2">
        <v>0.49343690972222221</v>
      </c>
      <c r="F2528" s="2">
        <v>6.526331018518519E-3</v>
      </c>
      <c r="G2528" t="s">
        <v>1222</v>
      </c>
      <c r="H2528" t="s">
        <v>1512</v>
      </c>
      <c r="I2528" t="s">
        <v>1257</v>
      </c>
    </row>
    <row r="2529" spans="1:9" x14ac:dyDescent="0.25">
      <c r="A2529" t="s">
        <v>87</v>
      </c>
      <c r="B2529" t="s">
        <v>653</v>
      </c>
      <c r="C2529" t="s">
        <v>654</v>
      </c>
      <c r="D2529" s="3">
        <v>45662</v>
      </c>
      <c r="E2529" s="2">
        <v>0.48691057870370374</v>
      </c>
      <c r="F2529" s="2">
        <v>6.964803240740741E-3</v>
      </c>
      <c r="G2529" t="s">
        <v>1222</v>
      </c>
      <c r="H2529" t="s">
        <v>1512</v>
      </c>
      <c r="I2529" t="s">
        <v>1257</v>
      </c>
    </row>
    <row r="2530" spans="1:9" x14ac:dyDescent="0.25">
      <c r="A2530" t="s">
        <v>87</v>
      </c>
      <c r="B2530" t="s">
        <v>655</v>
      </c>
      <c r="C2530" t="s">
        <v>656</v>
      </c>
      <c r="D2530" s="3">
        <v>45662</v>
      </c>
      <c r="E2530" s="2">
        <v>0.78920291666666664</v>
      </c>
      <c r="F2530" s="2">
        <v>7.346277777777778E-2</v>
      </c>
      <c r="G2530" t="s">
        <v>1210</v>
      </c>
      <c r="H2530" t="s">
        <v>1513</v>
      </c>
      <c r="I2530" t="s">
        <v>1322</v>
      </c>
    </row>
    <row r="2531" spans="1:9" x14ac:dyDescent="0.25">
      <c r="A2531" t="s">
        <v>87</v>
      </c>
      <c r="B2531" t="s">
        <v>655</v>
      </c>
      <c r="C2531" t="s">
        <v>656</v>
      </c>
      <c r="D2531" s="3">
        <v>45662</v>
      </c>
      <c r="E2531" s="2">
        <v>0.71574015046296291</v>
      </c>
      <c r="F2531" s="2">
        <v>4.3980798611111115E-2</v>
      </c>
      <c r="G2531" t="s">
        <v>1210</v>
      </c>
      <c r="H2531" t="s">
        <v>1513</v>
      </c>
      <c r="I2531" t="s">
        <v>1322</v>
      </c>
    </row>
    <row r="2532" spans="1:9" x14ac:dyDescent="0.25">
      <c r="A2532" t="s">
        <v>87</v>
      </c>
      <c r="B2532" t="s">
        <v>655</v>
      </c>
      <c r="C2532" t="s">
        <v>656</v>
      </c>
      <c r="D2532" s="3">
        <v>45662</v>
      </c>
      <c r="E2532" s="2">
        <v>0.67175935185185187</v>
      </c>
      <c r="F2532" s="2">
        <v>3.6118310185185187E-2</v>
      </c>
      <c r="G2532" t="s">
        <v>1210</v>
      </c>
      <c r="H2532" t="s">
        <v>1513</v>
      </c>
      <c r="I2532" t="s">
        <v>1322</v>
      </c>
    </row>
    <row r="2533" spans="1:9" x14ac:dyDescent="0.25">
      <c r="A2533" t="s">
        <v>87</v>
      </c>
      <c r="B2533" t="s">
        <v>655</v>
      </c>
      <c r="C2533" t="s">
        <v>656</v>
      </c>
      <c r="D2533" s="3">
        <v>45662</v>
      </c>
      <c r="E2533" s="2">
        <v>0.63564104166666668</v>
      </c>
      <c r="F2533" s="2">
        <v>0.19884605324074076</v>
      </c>
      <c r="G2533" t="s">
        <v>1210</v>
      </c>
      <c r="H2533" t="s">
        <v>1513</v>
      </c>
      <c r="I2533" t="s">
        <v>1322</v>
      </c>
    </row>
    <row r="2534" spans="1:9" x14ac:dyDescent="0.25">
      <c r="A2534" t="s">
        <v>87</v>
      </c>
      <c r="B2534" t="s">
        <v>655</v>
      </c>
      <c r="C2534" t="s">
        <v>656</v>
      </c>
      <c r="D2534" s="3">
        <v>45662</v>
      </c>
      <c r="E2534" s="2">
        <v>0.4367949884259259</v>
      </c>
      <c r="F2534" s="2">
        <v>3.7242314814814818E-2</v>
      </c>
      <c r="G2534" t="s">
        <v>1210</v>
      </c>
      <c r="H2534" t="s">
        <v>1513</v>
      </c>
      <c r="I2534" t="s">
        <v>1322</v>
      </c>
    </row>
    <row r="2535" spans="1:9" x14ac:dyDescent="0.25">
      <c r="A2535" t="s">
        <v>87</v>
      </c>
      <c r="B2535" t="s">
        <v>655</v>
      </c>
      <c r="C2535" t="s">
        <v>656</v>
      </c>
      <c r="D2535" s="3">
        <v>45662</v>
      </c>
      <c r="E2535" s="2">
        <v>0.39955267361111108</v>
      </c>
      <c r="F2535" s="2">
        <v>3.1200231481481481E-4</v>
      </c>
      <c r="G2535" t="s">
        <v>1210</v>
      </c>
      <c r="H2535" t="s">
        <v>1513</v>
      </c>
      <c r="I2535" t="s">
        <v>1322</v>
      </c>
    </row>
    <row r="2536" spans="1:9" x14ac:dyDescent="0.25">
      <c r="A2536" t="s">
        <v>87</v>
      </c>
      <c r="B2536" t="s">
        <v>655</v>
      </c>
      <c r="C2536" t="s">
        <v>656</v>
      </c>
      <c r="D2536" s="3">
        <v>45662</v>
      </c>
      <c r="E2536" s="2">
        <v>0.39924067129629631</v>
      </c>
      <c r="F2536" s="2">
        <v>4.3800925925925925E-3</v>
      </c>
      <c r="G2536" t="s">
        <v>1210</v>
      </c>
      <c r="H2536" t="s">
        <v>1513</v>
      </c>
      <c r="I2536" t="s">
        <v>1322</v>
      </c>
    </row>
    <row r="2537" spans="1:9" x14ac:dyDescent="0.25">
      <c r="A2537" t="s">
        <v>87</v>
      </c>
      <c r="B2537" t="s">
        <v>655</v>
      </c>
      <c r="C2537" t="s">
        <v>656</v>
      </c>
      <c r="D2537" s="3">
        <v>45662</v>
      </c>
      <c r="E2537" s="2">
        <v>0.39486057870370367</v>
      </c>
      <c r="F2537" s="2">
        <v>2.8288194444444444E-4</v>
      </c>
      <c r="G2537" t="s">
        <v>1210</v>
      </c>
      <c r="H2537" t="s">
        <v>1513</v>
      </c>
      <c r="I2537" t="s">
        <v>1322</v>
      </c>
    </row>
    <row r="2538" spans="1:9" x14ac:dyDescent="0.25">
      <c r="A2538" t="s">
        <v>87</v>
      </c>
      <c r="B2538" t="s">
        <v>655</v>
      </c>
      <c r="C2538" t="s">
        <v>656</v>
      </c>
      <c r="D2538" s="3">
        <v>45662</v>
      </c>
      <c r="E2538" s="2">
        <v>0.39457768518518521</v>
      </c>
      <c r="F2538" s="2">
        <v>0</v>
      </c>
      <c r="G2538" t="s">
        <v>1210</v>
      </c>
      <c r="H2538" t="s">
        <v>1513</v>
      </c>
      <c r="I2538" t="s">
        <v>1322</v>
      </c>
    </row>
    <row r="2539" spans="1:9" x14ac:dyDescent="0.25">
      <c r="A2539" t="s">
        <v>87</v>
      </c>
      <c r="B2539" t="s">
        <v>657</v>
      </c>
      <c r="C2539" t="s">
        <v>658</v>
      </c>
      <c r="D2539" s="3">
        <v>45662</v>
      </c>
      <c r="E2539" s="2">
        <v>0.74622945601851853</v>
      </c>
      <c r="F2539" s="2">
        <v>0.26777188657407408</v>
      </c>
      <c r="G2539" t="s">
        <v>1227</v>
      </c>
      <c r="H2539" t="s">
        <v>1355</v>
      </c>
      <c r="I2539" t="s">
        <v>1238</v>
      </c>
    </row>
    <row r="2540" spans="1:9" x14ac:dyDescent="0.25">
      <c r="A2540" t="s">
        <v>87</v>
      </c>
      <c r="B2540" t="s">
        <v>657</v>
      </c>
      <c r="C2540" t="s">
        <v>658</v>
      </c>
      <c r="D2540" s="3">
        <v>45662</v>
      </c>
      <c r="E2540" s="2">
        <v>0.47845758101851854</v>
      </c>
      <c r="F2540" s="2">
        <v>3.6685405092592591E-2</v>
      </c>
      <c r="G2540" t="s">
        <v>1227</v>
      </c>
      <c r="H2540" t="s">
        <v>1355</v>
      </c>
      <c r="I2540" t="s">
        <v>1238</v>
      </c>
    </row>
    <row r="2541" spans="1:9" x14ac:dyDescent="0.25">
      <c r="A2541" t="s">
        <v>87</v>
      </c>
      <c r="B2541" t="s">
        <v>657</v>
      </c>
      <c r="C2541" t="s">
        <v>658</v>
      </c>
      <c r="D2541" s="3">
        <v>45662</v>
      </c>
      <c r="E2541" s="2">
        <v>0.44177217592592594</v>
      </c>
      <c r="F2541" s="2">
        <v>3.431398148148148E-2</v>
      </c>
      <c r="G2541" t="s">
        <v>1227</v>
      </c>
      <c r="H2541" t="s">
        <v>1355</v>
      </c>
      <c r="I2541" t="s">
        <v>1238</v>
      </c>
    </row>
    <row r="2542" spans="1:9" x14ac:dyDescent="0.25">
      <c r="A2542" t="s">
        <v>87</v>
      </c>
      <c r="B2542" t="s">
        <v>657</v>
      </c>
      <c r="C2542" t="s">
        <v>658</v>
      </c>
      <c r="D2542" s="3">
        <v>45662</v>
      </c>
      <c r="E2542" s="2">
        <v>0.40745819444444442</v>
      </c>
      <c r="F2542" s="2">
        <v>2.1631377314814817E-2</v>
      </c>
      <c r="G2542" t="s">
        <v>1227</v>
      </c>
      <c r="H2542" t="s">
        <v>1355</v>
      </c>
      <c r="I2542" t="s">
        <v>1238</v>
      </c>
    </row>
    <row r="2543" spans="1:9" x14ac:dyDescent="0.25">
      <c r="A2543" t="s">
        <v>87</v>
      </c>
      <c r="B2543" t="s">
        <v>657</v>
      </c>
      <c r="C2543" t="s">
        <v>658</v>
      </c>
      <c r="D2543" s="3">
        <v>45662</v>
      </c>
      <c r="E2543" s="2">
        <v>0.38582681712962968</v>
      </c>
      <c r="F2543" s="2">
        <v>2.4429745370370369E-3</v>
      </c>
      <c r="G2543" t="s">
        <v>1227</v>
      </c>
      <c r="H2543" t="s">
        <v>1355</v>
      </c>
      <c r="I2543" t="s">
        <v>1238</v>
      </c>
    </row>
    <row r="2544" spans="1:9" x14ac:dyDescent="0.25">
      <c r="A2544" t="s">
        <v>87</v>
      </c>
      <c r="B2544" t="s">
        <v>657</v>
      </c>
      <c r="C2544" t="s">
        <v>658</v>
      </c>
      <c r="D2544" s="3">
        <v>45662</v>
      </c>
      <c r="E2544" s="2">
        <v>0.38338384259259262</v>
      </c>
      <c r="F2544" s="2">
        <v>2.2756944444444444E-4</v>
      </c>
      <c r="G2544" t="s">
        <v>1227</v>
      </c>
      <c r="H2544" t="s">
        <v>1355</v>
      </c>
      <c r="I2544" t="s">
        <v>1238</v>
      </c>
    </row>
    <row r="2545" spans="1:9" x14ac:dyDescent="0.25">
      <c r="A2545" t="s">
        <v>87</v>
      </c>
      <c r="B2545" t="s">
        <v>657</v>
      </c>
      <c r="C2545" t="s">
        <v>658</v>
      </c>
      <c r="D2545" s="3">
        <v>45662</v>
      </c>
      <c r="E2545" s="2">
        <v>0.38315627314814815</v>
      </c>
      <c r="F2545" s="2">
        <v>0</v>
      </c>
      <c r="G2545" t="s">
        <v>1227</v>
      </c>
      <c r="H2545" t="s">
        <v>1355</v>
      </c>
      <c r="I2545" t="s">
        <v>1238</v>
      </c>
    </row>
    <row r="2546" spans="1:9" x14ac:dyDescent="0.25">
      <c r="A2546" t="s">
        <v>87</v>
      </c>
      <c r="B2546" t="s">
        <v>659</v>
      </c>
      <c r="C2546" t="s">
        <v>660</v>
      </c>
      <c r="D2546" s="3">
        <v>45662</v>
      </c>
      <c r="E2546" s="2">
        <v>0.77121747685185182</v>
      </c>
      <c r="F2546" s="2">
        <v>0.17193663194444445</v>
      </c>
      <c r="G2546" t="s">
        <v>1274</v>
      </c>
      <c r="H2546" t="s">
        <v>1275</v>
      </c>
      <c r="I2546" t="s">
        <v>1265</v>
      </c>
    </row>
    <row r="2547" spans="1:9" x14ac:dyDescent="0.25">
      <c r="A2547" t="s">
        <v>87</v>
      </c>
      <c r="B2547" t="s">
        <v>659</v>
      </c>
      <c r="C2547" t="s">
        <v>660</v>
      </c>
      <c r="D2547" s="3">
        <v>45662</v>
      </c>
      <c r="E2547" s="2">
        <v>0.59928085648148144</v>
      </c>
      <c r="F2547" s="2">
        <v>0.10100641203703703</v>
      </c>
      <c r="G2547" t="s">
        <v>1274</v>
      </c>
      <c r="H2547" t="s">
        <v>1275</v>
      </c>
      <c r="I2547" t="s">
        <v>1265</v>
      </c>
    </row>
    <row r="2548" spans="1:9" x14ac:dyDescent="0.25">
      <c r="A2548" t="s">
        <v>87</v>
      </c>
      <c r="B2548" t="s">
        <v>659</v>
      </c>
      <c r="C2548" t="s">
        <v>660</v>
      </c>
      <c r="D2548" s="3">
        <v>45662</v>
      </c>
      <c r="E2548" s="2">
        <v>0.49827443287037038</v>
      </c>
      <c r="F2548" s="2">
        <v>8.9537349537037028E-2</v>
      </c>
      <c r="G2548" t="s">
        <v>1274</v>
      </c>
      <c r="H2548" t="s">
        <v>1275</v>
      </c>
      <c r="I2548" t="s">
        <v>1265</v>
      </c>
    </row>
    <row r="2549" spans="1:9" x14ac:dyDescent="0.25">
      <c r="A2549" t="s">
        <v>87</v>
      </c>
      <c r="B2549" t="s">
        <v>659</v>
      </c>
      <c r="C2549" t="s">
        <v>660</v>
      </c>
      <c r="D2549" s="3">
        <v>45662</v>
      </c>
      <c r="E2549" s="2">
        <v>0.40873709490740739</v>
      </c>
      <c r="F2549" s="2">
        <v>3.1339699074074072E-2</v>
      </c>
      <c r="G2549" t="s">
        <v>1274</v>
      </c>
      <c r="H2549" t="s">
        <v>1275</v>
      </c>
      <c r="I2549" t="s">
        <v>1265</v>
      </c>
    </row>
    <row r="2550" spans="1:9" x14ac:dyDescent="0.25">
      <c r="A2550" t="s">
        <v>87</v>
      </c>
      <c r="B2550" t="s">
        <v>659</v>
      </c>
      <c r="C2550" t="s">
        <v>660</v>
      </c>
      <c r="D2550" s="3">
        <v>45662</v>
      </c>
      <c r="E2550" s="2">
        <v>0.37739738425925928</v>
      </c>
      <c r="F2550" s="2">
        <v>0</v>
      </c>
      <c r="G2550" t="s">
        <v>1274</v>
      </c>
      <c r="H2550" t="s">
        <v>1275</v>
      </c>
      <c r="I2550" t="s">
        <v>1265</v>
      </c>
    </row>
    <row r="2551" spans="1:9" x14ac:dyDescent="0.25">
      <c r="A2551" t="s">
        <v>87</v>
      </c>
      <c r="B2551" t="s">
        <v>661</v>
      </c>
      <c r="C2551" t="s">
        <v>662</v>
      </c>
      <c r="D2551" s="3">
        <v>45662</v>
      </c>
      <c r="E2551" s="2">
        <v>0.84166532407407413</v>
      </c>
      <c r="F2551" s="2">
        <v>1.1603819444444444E-3</v>
      </c>
      <c r="G2551" t="s">
        <v>1219</v>
      </c>
      <c r="H2551" t="s">
        <v>1446</v>
      </c>
      <c r="I2551" t="s">
        <v>1226</v>
      </c>
    </row>
    <row r="2552" spans="1:9" x14ac:dyDescent="0.25">
      <c r="A2552" t="s">
        <v>87</v>
      </c>
      <c r="B2552" t="s">
        <v>661</v>
      </c>
      <c r="C2552" t="s">
        <v>662</v>
      </c>
      <c r="D2552" s="3">
        <v>45662</v>
      </c>
      <c r="E2552" s="2">
        <v>0.84050493055555553</v>
      </c>
      <c r="F2552" s="2">
        <v>0.20398652777777779</v>
      </c>
      <c r="G2552" t="s">
        <v>1219</v>
      </c>
      <c r="H2552" t="s">
        <v>1446</v>
      </c>
      <c r="I2552" t="s">
        <v>1226</v>
      </c>
    </row>
    <row r="2553" spans="1:9" x14ac:dyDescent="0.25">
      <c r="A2553" t="s">
        <v>87</v>
      </c>
      <c r="B2553" t="s">
        <v>661</v>
      </c>
      <c r="C2553" t="s">
        <v>662</v>
      </c>
      <c r="D2553" s="3">
        <v>45662</v>
      </c>
      <c r="E2553" s="2">
        <v>0.63651840277777783</v>
      </c>
      <c r="F2553" s="2">
        <v>4.0735393518518521E-2</v>
      </c>
      <c r="G2553" t="s">
        <v>1219</v>
      </c>
      <c r="H2553" t="s">
        <v>1446</v>
      </c>
      <c r="I2553" t="s">
        <v>1226</v>
      </c>
    </row>
    <row r="2554" spans="1:9" x14ac:dyDescent="0.25">
      <c r="A2554" t="s">
        <v>87</v>
      </c>
      <c r="B2554" t="s">
        <v>661</v>
      </c>
      <c r="C2554" t="s">
        <v>662</v>
      </c>
      <c r="D2554" s="3">
        <v>45662</v>
      </c>
      <c r="E2554" s="2">
        <v>0.5957830092592592</v>
      </c>
      <c r="F2554" s="2">
        <v>8.4606400462962972E-2</v>
      </c>
      <c r="G2554" t="s">
        <v>1219</v>
      </c>
      <c r="H2554" t="s">
        <v>1446</v>
      </c>
      <c r="I2554" t="s">
        <v>1226</v>
      </c>
    </row>
    <row r="2555" spans="1:9" x14ac:dyDescent="0.25">
      <c r="A2555" t="s">
        <v>87</v>
      </c>
      <c r="B2555" t="s">
        <v>661</v>
      </c>
      <c r="C2555" t="s">
        <v>662</v>
      </c>
      <c r="D2555" s="3">
        <v>45662</v>
      </c>
      <c r="E2555" s="2">
        <v>0.5111765972222222</v>
      </c>
      <c r="F2555" s="2">
        <v>6.0653009259259261E-2</v>
      </c>
      <c r="G2555" t="s">
        <v>1219</v>
      </c>
      <c r="H2555" t="s">
        <v>1446</v>
      </c>
      <c r="I2555" t="s">
        <v>1226</v>
      </c>
    </row>
    <row r="2556" spans="1:9" x14ac:dyDescent="0.25">
      <c r="A2556" t="s">
        <v>87</v>
      </c>
      <c r="B2556" t="s">
        <v>661</v>
      </c>
      <c r="C2556" t="s">
        <v>662</v>
      </c>
      <c r="D2556" s="3">
        <v>45662</v>
      </c>
      <c r="E2556" s="2">
        <v>0.45052359953703708</v>
      </c>
      <c r="F2556" s="2">
        <v>0</v>
      </c>
      <c r="G2556" t="s">
        <v>1219</v>
      </c>
      <c r="H2556" t="s">
        <v>1446</v>
      </c>
      <c r="I2556" t="s">
        <v>1226</v>
      </c>
    </row>
    <row r="2557" spans="1:9" x14ac:dyDescent="0.25">
      <c r="A2557" t="s">
        <v>87</v>
      </c>
      <c r="B2557" t="s">
        <v>663</v>
      </c>
      <c r="C2557" t="s">
        <v>664</v>
      </c>
      <c r="D2557" s="3">
        <v>45662</v>
      </c>
      <c r="E2557" s="2">
        <v>0.36023157407407408</v>
      </c>
      <c r="F2557" s="2">
        <v>0</v>
      </c>
      <c r="G2557" t="s">
        <v>1210</v>
      </c>
      <c r="H2557" t="s">
        <v>1294</v>
      </c>
      <c r="I2557" t="s">
        <v>1226</v>
      </c>
    </row>
    <row r="2558" spans="1:9" x14ac:dyDescent="0.25">
      <c r="A2558" t="s">
        <v>87</v>
      </c>
      <c r="B2558" t="s">
        <v>663</v>
      </c>
      <c r="C2558" t="s">
        <v>664</v>
      </c>
      <c r="D2558" s="3">
        <v>45662</v>
      </c>
      <c r="E2558" s="2">
        <v>0.75281709490740745</v>
      </c>
      <c r="F2558" s="2">
        <v>4.8268703703703703E-2</v>
      </c>
      <c r="G2558" t="s">
        <v>1210</v>
      </c>
      <c r="H2558" t="s">
        <v>1294</v>
      </c>
      <c r="I2558" t="s">
        <v>1226</v>
      </c>
    </row>
    <row r="2559" spans="1:9" x14ac:dyDescent="0.25">
      <c r="A2559" t="s">
        <v>87</v>
      </c>
      <c r="B2559" t="s">
        <v>663</v>
      </c>
      <c r="C2559" t="s">
        <v>664</v>
      </c>
      <c r="D2559" s="3">
        <v>45662</v>
      </c>
      <c r="E2559" s="2">
        <v>0.70454839120370372</v>
      </c>
      <c r="F2559" s="2">
        <v>0.27153908564814816</v>
      </c>
      <c r="G2559" t="s">
        <v>1210</v>
      </c>
      <c r="H2559" t="s">
        <v>1294</v>
      </c>
      <c r="I2559" t="s">
        <v>1226</v>
      </c>
    </row>
    <row r="2560" spans="1:9" x14ac:dyDescent="0.25">
      <c r="A2560" t="s">
        <v>87</v>
      </c>
      <c r="B2560" t="s">
        <v>663</v>
      </c>
      <c r="C2560" t="s">
        <v>664</v>
      </c>
      <c r="D2560" s="3">
        <v>45662</v>
      </c>
      <c r="E2560" s="2">
        <v>0.43300931712962965</v>
      </c>
      <c r="F2560" s="2">
        <v>3.8086712962962961E-2</v>
      </c>
      <c r="G2560" t="s">
        <v>1210</v>
      </c>
      <c r="H2560" t="s">
        <v>1294</v>
      </c>
      <c r="I2560" t="s">
        <v>1226</v>
      </c>
    </row>
    <row r="2561" spans="1:9" x14ac:dyDescent="0.25">
      <c r="A2561" t="s">
        <v>87</v>
      </c>
      <c r="B2561" t="s">
        <v>663</v>
      </c>
      <c r="C2561" t="s">
        <v>664</v>
      </c>
      <c r="D2561" s="3">
        <v>45662</v>
      </c>
      <c r="E2561" s="2">
        <v>0.3949225925925926</v>
      </c>
      <c r="F2561" s="2">
        <v>3.0955231481481479E-2</v>
      </c>
      <c r="G2561" t="s">
        <v>1210</v>
      </c>
      <c r="H2561" t="s">
        <v>1294</v>
      </c>
      <c r="I2561" t="s">
        <v>1226</v>
      </c>
    </row>
    <row r="2562" spans="1:9" x14ac:dyDescent="0.25">
      <c r="A2562" t="s">
        <v>87</v>
      </c>
      <c r="B2562" t="s">
        <v>663</v>
      </c>
      <c r="C2562" t="s">
        <v>664</v>
      </c>
      <c r="D2562" s="3">
        <v>45662</v>
      </c>
      <c r="E2562" s="2">
        <v>0.36396736111111111</v>
      </c>
      <c r="F2562" s="2">
        <v>3.7357870370370375E-3</v>
      </c>
      <c r="G2562" t="s">
        <v>1210</v>
      </c>
      <c r="H2562" t="s">
        <v>1294</v>
      </c>
      <c r="I2562" t="s">
        <v>1226</v>
      </c>
    </row>
    <row r="2563" spans="1:9" x14ac:dyDescent="0.25">
      <c r="A2563" t="s">
        <v>87</v>
      </c>
      <c r="B2563" t="s">
        <v>665</v>
      </c>
      <c r="C2563" t="s">
        <v>666</v>
      </c>
      <c r="D2563" s="3">
        <v>45662</v>
      </c>
      <c r="E2563" s="2">
        <v>0.80698076388888884</v>
      </c>
      <c r="F2563" s="2">
        <v>0.37900081018518517</v>
      </c>
      <c r="G2563" t="s">
        <v>1274</v>
      </c>
      <c r="H2563" t="s">
        <v>1514</v>
      </c>
      <c r="I2563" t="s">
        <v>1362</v>
      </c>
    </row>
    <row r="2564" spans="1:9" x14ac:dyDescent="0.25">
      <c r="A2564" t="s">
        <v>87</v>
      </c>
      <c r="B2564" t="s">
        <v>665</v>
      </c>
      <c r="C2564" t="s">
        <v>666</v>
      </c>
      <c r="D2564" s="3">
        <v>45662</v>
      </c>
      <c r="E2564" s="2">
        <v>0.42797995370370367</v>
      </c>
      <c r="F2564" s="2">
        <v>6.0438275462962959E-2</v>
      </c>
      <c r="G2564" t="s">
        <v>1274</v>
      </c>
      <c r="H2564" t="s">
        <v>1514</v>
      </c>
      <c r="I2564" t="s">
        <v>1362</v>
      </c>
    </row>
    <row r="2565" spans="1:9" x14ac:dyDescent="0.25">
      <c r="A2565" t="s">
        <v>87</v>
      </c>
      <c r="B2565" t="s">
        <v>665</v>
      </c>
      <c r="C2565" t="s">
        <v>666</v>
      </c>
      <c r="D2565" s="3">
        <v>45662</v>
      </c>
      <c r="E2565" s="2">
        <v>0.36754167824074074</v>
      </c>
      <c r="F2565" s="2">
        <v>0</v>
      </c>
      <c r="G2565" t="s">
        <v>1274</v>
      </c>
      <c r="H2565" t="s">
        <v>1514</v>
      </c>
      <c r="I2565" t="s">
        <v>1362</v>
      </c>
    </row>
    <row r="2566" spans="1:9" x14ac:dyDescent="0.25">
      <c r="A2566" t="s">
        <v>87</v>
      </c>
      <c r="B2566" t="s">
        <v>667</v>
      </c>
      <c r="C2566" t="s">
        <v>668</v>
      </c>
      <c r="D2566" s="3">
        <v>45662</v>
      </c>
      <c r="E2566" s="2">
        <v>0.47778874999999998</v>
      </c>
      <c r="F2566" s="2">
        <v>1.7025740740740741E-2</v>
      </c>
      <c r="G2566" t="s">
        <v>1260</v>
      </c>
      <c r="H2566" t="s">
        <v>1515</v>
      </c>
      <c r="I2566" t="s">
        <v>1458</v>
      </c>
    </row>
    <row r="2567" spans="1:9" x14ac:dyDescent="0.25">
      <c r="A2567" t="s">
        <v>87</v>
      </c>
      <c r="B2567" t="s">
        <v>667</v>
      </c>
      <c r="C2567" t="s">
        <v>668</v>
      </c>
      <c r="D2567" s="3">
        <v>45662</v>
      </c>
      <c r="E2567" s="2">
        <v>0.46076300925925923</v>
      </c>
      <c r="F2567" s="2">
        <v>0</v>
      </c>
      <c r="G2567" t="s">
        <v>1260</v>
      </c>
      <c r="H2567" t="s">
        <v>1515</v>
      </c>
      <c r="I2567" t="s">
        <v>1458</v>
      </c>
    </row>
    <row r="2568" spans="1:9" x14ac:dyDescent="0.25">
      <c r="A2568" t="s">
        <v>87</v>
      </c>
      <c r="B2568" t="s">
        <v>667</v>
      </c>
      <c r="C2568" t="s">
        <v>668</v>
      </c>
      <c r="D2568" s="3">
        <v>45662</v>
      </c>
      <c r="E2568" s="2">
        <v>0.82888883101851851</v>
      </c>
      <c r="F2568" s="2">
        <v>0.35110006944444444</v>
      </c>
      <c r="G2568" t="s">
        <v>1260</v>
      </c>
      <c r="H2568" t="s">
        <v>1515</v>
      </c>
      <c r="I2568" t="s">
        <v>1458</v>
      </c>
    </row>
    <row r="2569" spans="1:9" x14ac:dyDescent="0.25">
      <c r="A2569" t="s">
        <v>87</v>
      </c>
      <c r="B2569" t="s">
        <v>669</v>
      </c>
      <c r="C2569" t="s">
        <v>670</v>
      </c>
      <c r="D2569" s="3">
        <v>45662</v>
      </c>
      <c r="E2569" s="2">
        <v>0.76595421296296295</v>
      </c>
      <c r="F2569" s="2">
        <v>0.19884197916666668</v>
      </c>
      <c r="G2569" t="s">
        <v>1222</v>
      </c>
      <c r="H2569" t="s">
        <v>1305</v>
      </c>
      <c r="I2569" t="s">
        <v>1370</v>
      </c>
    </row>
    <row r="2570" spans="1:9" x14ac:dyDescent="0.25">
      <c r="A2570" t="s">
        <v>87</v>
      </c>
      <c r="B2570" t="s">
        <v>669</v>
      </c>
      <c r="C2570" t="s">
        <v>670</v>
      </c>
      <c r="D2570" s="3">
        <v>45662</v>
      </c>
      <c r="E2570" s="2">
        <v>0.56711222222222224</v>
      </c>
      <c r="F2570" s="2">
        <v>5.3163067129629628E-2</v>
      </c>
      <c r="G2570" t="s">
        <v>1222</v>
      </c>
      <c r="H2570" t="s">
        <v>1305</v>
      </c>
      <c r="I2570" t="s">
        <v>1370</v>
      </c>
    </row>
    <row r="2571" spans="1:9" x14ac:dyDescent="0.25">
      <c r="A2571" t="s">
        <v>87</v>
      </c>
      <c r="B2571" t="s">
        <v>669</v>
      </c>
      <c r="C2571" t="s">
        <v>670</v>
      </c>
      <c r="D2571" s="3">
        <v>45662</v>
      </c>
      <c r="E2571" s="2">
        <v>0.51394915509259265</v>
      </c>
      <c r="F2571" s="2">
        <v>8.1553634259259253E-2</v>
      </c>
      <c r="G2571" t="s">
        <v>1222</v>
      </c>
      <c r="H2571" t="s">
        <v>1305</v>
      </c>
      <c r="I2571" t="s">
        <v>1370</v>
      </c>
    </row>
    <row r="2572" spans="1:9" x14ac:dyDescent="0.25">
      <c r="A2572" t="s">
        <v>87</v>
      </c>
      <c r="B2572" t="s">
        <v>669</v>
      </c>
      <c r="C2572" t="s">
        <v>670</v>
      </c>
      <c r="D2572" s="3">
        <v>45662</v>
      </c>
      <c r="E2572" s="2">
        <v>0.43239552083333338</v>
      </c>
      <c r="F2572" s="2">
        <v>1.7625439814814816E-2</v>
      </c>
      <c r="G2572" t="s">
        <v>1222</v>
      </c>
      <c r="H2572" t="s">
        <v>1305</v>
      </c>
      <c r="I2572" t="s">
        <v>1370</v>
      </c>
    </row>
    <row r="2573" spans="1:9" x14ac:dyDescent="0.25">
      <c r="A2573" t="s">
        <v>87</v>
      </c>
      <c r="B2573" t="s">
        <v>669</v>
      </c>
      <c r="C2573" t="s">
        <v>670</v>
      </c>
      <c r="D2573" s="3">
        <v>45662</v>
      </c>
      <c r="E2573" s="2">
        <v>0.41477009259259257</v>
      </c>
      <c r="F2573" s="2">
        <v>3.6408333333333327E-2</v>
      </c>
      <c r="G2573" t="s">
        <v>1222</v>
      </c>
      <c r="H2573" t="s">
        <v>1305</v>
      </c>
      <c r="I2573" t="s">
        <v>1370</v>
      </c>
    </row>
    <row r="2574" spans="1:9" x14ac:dyDescent="0.25">
      <c r="A2574" t="s">
        <v>87</v>
      </c>
      <c r="B2574" t="s">
        <v>669</v>
      </c>
      <c r="C2574" t="s">
        <v>670</v>
      </c>
      <c r="D2574" s="3">
        <v>45662</v>
      </c>
      <c r="E2574" s="2">
        <v>0.37836174768518521</v>
      </c>
      <c r="F2574" s="2">
        <v>0</v>
      </c>
      <c r="G2574" t="s">
        <v>1222</v>
      </c>
      <c r="H2574" t="s">
        <v>1305</v>
      </c>
      <c r="I2574" t="s">
        <v>1370</v>
      </c>
    </row>
    <row r="2575" spans="1:9" x14ac:dyDescent="0.25">
      <c r="A2575" t="s">
        <v>50</v>
      </c>
      <c r="B2575" t="s">
        <v>671</v>
      </c>
      <c r="C2575" t="s">
        <v>672</v>
      </c>
      <c r="D2575" s="3">
        <v>45662</v>
      </c>
      <c r="E2575" s="2">
        <v>0.74735062500000005</v>
      </c>
      <c r="F2575" s="2">
        <v>2.7392465277777778E-2</v>
      </c>
      <c r="G2575" t="s">
        <v>1222</v>
      </c>
      <c r="H2575" t="s">
        <v>1512</v>
      </c>
      <c r="I2575" t="s">
        <v>1257</v>
      </c>
    </row>
    <row r="2576" spans="1:9" x14ac:dyDescent="0.25">
      <c r="A2576" t="s">
        <v>50</v>
      </c>
      <c r="B2576" t="s">
        <v>671</v>
      </c>
      <c r="C2576" t="s">
        <v>672</v>
      </c>
      <c r="D2576" s="3">
        <v>45662</v>
      </c>
      <c r="E2576" s="2">
        <v>0.71995815972222221</v>
      </c>
      <c r="F2576" s="2">
        <v>0.10430543981481481</v>
      </c>
      <c r="G2576" t="s">
        <v>1222</v>
      </c>
      <c r="H2576" t="s">
        <v>1512</v>
      </c>
      <c r="I2576" t="s">
        <v>1257</v>
      </c>
    </row>
    <row r="2577" spans="1:9" x14ac:dyDescent="0.25">
      <c r="A2577" t="s">
        <v>50</v>
      </c>
      <c r="B2577" t="s">
        <v>671</v>
      </c>
      <c r="C2577" t="s">
        <v>672</v>
      </c>
      <c r="D2577" s="3">
        <v>45662</v>
      </c>
      <c r="E2577" s="2">
        <v>0.61565271990740744</v>
      </c>
      <c r="F2577" s="2">
        <v>3.8579537037037037E-2</v>
      </c>
      <c r="G2577" t="s">
        <v>1222</v>
      </c>
      <c r="H2577" t="s">
        <v>1512</v>
      </c>
      <c r="I2577" t="s">
        <v>1257</v>
      </c>
    </row>
    <row r="2578" spans="1:9" x14ac:dyDescent="0.25">
      <c r="A2578" t="s">
        <v>50</v>
      </c>
      <c r="B2578" t="s">
        <v>671</v>
      </c>
      <c r="C2578" t="s">
        <v>672</v>
      </c>
      <c r="D2578" s="3">
        <v>45662</v>
      </c>
      <c r="E2578" s="2">
        <v>0.57707318287037035</v>
      </c>
      <c r="F2578" s="2">
        <v>7.8254502314814817E-2</v>
      </c>
      <c r="G2578" t="s">
        <v>1222</v>
      </c>
      <c r="H2578" t="s">
        <v>1512</v>
      </c>
      <c r="I2578" t="s">
        <v>1257</v>
      </c>
    </row>
    <row r="2579" spans="1:9" x14ac:dyDescent="0.25">
      <c r="A2579" t="s">
        <v>50</v>
      </c>
      <c r="B2579" t="s">
        <v>671</v>
      </c>
      <c r="C2579" t="s">
        <v>672</v>
      </c>
      <c r="D2579" s="3">
        <v>45662</v>
      </c>
      <c r="E2579" s="2">
        <v>0.4988186805555555</v>
      </c>
      <c r="F2579" s="2">
        <v>4.6912974537037043E-2</v>
      </c>
      <c r="G2579" t="s">
        <v>1222</v>
      </c>
      <c r="H2579" t="s">
        <v>1512</v>
      </c>
      <c r="I2579" t="s">
        <v>1257</v>
      </c>
    </row>
    <row r="2580" spans="1:9" x14ac:dyDescent="0.25">
      <c r="A2580" t="s">
        <v>50</v>
      </c>
      <c r="B2580" t="s">
        <v>671</v>
      </c>
      <c r="C2580" t="s">
        <v>672</v>
      </c>
      <c r="D2580" s="3">
        <v>45662</v>
      </c>
      <c r="E2580" s="2">
        <v>0.45190570601851854</v>
      </c>
      <c r="F2580" s="2">
        <v>1.2578842592592593E-2</v>
      </c>
      <c r="G2580" t="s">
        <v>1222</v>
      </c>
      <c r="H2580" t="s">
        <v>1512</v>
      </c>
      <c r="I2580" t="s">
        <v>1257</v>
      </c>
    </row>
    <row r="2581" spans="1:9" x14ac:dyDescent="0.25">
      <c r="A2581" t="s">
        <v>50</v>
      </c>
      <c r="B2581" t="s">
        <v>671</v>
      </c>
      <c r="C2581" t="s">
        <v>672</v>
      </c>
      <c r="D2581" s="3">
        <v>45662</v>
      </c>
      <c r="E2581" s="2">
        <v>0.43932686342592592</v>
      </c>
      <c r="F2581" s="2">
        <v>4.5086145833333334E-2</v>
      </c>
      <c r="G2581" t="s">
        <v>1222</v>
      </c>
      <c r="H2581" t="s">
        <v>1512</v>
      </c>
      <c r="I2581" t="s">
        <v>1257</v>
      </c>
    </row>
    <row r="2582" spans="1:9" x14ac:dyDescent="0.25">
      <c r="A2582" t="s">
        <v>50</v>
      </c>
      <c r="B2582" t="s">
        <v>671</v>
      </c>
      <c r="C2582" t="s">
        <v>672</v>
      </c>
      <c r="D2582" s="3">
        <v>45662</v>
      </c>
      <c r="E2582" s="2">
        <v>0.3942407175925926</v>
      </c>
      <c r="F2582" s="2">
        <v>5.7341319444444436E-3</v>
      </c>
      <c r="G2582" t="s">
        <v>1222</v>
      </c>
      <c r="H2582" t="s">
        <v>1512</v>
      </c>
      <c r="I2582" t="s">
        <v>1257</v>
      </c>
    </row>
    <row r="2583" spans="1:9" x14ac:dyDescent="0.25">
      <c r="A2583" t="s">
        <v>50</v>
      </c>
      <c r="B2583" t="s">
        <v>671</v>
      </c>
      <c r="C2583" t="s">
        <v>672</v>
      </c>
      <c r="D2583" s="3">
        <v>45662</v>
      </c>
      <c r="E2583" s="2">
        <v>0.38850659722222219</v>
      </c>
      <c r="F2583" s="2">
        <v>0</v>
      </c>
      <c r="G2583" t="s">
        <v>1222</v>
      </c>
      <c r="H2583" t="s">
        <v>1512</v>
      </c>
      <c r="I2583" t="s">
        <v>1257</v>
      </c>
    </row>
    <row r="2584" spans="1:9" x14ac:dyDescent="0.25">
      <c r="A2584" t="s">
        <v>9</v>
      </c>
      <c r="B2584" t="s">
        <v>673</v>
      </c>
      <c r="C2584" t="s">
        <v>674</v>
      </c>
      <c r="D2584" s="3">
        <v>45662</v>
      </c>
      <c r="E2584" s="2">
        <v>0.45063668981481481</v>
      </c>
      <c r="F2584" s="2">
        <v>6.9606064814814808E-2</v>
      </c>
      <c r="G2584" t="s">
        <v>1210</v>
      </c>
      <c r="H2584" t="s">
        <v>1400</v>
      </c>
      <c r="I2584" t="s">
        <v>1257</v>
      </c>
    </row>
    <row r="2585" spans="1:9" x14ac:dyDescent="0.25">
      <c r="A2585" t="s">
        <v>9</v>
      </c>
      <c r="B2585" t="s">
        <v>673</v>
      </c>
      <c r="C2585" t="s">
        <v>674</v>
      </c>
      <c r="D2585" s="3">
        <v>45662</v>
      </c>
      <c r="E2585" s="2">
        <v>0.38103062500000001</v>
      </c>
      <c r="F2585" s="2">
        <v>9.2569444444444444E-3</v>
      </c>
      <c r="G2585" t="s">
        <v>1210</v>
      </c>
      <c r="H2585" t="s">
        <v>1400</v>
      </c>
      <c r="I2585" t="s">
        <v>1257</v>
      </c>
    </row>
    <row r="2586" spans="1:9" x14ac:dyDescent="0.25">
      <c r="A2586" t="s">
        <v>9</v>
      </c>
      <c r="B2586" t="s">
        <v>673</v>
      </c>
      <c r="C2586" t="s">
        <v>674</v>
      </c>
      <c r="D2586" s="3">
        <v>45662</v>
      </c>
      <c r="E2586" s="2">
        <v>0.37177368055555554</v>
      </c>
      <c r="F2586" s="2">
        <v>0</v>
      </c>
      <c r="G2586" t="s">
        <v>1210</v>
      </c>
      <c r="H2586" t="s">
        <v>1400</v>
      </c>
      <c r="I2586" t="s">
        <v>1257</v>
      </c>
    </row>
    <row r="2587" spans="1:9" x14ac:dyDescent="0.25">
      <c r="A2587" t="s">
        <v>166</v>
      </c>
      <c r="B2587" t="s">
        <v>675</v>
      </c>
      <c r="C2587" t="s">
        <v>676</v>
      </c>
      <c r="D2587" s="3">
        <v>45662</v>
      </c>
      <c r="E2587" s="2">
        <v>0.7527061805555556</v>
      </c>
      <c r="F2587" s="2">
        <v>8.6936435185185179E-2</v>
      </c>
      <c r="G2587" t="s">
        <v>1274</v>
      </c>
      <c r="H2587" t="s">
        <v>1287</v>
      </c>
      <c r="I2587" t="s">
        <v>1288</v>
      </c>
    </row>
    <row r="2588" spans="1:9" x14ac:dyDescent="0.25">
      <c r="A2588" t="s">
        <v>166</v>
      </c>
      <c r="B2588" t="s">
        <v>675</v>
      </c>
      <c r="C2588" t="s">
        <v>676</v>
      </c>
      <c r="D2588" s="3">
        <v>45662</v>
      </c>
      <c r="E2588" s="2">
        <v>0.66576974537037037</v>
      </c>
      <c r="F2588" s="2">
        <v>0.11700888888888888</v>
      </c>
      <c r="G2588" t="s">
        <v>1274</v>
      </c>
      <c r="H2588" t="s">
        <v>1287</v>
      </c>
      <c r="I2588" t="s">
        <v>1288</v>
      </c>
    </row>
    <row r="2589" spans="1:9" x14ac:dyDescent="0.25">
      <c r="A2589" t="s">
        <v>166</v>
      </c>
      <c r="B2589" t="s">
        <v>675</v>
      </c>
      <c r="C2589" t="s">
        <v>676</v>
      </c>
      <c r="D2589" s="3">
        <v>45662</v>
      </c>
      <c r="E2589" s="2">
        <v>0.54876085648148154</v>
      </c>
      <c r="F2589" s="2">
        <v>2.9478900462962962E-2</v>
      </c>
      <c r="G2589" t="s">
        <v>1274</v>
      </c>
      <c r="H2589" t="s">
        <v>1287</v>
      </c>
      <c r="I2589" t="s">
        <v>1288</v>
      </c>
    </row>
    <row r="2590" spans="1:9" x14ac:dyDescent="0.25">
      <c r="A2590" t="s">
        <v>166</v>
      </c>
      <c r="B2590" t="s">
        <v>675</v>
      </c>
      <c r="C2590" t="s">
        <v>676</v>
      </c>
      <c r="D2590" s="3">
        <v>45662</v>
      </c>
      <c r="E2590" s="2">
        <v>0.51928195601851856</v>
      </c>
      <c r="F2590" s="2">
        <v>0.10902612268518519</v>
      </c>
      <c r="G2590" t="s">
        <v>1274</v>
      </c>
      <c r="H2590" t="s">
        <v>1287</v>
      </c>
      <c r="I2590" t="s">
        <v>1288</v>
      </c>
    </row>
    <row r="2591" spans="1:9" x14ac:dyDescent="0.25">
      <c r="A2591" t="s">
        <v>166</v>
      </c>
      <c r="B2591" t="s">
        <v>675</v>
      </c>
      <c r="C2591" t="s">
        <v>676</v>
      </c>
      <c r="D2591" s="3">
        <v>45662</v>
      </c>
      <c r="E2591" s="2">
        <v>0.41025583333333332</v>
      </c>
      <c r="F2591" s="2">
        <v>1.3976631944444443E-2</v>
      </c>
      <c r="G2591" t="s">
        <v>1274</v>
      </c>
      <c r="H2591" t="s">
        <v>1287</v>
      </c>
      <c r="I2591" t="s">
        <v>1288</v>
      </c>
    </row>
    <row r="2592" spans="1:9" x14ac:dyDescent="0.25">
      <c r="A2592" t="s">
        <v>166</v>
      </c>
      <c r="B2592" t="s">
        <v>675</v>
      </c>
      <c r="C2592" t="s">
        <v>676</v>
      </c>
      <c r="D2592" s="3">
        <v>45662</v>
      </c>
      <c r="E2592" s="2">
        <v>0.39627920138888889</v>
      </c>
      <c r="F2592" s="2">
        <v>2.6611956018518516E-2</v>
      </c>
      <c r="G2592" t="s">
        <v>1274</v>
      </c>
      <c r="H2592" t="s">
        <v>1287</v>
      </c>
      <c r="I2592" t="s">
        <v>1288</v>
      </c>
    </row>
    <row r="2593" spans="1:9" x14ac:dyDescent="0.25">
      <c r="A2593" t="s">
        <v>166</v>
      </c>
      <c r="B2593" t="s">
        <v>675</v>
      </c>
      <c r="C2593" t="s">
        <v>676</v>
      </c>
      <c r="D2593" s="3">
        <v>45662</v>
      </c>
      <c r="E2593" s="2">
        <v>0.36966725694444441</v>
      </c>
      <c r="F2593" s="2">
        <v>0</v>
      </c>
      <c r="G2593" t="s">
        <v>1274</v>
      </c>
      <c r="H2593" t="s">
        <v>1287</v>
      </c>
      <c r="I2593" t="s">
        <v>1288</v>
      </c>
    </row>
    <row r="2594" spans="1:9" x14ac:dyDescent="0.25">
      <c r="A2594" t="s">
        <v>166</v>
      </c>
      <c r="B2594" t="s">
        <v>677</v>
      </c>
      <c r="C2594" t="s">
        <v>678</v>
      </c>
      <c r="D2594" s="3">
        <v>45662</v>
      </c>
      <c r="E2594" s="2">
        <v>0.73443086805555557</v>
      </c>
      <c r="F2594" s="2">
        <v>0.115795</v>
      </c>
      <c r="G2594" t="s">
        <v>1222</v>
      </c>
      <c r="H2594" t="s">
        <v>1313</v>
      </c>
      <c r="I2594" t="s">
        <v>1314</v>
      </c>
    </row>
    <row r="2595" spans="1:9" x14ac:dyDescent="0.25">
      <c r="A2595" t="s">
        <v>166</v>
      </c>
      <c r="B2595" t="s">
        <v>677</v>
      </c>
      <c r="C2595" t="s">
        <v>678</v>
      </c>
      <c r="D2595" s="3">
        <v>45662</v>
      </c>
      <c r="E2595" s="2">
        <v>0.61863586805555559</v>
      </c>
      <c r="F2595" s="2">
        <v>0.20235831018518521</v>
      </c>
      <c r="G2595" t="s">
        <v>1222</v>
      </c>
      <c r="H2595" t="s">
        <v>1313</v>
      </c>
      <c r="I2595" t="s">
        <v>1314</v>
      </c>
    </row>
    <row r="2596" spans="1:9" x14ac:dyDescent="0.25">
      <c r="A2596" t="s">
        <v>166</v>
      </c>
      <c r="B2596" t="s">
        <v>677</v>
      </c>
      <c r="C2596" t="s">
        <v>678</v>
      </c>
      <c r="D2596" s="3">
        <v>45662</v>
      </c>
      <c r="E2596" s="2">
        <v>0.41627755787037035</v>
      </c>
      <c r="F2596" s="2">
        <v>0</v>
      </c>
      <c r="G2596" t="s">
        <v>1222</v>
      </c>
      <c r="H2596" t="s">
        <v>1313</v>
      </c>
      <c r="I2596" t="s">
        <v>1314</v>
      </c>
    </row>
    <row r="2597" spans="1:9" x14ac:dyDescent="0.25">
      <c r="A2597" t="s">
        <v>9</v>
      </c>
      <c r="B2597" t="s">
        <v>679</v>
      </c>
      <c r="C2597" t="s">
        <v>680</v>
      </c>
      <c r="D2597" s="3">
        <v>45662</v>
      </c>
      <c r="E2597" s="2">
        <v>0.73645994212962973</v>
      </c>
      <c r="F2597" s="2">
        <v>6.6314930555555554E-2</v>
      </c>
      <c r="G2597" t="s">
        <v>1516</v>
      </c>
      <c r="H2597" t="s">
        <v>1517</v>
      </c>
      <c r="I2597" t="s">
        <v>1226</v>
      </c>
    </row>
    <row r="2598" spans="1:9" x14ac:dyDescent="0.25">
      <c r="A2598" t="s">
        <v>9</v>
      </c>
      <c r="B2598" t="s">
        <v>679</v>
      </c>
      <c r="C2598" t="s">
        <v>680</v>
      </c>
      <c r="D2598" s="3">
        <v>45662</v>
      </c>
      <c r="E2598" s="2">
        <v>0.67014501157407402</v>
      </c>
      <c r="F2598" s="2">
        <v>0.23160027777777778</v>
      </c>
      <c r="G2598" t="s">
        <v>1516</v>
      </c>
      <c r="H2598" t="s">
        <v>1517</v>
      </c>
      <c r="I2598" t="s">
        <v>1226</v>
      </c>
    </row>
    <row r="2599" spans="1:9" x14ac:dyDescent="0.25">
      <c r="A2599" t="s">
        <v>9</v>
      </c>
      <c r="B2599" t="s">
        <v>679</v>
      </c>
      <c r="C2599" t="s">
        <v>680</v>
      </c>
      <c r="D2599" s="3">
        <v>45662</v>
      </c>
      <c r="E2599" s="2">
        <v>0.43854473379629627</v>
      </c>
      <c r="F2599" s="2">
        <v>6.6626215277777776E-2</v>
      </c>
      <c r="G2599" t="s">
        <v>1516</v>
      </c>
      <c r="H2599" t="s">
        <v>1517</v>
      </c>
      <c r="I2599" t="s">
        <v>1226</v>
      </c>
    </row>
    <row r="2600" spans="1:9" x14ac:dyDescent="0.25">
      <c r="A2600" t="s">
        <v>9</v>
      </c>
      <c r="B2600" t="s">
        <v>679</v>
      </c>
      <c r="C2600" t="s">
        <v>680</v>
      </c>
      <c r="D2600" s="3">
        <v>45662</v>
      </c>
      <c r="E2600" s="2">
        <v>0.37191851851851854</v>
      </c>
      <c r="F2600" s="2">
        <v>0</v>
      </c>
      <c r="G2600" t="s">
        <v>1516</v>
      </c>
      <c r="H2600" t="s">
        <v>1517</v>
      </c>
      <c r="I2600" t="s">
        <v>1226</v>
      </c>
    </row>
    <row r="2601" spans="1:9" x14ac:dyDescent="0.25">
      <c r="A2601" t="s">
        <v>50</v>
      </c>
      <c r="B2601" t="s">
        <v>681</v>
      </c>
      <c r="C2601" t="s">
        <v>682</v>
      </c>
      <c r="D2601" s="3">
        <v>45662</v>
      </c>
      <c r="E2601" s="2">
        <v>0.84776770833333337</v>
      </c>
      <c r="F2601" s="2">
        <v>0.40280884259259259</v>
      </c>
      <c r="G2601" t="s">
        <v>1274</v>
      </c>
      <c r="H2601" t="s">
        <v>1363</v>
      </c>
      <c r="I2601" t="s">
        <v>1364</v>
      </c>
    </row>
    <row r="2602" spans="1:9" x14ac:dyDescent="0.25">
      <c r="A2602" t="s">
        <v>50</v>
      </c>
      <c r="B2602" t="s">
        <v>681</v>
      </c>
      <c r="C2602" t="s">
        <v>682</v>
      </c>
      <c r="D2602" s="3">
        <v>45662</v>
      </c>
      <c r="E2602" s="2">
        <v>0.44495886574074078</v>
      </c>
      <c r="F2602" s="2">
        <v>2.8272546296296292E-2</v>
      </c>
      <c r="G2602" t="s">
        <v>1274</v>
      </c>
      <c r="H2602" t="s">
        <v>1363</v>
      </c>
      <c r="I2602" t="s">
        <v>1364</v>
      </c>
    </row>
    <row r="2603" spans="1:9" x14ac:dyDescent="0.25">
      <c r="A2603" t="s">
        <v>50</v>
      </c>
      <c r="B2603" t="s">
        <v>681</v>
      </c>
      <c r="C2603" t="s">
        <v>682</v>
      </c>
      <c r="D2603" s="3">
        <v>45662</v>
      </c>
      <c r="E2603" s="2">
        <v>0.4166863194444444</v>
      </c>
      <c r="F2603" s="2">
        <v>4.5084884259259266E-2</v>
      </c>
      <c r="G2603" t="s">
        <v>1274</v>
      </c>
      <c r="H2603" t="s">
        <v>1363</v>
      </c>
      <c r="I2603" t="s">
        <v>1364</v>
      </c>
    </row>
    <row r="2604" spans="1:9" x14ac:dyDescent="0.25">
      <c r="A2604" t="s">
        <v>50</v>
      </c>
      <c r="B2604" t="s">
        <v>681</v>
      </c>
      <c r="C2604" t="s">
        <v>682</v>
      </c>
      <c r="D2604" s="3">
        <v>45662</v>
      </c>
      <c r="E2604" s="2">
        <v>0.37160143518518524</v>
      </c>
      <c r="F2604" s="2">
        <v>0</v>
      </c>
      <c r="G2604" t="s">
        <v>1274</v>
      </c>
      <c r="H2604" t="s">
        <v>1363</v>
      </c>
      <c r="I2604" t="s">
        <v>1364</v>
      </c>
    </row>
    <row r="2605" spans="1:9" x14ac:dyDescent="0.25">
      <c r="A2605" t="s">
        <v>50</v>
      </c>
      <c r="B2605" t="s">
        <v>683</v>
      </c>
      <c r="C2605" t="s">
        <v>684</v>
      </c>
      <c r="D2605" s="3">
        <v>45662</v>
      </c>
      <c r="E2605" s="2">
        <v>0.61616498842592593</v>
      </c>
      <c r="F2605" s="2">
        <v>7.4140046296296291E-4</v>
      </c>
      <c r="G2605" t="s">
        <v>1213</v>
      </c>
      <c r="H2605" t="s">
        <v>1253</v>
      </c>
      <c r="I2605" t="s">
        <v>1265</v>
      </c>
    </row>
    <row r="2606" spans="1:9" x14ac:dyDescent="0.25">
      <c r="A2606" t="s">
        <v>50</v>
      </c>
      <c r="B2606" t="s">
        <v>683</v>
      </c>
      <c r="C2606" t="s">
        <v>684</v>
      </c>
      <c r="D2606" s="3">
        <v>45662</v>
      </c>
      <c r="E2606" s="2">
        <v>0.61542358796296293</v>
      </c>
      <c r="F2606" s="2">
        <v>6.1055162037037036E-2</v>
      </c>
      <c r="G2606" t="s">
        <v>1213</v>
      </c>
      <c r="H2606" t="s">
        <v>1253</v>
      </c>
      <c r="I2606" t="s">
        <v>1265</v>
      </c>
    </row>
    <row r="2607" spans="1:9" x14ac:dyDescent="0.25">
      <c r="A2607" t="s">
        <v>50</v>
      </c>
      <c r="B2607" t="s">
        <v>683</v>
      </c>
      <c r="C2607" t="s">
        <v>684</v>
      </c>
      <c r="D2607" s="3">
        <v>45662</v>
      </c>
      <c r="E2607" s="2">
        <v>0.5543684143518518</v>
      </c>
      <c r="F2607" s="2">
        <v>4.8400694444444448E-2</v>
      </c>
      <c r="G2607" t="s">
        <v>1213</v>
      </c>
      <c r="H2607" t="s">
        <v>1253</v>
      </c>
      <c r="I2607" t="s">
        <v>1265</v>
      </c>
    </row>
    <row r="2608" spans="1:9" x14ac:dyDescent="0.25">
      <c r="A2608" t="s">
        <v>50</v>
      </c>
      <c r="B2608" t="s">
        <v>683</v>
      </c>
      <c r="C2608" t="s">
        <v>684</v>
      </c>
      <c r="D2608" s="3">
        <v>45662</v>
      </c>
      <c r="E2608" s="2">
        <v>0.50596773148148155</v>
      </c>
      <c r="F2608" s="2">
        <v>3.9410011574074075E-2</v>
      </c>
      <c r="G2608" t="s">
        <v>1213</v>
      </c>
      <c r="H2608" t="s">
        <v>1253</v>
      </c>
      <c r="I2608" t="s">
        <v>1265</v>
      </c>
    </row>
    <row r="2609" spans="1:9" x14ac:dyDescent="0.25">
      <c r="A2609" t="s">
        <v>50</v>
      </c>
      <c r="B2609" t="s">
        <v>683</v>
      </c>
      <c r="C2609" t="s">
        <v>684</v>
      </c>
      <c r="D2609" s="3">
        <v>45662</v>
      </c>
      <c r="E2609" s="2">
        <v>0.46655770833333338</v>
      </c>
      <c r="F2609" s="2">
        <v>1.9926203703703706E-2</v>
      </c>
      <c r="G2609" t="s">
        <v>1213</v>
      </c>
      <c r="H2609" t="s">
        <v>1253</v>
      </c>
      <c r="I2609" t="s">
        <v>1265</v>
      </c>
    </row>
    <row r="2610" spans="1:9" x14ac:dyDescent="0.25">
      <c r="A2610" t="s">
        <v>50</v>
      </c>
      <c r="B2610" t="s">
        <v>683</v>
      </c>
      <c r="C2610" t="s">
        <v>684</v>
      </c>
      <c r="D2610" s="3">
        <v>45662</v>
      </c>
      <c r="E2610" s="2">
        <v>0.44663150462962964</v>
      </c>
      <c r="F2610" s="2">
        <v>2.4377106481481486E-2</v>
      </c>
      <c r="G2610" t="s">
        <v>1213</v>
      </c>
      <c r="H2610" t="s">
        <v>1253</v>
      </c>
      <c r="I2610" t="s">
        <v>1265</v>
      </c>
    </row>
    <row r="2611" spans="1:9" x14ac:dyDescent="0.25">
      <c r="A2611" t="s">
        <v>50</v>
      </c>
      <c r="B2611" t="s">
        <v>683</v>
      </c>
      <c r="C2611" t="s">
        <v>684</v>
      </c>
      <c r="D2611" s="3">
        <v>45662</v>
      </c>
      <c r="E2611" s="2">
        <v>0.42225439814814814</v>
      </c>
      <c r="F2611" s="2">
        <v>1.6991087962962965E-2</v>
      </c>
      <c r="G2611" t="s">
        <v>1213</v>
      </c>
      <c r="H2611" t="s">
        <v>1253</v>
      </c>
      <c r="I2611" t="s">
        <v>1265</v>
      </c>
    </row>
    <row r="2612" spans="1:9" x14ac:dyDescent="0.25">
      <c r="A2612" t="s">
        <v>50</v>
      </c>
      <c r="B2612" t="s">
        <v>683</v>
      </c>
      <c r="C2612" t="s">
        <v>684</v>
      </c>
      <c r="D2612" s="3">
        <v>45662</v>
      </c>
      <c r="E2612" s="2">
        <v>0.40526331018518519</v>
      </c>
      <c r="F2612" s="2">
        <v>1.1773252314814816E-2</v>
      </c>
      <c r="G2612" t="s">
        <v>1213</v>
      </c>
      <c r="H2612" t="s">
        <v>1253</v>
      </c>
      <c r="I2612" t="s">
        <v>1265</v>
      </c>
    </row>
    <row r="2613" spans="1:9" x14ac:dyDescent="0.25">
      <c r="A2613" t="s">
        <v>50</v>
      </c>
      <c r="B2613" t="s">
        <v>683</v>
      </c>
      <c r="C2613" t="s">
        <v>684</v>
      </c>
      <c r="D2613" s="3">
        <v>45662</v>
      </c>
      <c r="E2613" s="2">
        <v>0.39349005787037039</v>
      </c>
      <c r="F2613" s="2">
        <v>2.0243645833333334E-2</v>
      </c>
      <c r="G2613" t="s">
        <v>1213</v>
      </c>
      <c r="H2613" t="s">
        <v>1253</v>
      </c>
      <c r="I2613" t="s">
        <v>1265</v>
      </c>
    </row>
    <row r="2614" spans="1:9" x14ac:dyDescent="0.25">
      <c r="A2614" t="s">
        <v>50</v>
      </c>
      <c r="B2614" t="s">
        <v>683</v>
      </c>
      <c r="C2614" t="s">
        <v>684</v>
      </c>
      <c r="D2614" s="3">
        <v>45662</v>
      </c>
      <c r="E2614" s="2">
        <v>0.37324641203703707</v>
      </c>
      <c r="F2614" s="2">
        <v>0</v>
      </c>
      <c r="G2614" t="s">
        <v>1213</v>
      </c>
      <c r="H2614" t="s">
        <v>1253</v>
      </c>
      <c r="I2614" t="s">
        <v>1265</v>
      </c>
    </row>
    <row r="2615" spans="1:9" x14ac:dyDescent="0.25">
      <c r="A2615" t="s">
        <v>9</v>
      </c>
      <c r="B2615" t="s">
        <v>685</v>
      </c>
      <c r="C2615" t="s">
        <v>686</v>
      </c>
      <c r="D2615" s="3">
        <v>45662</v>
      </c>
      <c r="E2615" s="2">
        <v>0.84433515046296304</v>
      </c>
      <c r="F2615" s="2">
        <v>3.1104837962962966E-2</v>
      </c>
      <c r="G2615" t="s">
        <v>1250</v>
      </c>
      <c r="H2615" t="s">
        <v>1484</v>
      </c>
      <c r="I2615" t="s">
        <v>1485</v>
      </c>
    </row>
    <row r="2616" spans="1:9" x14ac:dyDescent="0.25">
      <c r="A2616" t="s">
        <v>9</v>
      </c>
      <c r="B2616" t="s">
        <v>685</v>
      </c>
      <c r="C2616" t="s">
        <v>686</v>
      </c>
      <c r="D2616" s="3">
        <v>45662</v>
      </c>
      <c r="E2616" s="2">
        <v>0.8132303125</v>
      </c>
      <c r="F2616" s="2">
        <v>2.2480370370370369E-2</v>
      </c>
      <c r="G2616" t="s">
        <v>1250</v>
      </c>
      <c r="H2616" t="s">
        <v>1484</v>
      </c>
      <c r="I2616" t="s">
        <v>1485</v>
      </c>
    </row>
    <row r="2617" spans="1:9" x14ac:dyDescent="0.25">
      <c r="A2617" t="s">
        <v>9</v>
      </c>
      <c r="B2617" t="s">
        <v>685</v>
      </c>
      <c r="C2617" t="s">
        <v>686</v>
      </c>
      <c r="D2617" s="3">
        <v>45662</v>
      </c>
      <c r="E2617" s="2">
        <v>0.79074994212962968</v>
      </c>
      <c r="F2617" s="2">
        <v>9.5369050925925916E-2</v>
      </c>
      <c r="G2617" t="s">
        <v>1250</v>
      </c>
      <c r="H2617" t="s">
        <v>1484</v>
      </c>
      <c r="I2617" t="s">
        <v>1485</v>
      </c>
    </row>
    <row r="2618" spans="1:9" x14ac:dyDescent="0.25">
      <c r="A2618" t="s">
        <v>9</v>
      </c>
      <c r="B2618" t="s">
        <v>685</v>
      </c>
      <c r="C2618" t="s">
        <v>686</v>
      </c>
      <c r="D2618" s="3">
        <v>45662</v>
      </c>
      <c r="E2618" s="2">
        <v>0.69538089120370372</v>
      </c>
      <c r="F2618" s="2">
        <v>4.2940474537037039E-2</v>
      </c>
      <c r="G2618" t="s">
        <v>1250</v>
      </c>
      <c r="H2618" t="s">
        <v>1484</v>
      </c>
      <c r="I2618" t="s">
        <v>1485</v>
      </c>
    </row>
    <row r="2619" spans="1:9" x14ac:dyDescent="0.25">
      <c r="A2619" t="s">
        <v>9</v>
      </c>
      <c r="B2619" t="s">
        <v>685</v>
      </c>
      <c r="C2619" t="s">
        <v>686</v>
      </c>
      <c r="D2619" s="3">
        <v>45662</v>
      </c>
      <c r="E2619" s="2">
        <v>0.65244041666666663</v>
      </c>
      <c r="F2619" s="2">
        <v>0.12489878472222223</v>
      </c>
      <c r="G2619" t="s">
        <v>1250</v>
      </c>
      <c r="H2619" t="s">
        <v>1484</v>
      </c>
      <c r="I2619" t="s">
        <v>1485</v>
      </c>
    </row>
    <row r="2620" spans="1:9" x14ac:dyDescent="0.25">
      <c r="A2620" t="s">
        <v>9</v>
      </c>
      <c r="B2620" t="s">
        <v>685</v>
      </c>
      <c r="C2620" t="s">
        <v>686</v>
      </c>
      <c r="D2620" s="3">
        <v>45662</v>
      </c>
      <c r="E2620" s="2">
        <v>0.52754164351851851</v>
      </c>
      <c r="F2620" s="2">
        <v>5.4178634259259256E-2</v>
      </c>
      <c r="G2620" t="s">
        <v>1250</v>
      </c>
      <c r="H2620" t="s">
        <v>1484</v>
      </c>
      <c r="I2620" t="s">
        <v>1485</v>
      </c>
    </row>
    <row r="2621" spans="1:9" x14ac:dyDescent="0.25">
      <c r="A2621" t="s">
        <v>9</v>
      </c>
      <c r="B2621" t="s">
        <v>685</v>
      </c>
      <c r="C2621" t="s">
        <v>686</v>
      </c>
      <c r="D2621" s="3">
        <v>45662</v>
      </c>
      <c r="E2621" s="2">
        <v>0.47336300925925928</v>
      </c>
      <c r="F2621" s="2">
        <v>9.0120648148148144E-2</v>
      </c>
      <c r="G2621" t="s">
        <v>1250</v>
      </c>
      <c r="H2621" t="s">
        <v>1484</v>
      </c>
      <c r="I2621" t="s">
        <v>1485</v>
      </c>
    </row>
    <row r="2622" spans="1:9" x14ac:dyDescent="0.25">
      <c r="A2622" t="s">
        <v>9</v>
      </c>
      <c r="B2622" t="s">
        <v>685</v>
      </c>
      <c r="C2622" t="s">
        <v>686</v>
      </c>
      <c r="D2622" s="3">
        <v>45662</v>
      </c>
      <c r="E2622" s="2">
        <v>0.3832423611111111</v>
      </c>
      <c r="F2622" s="2">
        <v>0</v>
      </c>
      <c r="G2622" t="s">
        <v>1250</v>
      </c>
      <c r="H2622" t="s">
        <v>1484</v>
      </c>
      <c r="I2622" t="s">
        <v>1485</v>
      </c>
    </row>
    <row r="2623" spans="1:9" x14ac:dyDescent="0.25">
      <c r="A2623" t="s">
        <v>9</v>
      </c>
      <c r="B2623" t="s">
        <v>687</v>
      </c>
      <c r="C2623" t="s">
        <v>688</v>
      </c>
      <c r="D2623" s="3">
        <v>45662</v>
      </c>
      <c r="E2623" s="2">
        <v>0.93512214120370374</v>
      </c>
      <c r="F2623" s="2">
        <v>0.21898796296296297</v>
      </c>
      <c r="G2623" t="s">
        <v>1213</v>
      </c>
      <c r="H2623" t="s">
        <v>1518</v>
      </c>
      <c r="I2623" t="s">
        <v>1226</v>
      </c>
    </row>
    <row r="2624" spans="1:9" x14ac:dyDescent="0.25">
      <c r="A2624" t="s">
        <v>9</v>
      </c>
      <c r="B2624" t="s">
        <v>687</v>
      </c>
      <c r="C2624" t="s">
        <v>688</v>
      </c>
      <c r="D2624" s="3">
        <v>45662</v>
      </c>
      <c r="E2624" s="2">
        <v>0.71613417824074077</v>
      </c>
      <c r="F2624" s="2">
        <v>1.0310486111111111E-2</v>
      </c>
      <c r="G2624" t="s">
        <v>1213</v>
      </c>
      <c r="H2624" t="s">
        <v>1518</v>
      </c>
      <c r="I2624" t="s">
        <v>1226</v>
      </c>
    </row>
    <row r="2625" spans="1:9" x14ac:dyDescent="0.25">
      <c r="A2625" t="s">
        <v>9</v>
      </c>
      <c r="B2625" t="s">
        <v>687</v>
      </c>
      <c r="C2625" t="s">
        <v>688</v>
      </c>
      <c r="D2625" s="3">
        <v>45662</v>
      </c>
      <c r="E2625" s="2">
        <v>0.7058236921296297</v>
      </c>
      <c r="F2625" s="2">
        <v>3.816071759259259E-2</v>
      </c>
      <c r="G2625" t="s">
        <v>1213</v>
      </c>
      <c r="H2625" t="s">
        <v>1518</v>
      </c>
      <c r="I2625" t="s">
        <v>1226</v>
      </c>
    </row>
    <row r="2626" spans="1:9" x14ac:dyDescent="0.25">
      <c r="A2626" t="s">
        <v>9</v>
      </c>
      <c r="B2626" t="s">
        <v>687</v>
      </c>
      <c r="C2626" t="s">
        <v>688</v>
      </c>
      <c r="D2626" s="3">
        <v>45662</v>
      </c>
      <c r="E2626" s="2">
        <v>0.66766297453703694</v>
      </c>
      <c r="F2626" s="2">
        <v>0.19619984953703704</v>
      </c>
      <c r="G2626" t="s">
        <v>1213</v>
      </c>
      <c r="H2626" t="s">
        <v>1518</v>
      </c>
      <c r="I2626" t="s">
        <v>1226</v>
      </c>
    </row>
    <row r="2627" spans="1:9" x14ac:dyDescent="0.25">
      <c r="A2627" t="s">
        <v>9</v>
      </c>
      <c r="B2627" t="s">
        <v>687</v>
      </c>
      <c r="C2627" t="s">
        <v>688</v>
      </c>
      <c r="D2627" s="3">
        <v>45662</v>
      </c>
      <c r="E2627" s="2">
        <v>0.47146312500000004</v>
      </c>
      <c r="F2627" s="2">
        <v>8.6030162037037047E-2</v>
      </c>
      <c r="G2627" t="s">
        <v>1213</v>
      </c>
      <c r="H2627" t="s">
        <v>1518</v>
      </c>
      <c r="I2627" t="s">
        <v>1226</v>
      </c>
    </row>
    <row r="2628" spans="1:9" x14ac:dyDescent="0.25">
      <c r="A2628" t="s">
        <v>9</v>
      </c>
      <c r="B2628" t="s">
        <v>687</v>
      </c>
      <c r="C2628" t="s">
        <v>688</v>
      </c>
      <c r="D2628" s="3">
        <v>45662</v>
      </c>
      <c r="E2628" s="2">
        <v>0.38543296296296298</v>
      </c>
      <c r="F2628" s="2">
        <v>0</v>
      </c>
      <c r="G2628" t="s">
        <v>1213</v>
      </c>
      <c r="H2628" t="s">
        <v>1518</v>
      </c>
      <c r="I2628" t="s">
        <v>1226</v>
      </c>
    </row>
    <row r="2629" spans="1:9" x14ac:dyDescent="0.25">
      <c r="A2629" t="s">
        <v>9</v>
      </c>
      <c r="B2629" t="s">
        <v>689</v>
      </c>
      <c r="C2629" t="s">
        <v>690</v>
      </c>
      <c r="D2629" s="3">
        <v>45662</v>
      </c>
      <c r="E2629" s="2">
        <v>0.82547439814814816</v>
      </c>
      <c r="F2629" s="2">
        <v>0.25013152777777775</v>
      </c>
      <c r="G2629" t="s">
        <v>1247</v>
      </c>
      <c r="H2629" t="s">
        <v>1519</v>
      </c>
      <c r="I2629" t="s">
        <v>1238</v>
      </c>
    </row>
    <row r="2630" spans="1:9" x14ac:dyDescent="0.25">
      <c r="A2630" t="s">
        <v>9</v>
      </c>
      <c r="B2630" t="s">
        <v>689</v>
      </c>
      <c r="C2630" t="s">
        <v>690</v>
      </c>
      <c r="D2630" s="3">
        <v>45662</v>
      </c>
      <c r="E2630" s="2">
        <v>0.57534287037037035</v>
      </c>
      <c r="F2630" s="2">
        <v>4.3247974537037041E-2</v>
      </c>
      <c r="G2630" t="s">
        <v>1247</v>
      </c>
      <c r="H2630" t="s">
        <v>1519</v>
      </c>
      <c r="I2630" t="s">
        <v>1238</v>
      </c>
    </row>
    <row r="2631" spans="1:9" x14ac:dyDescent="0.25">
      <c r="A2631" t="s">
        <v>9</v>
      </c>
      <c r="B2631" t="s">
        <v>689</v>
      </c>
      <c r="C2631" t="s">
        <v>690</v>
      </c>
      <c r="D2631" s="3">
        <v>45662</v>
      </c>
      <c r="E2631" s="2">
        <v>0.53209488425925933</v>
      </c>
      <c r="F2631" s="2">
        <v>6.6206469907407403E-2</v>
      </c>
      <c r="G2631" t="s">
        <v>1247</v>
      </c>
      <c r="H2631" t="s">
        <v>1519</v>
      </c>
      <c r="I2631" t="s">
        <v>1238</v>
      </c>
    </row>
    <row r="2632" spans="1:9" x14ac:dyDescent="0.25">
      <c r="A2632" t="s">
        <v>9</v>
      </c>
      <c r="B2632" t="s">
        <v>689</v>
      </c>
      <c r="C2632" t="s">
        <v>690</v>
      </c>
      <c r="D2632" s="3">
        <v>45662</v>
      </c>
      <c r="E2632" s="2">
        <v>0.46588841435185185</v>
      </c>
      <c r="F2632" s="2">
        <v>4.6770949074074076E-3</v>
      </c>
      <c r="G2632" t="s">
        <v>1247</v>
      </c>
      <c r="H2632" t="s">
        <v>1519</v>
      </c>
      <c r="I2632" t="s">
        <v>1238</v>
      </c>
    </row>
    <row r="2633" spans="1:9" x14ac:dyDescent="0.25">
      <c r="A2633" t="s">
        <v>9</v>
      </c>
      <c r="B2633" t="s">
        <v>689</v>
      </c>
      <c r="C2633" t="s">
        <v>690</v>
      </c>
      <c r="D2633" s="3">
        <v>45662</v>
      </c>
      <c r="E2633" s="2">
        <v>0.46121131944444443</v>
      </c>
      <c r="F2633" s="2">
        <v>8.4223831018518505E-2</v>
      </c>
      <c r="G2633" t="s">
        <v>1247</v>
      </c>
      <c r="H2633" t="s">
        <v>1519</v>
      </c>
      <c r="I2633" t="s">
        <v>1238</v>
      </c>
    </row>
    <row r="2634" spans="1:9" x14ac:dyDescent="0.25">
      <c r="A2634" t="s">
        <v>9</v>
      </c>
      <c r="B2634" t="s">
        <v>689</v>
      </c>
      <c r="C2634" t="s">
        <v>690</v>
      </c>
      <c r="D2634" s="3">
        <v>45662</v>
      </c>
      <c r="E2634" s="2">
        <v>0.37698748842592594</v>
      </c>
      <c r="F2634" s="2">
        <v>0</v>
      </c>
      <c r="G2634" t="s">
        <v>1247</v>
      </c>
      <c r="H2634" t="s">
        <v>1519</v>
      </c>
      <c r="I2634" t="s">
        <v>1238</v>
      </c>
    </row>
    <row r="2635" spans="1:9" x14ac:dyDescent="0.25">
      <c r="A2635" t="s">
        <v>166</v>
      </c>
      <c r="B2635" t="s">
        <v>691</v>
      </c>
      <c r="C2635" t="s">
        <v>172</v>
      </c>
      <c r="D2635" s="3">
        <v>45662</v>
      </c>
      <c r="E2635" s="2">
        <v>0.74637337962962969</v>
      </c>
      <c r="F2635" s="2">
        <v>0.19687668981481479</v>
      </c>
      <c r="G2635" t="s">
        <v>1260</v>
      </c>
      <c r="H2635" t="s">
        <v>1448</v>
      </c>
      <c r="I2635" t="s">
        <v>1449</v>
      </c>
    </row>
    <row r="2636" spans="1:9" x14ac:dyDescent="0.25">
      <c r="A2636" t="s">
        <v>166</v>
      </c>
      <c r="B2636" t="s">
        <v>691</v>
      </c>
      <c r="C2636" t="s">
        <v>172</v>
      </c>
      <c r="D2636" s="3">
        <v>45662</v>
      </c>
      <c r="E2636" s="2">
        <v>0.54949668981481481</v>
      </c>
      <c r="F2636" s="2">
        <v>1.970271990740741E-2</v>
      </c>
      <c r="G2636" t="s">
        <v>1260</v>
      </c>
      <c r="H2636" t="s">
        <v>1448</v>
      </c>
      <c r="I2636" t="s">
        <v>1449</v>
      </c>
    </row>
    <row r="2637" spans="1:9" x14ac:dyDescent="0.25">
      <c r="A2637" t="s">
        <v>166</v>
      </c>
      <c r="B2637" t="s">
        <v>691</v>
      </c>
      <c r="C2637" t="s">
        <v>172</v>
      </c>
      <c r="D2637" s="3">
        <v>45662</v>
      </c>
      <c r="E2637" s="2">
        <v>0.52979396990740735</v>
      </c>
      <c r="F2637" s="2">
        <v>1.0378472222222222E-4</v>
      </c>
      <c r="G2637" t="s">
        <v>1260</v>
      </c>
      <c r="H2637" t="s">
        <v>1448</v>
      </c>
      <c r="I2637" t="s">
        <v>1449</v>
      </c>
    </row>
    <row r="2638" spans="1:9" x14ac:dyDescent="0.25">
      <c r="A2638" t="s">
        <v>166</v>
      </c>
      <c r="B2638" t="s">
        <v>691</v>
      </c>
      <c r="C2638" t="s">
        <v>172</v>
      </c>
      <c r="D2638" s="3">
        <v>45662</v>
      </c>
      <c r="E2638" s="2">
        <v>0.52969018518518518</v>
      </c>
      <c r="F2638" s="2">
        <v>4.5757337962962961E-2</v>
      </c>
      <c r="G2638" t="s">
        <v>1260</v>
      </c>
      <c r="H2638" t="s">
        <v>1448</v>
      </c>
      <c r="I2638" t="s">
        <v>1449</v>
      </c>
    </row>
    <row r="2639" spans="1:9" x14ac:dyDescent="0.25">
      <c r="A2639" t="s">
        <v>166</v>
      </c>
      <c r="B2639" t="s">
        <v>691</v>
      </c>
      <c r="C2639" t="s">
        <v>172</v>
      </c>
      <c r="D2639" s="3">
        <v>45662</v>
      </c>
      <c r="E2639" s="2">
        <v>0.4839328356481481</v>
      </c>
      <c r="F2639" s="2">
        <v>2.1955081018518518E-2</v>
      </c>
      <c r="G2639" t="s">
        <v>1260</v>
      </c>
      <c r="H2639" t="s">
        <v>1448</v>
      </c>
      <c r="I2639" t="s">
        <v>1449</v>
      </c>
    </row>
    <row r="2640" spans="1:9" x14ac:dyDescent="0.25">
      <c r="A2640" t="s">
        <v>166</v>
      </c>
      <c r="B2640" t="s">
        <v>691</v>
      </c>
      <c r="C2640" t="s">
        <v>172</v>
      </c>
      <c r="D2640" s="3">
        <v>45662</v>
      </c>
      <c r="E2640" s="2">
        <v>0.46197775462962959</v>
      </c>
      <c r="F2640" s="2">
        <v>5.2912800925925929E-2</v>
      </c>
      <c r="G2640" t="s">
        <v>1260</v>
      </c>
      <c r="H2640" t="s">
        <v>1448</v>
      </c>
      <c r="I2640" t="s">
        <v>1449</v>
      </c>
    </row>
    <row r="2641" spans="1:9" x14ac:dyDescent="0.25">
      <c r="A2641" t="s">
        <v>166</v>
      </c>
      <c r="B2641" t="s">
        <v>691</v>
      </c>
      <c r="C2641" t="s">
        <v>172</v>
      </c>
      <c r="D2641" s="3">
        <v>45662</v>
      </c>
      <c r="E2641" s="2">
        <v>0.40906495370370372</v>
      </c>
      <c r="F2641" s="2">
        <v>1.1030092592592592E-4</v>
      </c>
      <c r="G2641" t="s">
        <v>1260</v>
      </c>
      <c r="H2641" t="s">
        <v>1448</v>
      </c>
      <c r="I2641" t="s">
        <v>1449</v>
      </c>
    </row>
    <row r="2642" spans="1:9" x14ac:dyDescent="0.25">
      <c r="A2642" t="s">
        <v>166</v>
      </c>
      <c r="B2642" t="s">
        <v>691</v>
      </c>
      <c r="C2642" t="s">
        <v>172</v>
      </c>
      <c r="D2642" s="3">
        <v>45662</v>
      </c>
      <c r="E2642" s="2">
        <v>0.40895465277777782</v>
      </c>
      <c r="F2642" s="2">
        <v>1.1867893518518517E-2</v>
      </c>
      <c r="G2642" t="s">
        <v>1260</v>
      </c>
      <c r="H2642" t="s">
        <v>1448</v>
      </c>
      <c r="I2642" t="s">
        <v>1449</v>
      </c>
    </row>
    <row r="2643" spans="1:9" x14ac:dyDescent="0.25">
      <c r="A2643" t="s">
        <v>166</v>
      </c>
      <c r="B2643" t="s">
        <v>691</v>
      </c>
      <c r="C2643" t="s">
        <v>172</v>
      </c>
      <c r="D2643" s="3">
        <v>45662</v>
      </c>
      <c r="E2643" s="2">
        <v>0.39708677083333338</v>
      </c>
      <c r="F2643" s="2">
        <v>2.7223414351851855E-2</v>
      </c>
      <c r="G2643" t="s">
        <v>1260</v>
      </c>
      <c r="H2643" t="s">
        <v>1448</v>
      </c>
      <c r="I2643" t="s">
        <v>1449</v>
      </c>
    </row>
    <row r="2644" spans="1:9" x14ac:dyDescent="0.25">
      <c r="A2644" t="s">
        <v>166</v>
      </c>
      <c r="B2644" t="s">
        <v>691</v>
      </c>
      <c r="C2644" t="s">
        <v>172</v>
      </c>
      <c r="D2644" s="3">
        <v>45662</v>
      </c>
      <c r="E2644" s="2">
        <v>0.3698633564814815</v>
      </c>
      <c r="F2644" s="2">
        <v>1.1559722222222223E-3</v>
      </c>
      <c r="G2644" t="s">
        <v>1260</v>
      </c>
      <c r="H2644" t="s">
        <v>1448</v>
      </c>
      <c r="I2644" t="s">
        <v>1449</v>
      </c>
    </row>
    <row r="2645" spans="1:9" x14ac:dyDescent="0.25">
      <c r="A2645" t="s">
        <v>166</v>
      </c>
      <c r="B2645" t="s">
        <v>691</v>
      </c>
      <c r="C2645" t="s">
        <v>172</v>
      </c>
      <c r="D2645" s="3">
        <v>45662</v>
      </c>
      <c r="E2645" s="2">
        <v>0.36870738425925925</v>
      </c>
      <c r="F2645" s="2">
        <v>0</v>
      </c>
      <c r="G2645" t="s">
        <v>1260</v>
      </c>
      <c r="H2645" t="s">
        <v>1448</v>
      </c>
      <c r="I2645" t="s">
        <v>1449</v>
      </c>
    </row>
    <row r="2646" spans="1:9" x14ac:dyDescent="0.25">
      <c r="A2646" t="s">
        <v>166</v>
      </c>
      <c r="B2646" t="s">
        <v>692</v>
      </c>
      <c r="C2646" t="s">
        <v>693</v>
      </c>
      <c r="D2646" s="3">
        <v>45662</v>
      </c>
      <c r="E2646" s="2">
        <v>0.73857515046296296</v>
      </c>
      <c r="F2646" s="2">
        <v>9.3546608796296296E-2</v>
      </c>
      <c r="G2646" t="s">
        <v>1222</v>
      </c>
      <c r="H2646" t="s">
        <v>1416</v>
      </c>
      <c r="I2646" t="s">
        <v>1226</v>
      </c>
    </row>
    <row r="2647" spans="1:9" x14ac:dyDescent="0.25">
      <c r="A2647" t="s">
        <v>166</v>
      </c>
      <c r="B2647" t="s">
        <v>692</v>
      </c>
      <c r="C2647" t="s">
        <v>693</v>
      </c>
      <c r="D2647" s="3">
        <v>45662</v>
      </c>
      <c r="E2647" s="2">
        <v>0.64502854166666668</v>
      </c>
      <c r="F2647" s="2">
        <v>8.5443483796296293E-2</v>
      </c>
      <c r="G2647" t="s">
        <v>1222</v>
      </c>
      <c r="H2647" t="s">
        <v>1416</v>
      </c>
      <c r="I2647" t="s">
        <v>1226</v>
      </c>
    </row>
    <row r="2648" spans="1:9" x14ac:dyDescent="0.25">
      <c r="A2648" t="s">
        <v>166</v>
      </c>
      <c r="B2648" t="s">
        <v>692</v>
      </c>
      <c r="C2648" t="s">
        <v>693</v>
      </c>
      <c r="D2648" s="3">
        <v>45662</v>
      </c>
      <c r="E2648" s="2">
        <v>0.55958505787037038</v>
      </c>
      <c r="F2648" s="2">
        <v>0.1655289699074074</v>
      </c>
      <c r="G2648" t="s">
        <v>1222</v>
      </c>
      <c r="H2648" t="s">
        <v>1416</v>
      </c>
      <c r="I2648" t="s">
        <v>1226</v>
      </c>
    </row>
    <row r="2649" spans="1:9" x14ac:dyDescent="0.25">
      <c r="A2649" t="s">
        <v>166</v>
      </c>
      <c r="B2649" t="s">
        <v>692</v>
      </c>
      <c r="C2649" t="s">
        <v>693</v>
      </c>
      <c r="D2649" s="3">
        <v>45662</v>
      </c>
      <c r="E2649" s="2">
        <v>0.39405608796296293</v>
      </c>
      <c r="F2649" s="2">
        <v>3.6074224537037035E-2</v>
      </c>
      <c r="G2649" t="s">
        <v>1222</v>
      </c>
      <c r="H2649" t="s">
        <v>1416</v>
      </c>
      <c r="I2649" t="s">
        <v>1226</v>
      </c>
    </row>
    <row r="2650" spans="1:9" x14ac:dyDescent="0.25">
      <c r="A2650" t="s">
        <v>166</v>
      </c>
      <c r="B2650" t="s">
        <v>692</v>
      </c>
      <c r="C2650" t="s">
        <v>693</v>
      </c>
      <c r="D2650" s="3">
        <v>45662</v>
      </c>
      <c r="E2650" s="2">
        <v>0.35798187499999995</v>
      </c>
      <c r="F2650" s="2">
        <v>0</v>
      </c>
      <c r="G2650" t="s">
        <v>1222</v>
      </c>
      <c r="H2650" t="s">
        <v>1416</v>
      </c>
      <c r="I2650" t="s">
        <v>1226</v>
      </c>
    </row>
    <row r="2651" spans="1:9" x14ac:dyDescent="0.25">
      <c r="A2651" t="s">
        <v>166</v>
      </c>
      <c r="B2651" t="s">
        <v>694</v>
      </c>
      <c r="C2651" t="s">
        <v>695</v>
      </c>
      <c r="D2651" s="3">
        <v>45662</v>
      </c>
      <c r="E2651" s="2">
        <v>0.80618501157407396</v>
      </c>
      <c r="F2651" s="2">
        <v>0.10681241898148149</v>
      </c>
      <c r="G2651" t="s">
        <v>1210</v>
      </c>
      <c r="H2651" t="s">
        <v>1412</v>
      </c>
      <c r="I2651" t="s">
        <v>1257</v>
      </c>
    </row>
    <row r="2652" spans="1:9" x14ac:dyDescent="0.25">
      <c r="A2652" t="s">
        <v>166</v>
      </c>
      <c r="B2652" t="s">
        <v>694</v>
      </c>
      <c r="C2652" t="s">
        <v>695</v>
      </c>
      <c r="D2652" s="3">
        <v>45662</v>
      </c>
      <c r="E2652" s="2">
        <v>0.69937259259259266</v>
      </c>
      <c r="F2652" s="2">
        <v>0.29124682870370372</v>
      </c>
      <c r="G2652" t="s">
        <v>1210</v>
      </c>
      <c r="H2652" t="s">
        <v>1412</v>
      </c>
      <c r="I2652" t="s">
        <v>1257</v>
      </c>
    </row>
    <row r="2653" spans="1:9" x14ac:dyDescent="0.25">
      <c r="A2653" t="s">
        <v>166</v>
      </c>
      <c r="B2653" t="s">
        <v>694</v>
      </c>
      <c r="C2653" t="s">
        <v>695</v>
      </c>
      <c r="D2653" s="3">
        <v>45662</v>
      </c>
      <c r="E2653" s="2">
        <v>0.40812576388888888</v>
      </c>
      <c r="F2653" s="2">
        <v>4.9829583333333337E-2</v>
      </c>
      <c r="G2653" t="s">
        <v>1210</v>
      </c>
      <c r="H2653" t="s">
        <v>1412</v>
      </c>
      <c r="I2653" t="s">
        <v>1257</v>
      </c>
    </row>
    <row r="2654" spans="1:9" x14ac:dyDescent="0.25">
      <c r="A2654" t="s">
        <v>166</v>
      </c>
      <c r="B2654" t="s">
        <v>694</v>
      </c>
      <c r="C2654" t="s">
        <v>695</v>
      </c>
      <c r="D2654" s="3">
        <v>45662</v>
      </c>
      <c r="E2654" s="2">
        <v>0.35829618055555557</v>
      </c>
      <c r="F2654" s="2">
        <v>0</v>
      </c>
      <c r="G2654" t="s">
        <v>1210</v>
      </c>
      <c r="H2654" t="s">
        <v>1412</v>
      </c>
      <c r="I2654" t="s">
        <v>1257</v>
      </c>
    </row>
    <row r="2655" spans="1:9" x14ac:dyDescent="0.25">
      <c r="A2655" t="s">
        <v>166</v>
      </c>
      <c r="B2655" t="s">
        <v>696</v>
      </c>
      <c r="C2655" t="s">
        <v>697</v>
      </c>
      <c r="D2655" s="3">
        <v>45662</v>
      </c>
      <c r="E2655" s="2">
        <v>0.43256476851851855</v>
      </c>
      <c r="F2655" s="2">
        <v>9.0919907407407408E-3</v>
      </c>
      <c r="G2655" t="s">
        <v>1274</v>
      </c>
      <c r="H2655" t="s">
        <v>1296</v>
      </c>
      <c r="I2655" t="s">
        <v>1265</v>
      </c>
    </row>
    <row r="2656" spans="1:9" x14ac:dyDescent="0.25">
      <c r="A2656" t="s">
        <v>166</v>
      </c>
      <c r="B2656" t="s">
        <v>696</v>
      </c>
      <c r="C2656" t="s">
        <v>697</v>
      </c>
      <c r="D2656" s="3">
        <v>45662</v>
      </c>
      <c r="E2656" s="2">
        <v>0.42347277777777781</v>
      </c>
      <c r="F2656" s="2">
        <v>4.8861111111111112E-2</v>
      </c>
      <c r="G2656" t="s">
        <v>1274</v>
      </c>
      <c r="H2656" t="s">
        <v>1296</v>
      </c>
      <c r="I2656" t="s">
        <v>1265</v>
      </c>
    </row>
    <row r="2657" spans="1:9" x14ac:dyDescent="0.25">
      <c r="A2657" t="s">
        <v>166</v>
      </c>
      <c r="B2657" t="s">
        <v>696</v>
      </c>
      <c r="C2657" t="s">
        <v>697</v>
      </c>
      <c r="D2657" s="3">
        <v>45662</v>
      </c>
      <c r="E2657" s="2">
        <v>0.37461166666666662</v>
      </c>
      <c r="F2657" s="2">
        <v>1.5621550925925924E-2</v>
      </c>
      <c r="G2657" t="s">
        <v>1274</v>
      </c>
      <c r="H2657" t="s">
        <v>1296</v>
      </c>
      <c r="I2657" t="s">
        <v>1265</v>
      </c>
    </row>
    <row r="2658" spans="1:9" x14ac:dyDescent="0.25">
      <c r="A2658" t="s">
        <v>166</v>
      </c>
      <c r="B2658" t="s">
        <v>696</v>
      </c>
      <c r="C2658" t="s">
        <v>697</v>
      </c>
      <c r="D2658" s="3">
        <v>45662</v>
      </c>
      <c r="E2658" s="2">
        <v>0.35899011574074075</v>
      </c>
      <c r="F2658" s="2">
        <v>0</v>
      </c>
      <c r="G2658" t="s">
        <v>1274</v>
      </c>
      <c r="H2658" t="s">
        <v>1296</v>
      </c>
      <c r="I2658" t="s">
        <v>1265</v>
      </c>
    </row>
    <row r="2659" spans="1:9" x14ac:dyDescent="0.25">
      <c r="A2659" t="s">
        <v>166</v>
      </c>
      <c r="B2659" t="s">
        <v>696</v>
      </c>
      <c r="C2659" t="s">
        <v>697</v>
      </c>
      <c r="D2659" s="3">
        <v>45662</v>
      </c>
      <c r="E2659" s="2">
        <v>0.83416577546296289</v>
      </c>
      <c r="F2659" s="2">
        <v>1.2129050925925927E-3</v>
      </c>
      <c r="G2659" t="s">
        <v>1274</v>
      </c>
      <c r="H2659" t="s">
        <v>1296</v>
      </c>
      <c r="I2659" t="s">
        <v>1265</v>
      </c>
    </row>
    <row r="2660" spans="1:9" x14ac:dyDescent="0.25">
      <c r="A2660" t="s">
        <v>166</v>
      </c>
      <c r="B2660" t="s">
        <v>696</v>
      </c>
      <c r="C2660" t="s">
        <v>697</v>
      </c>
      <c r="D2660" s="3">
        <v>45662</v>
      </c>
      <c r="E2660" s="2">
        <v>0.83295287037037047</v>
      </c>
      <c r="F2660" s="2">
        <v>7.2870694444444439E-2</v>
      </c>
      <c r="G2660" t="s">
        <v>1274</v>
      </c>
      <c r="H2660" t="s">
        <v>1296</v>
      </c>
      <c r="I2660" t="s">
        <v>1265</v>
      </c>
    </row>
    <row r="2661" spans="1:9" x14ac:dyDescent="0.25">
      <c r="A2661" t="s">
        <v>166</v>
      </c>
      <c r="B2661" t="s">
        <v>696</v>
      </c>
      <c r="C2661" t="s">
        <v>697</v>
      </c>
      <c r="D2661" s="3">
        <v>45662</v>
      </c>
      <c r="E2661" s="2">
        <v>0.76008217592592597</v>
      </c>
      <c r="F2661" s="2">
        <v>0.10751662037037037</v>
      </c>
      <c r="G2661" t="s">
        <v>1274</v>
      </c>
      <c r="H2661" t="s">
        <v>1296</v>
      </c>
      <c r="I2661" t="s">
        <v>1265</v>
      </c>
    </row>
    <row r="2662" spans="1:9" x14ac:dyDescent="0.25">
      <c r="A2662" t="s">
        <v>166</v>
      </c>
      <c r="B2662" t="s">
        <v>696</v>
      </c>
      <c r="C2662" t="s">
        <v>697</v>
      </c>
      <c r="D2662" s="3">
        <v>45662</v>
      </c>
      <c r="E2662" s="2">
        <v>0.65256555555555551</v>
      </c>
      <c r="F2662" s="2">
        <v>7.7071400462962958E-2</v>
      </c>
      <c r="G2662" t="s">
        <v>1274</v>
      </c>
      <c r="H2662" t="s">
        <v>1296</v>
      </c>
      <c r="I2662" t="s">
        <v>1265</v>
      </c>
    </row>
    <row r="2663" spans="1:9" x14ac:dyDescent="0.25">
      <c r="A2663" t="s">
        <v>166</v>
      </c>
      <c r="B2663" t="s">
        <v>696</v>
      </c>
      <c r="C2663" t="s">
        <v>697</v>
      </c>
      <c r="D2663" s="3">
        <v>45662</v>
      </c>
      <c r="E2663" s="2">
        <v>0.57549415509259261</v>
      </c>
      <c r="F2663" s="2">
        <v>4.2144942129629631E-2</v>
      </c>
      <c r="G2663" t="s">
        <v>1274</v>
      </c>
      <c r="H2663" t="s">
        <v>1296</v>
      </c>
      <c r="I2663" t="s">
        <v>1265</v>
      </c>
    </row>
    <row r="2664" spans="1:9" x14ac:dyDescent="0.25">
      <c r="A2664" t="s">
        <v>166</v>
      </c>
      <c r="B2664" t="s">
        <v>696</v>
      </c>
      <c r="C2664" t="s">
        <v>697</v>
      </c>
      <c r="D2664" s="3">
        <v>45662</v>
      </c>
      <c r="E2664" s="2">
        <v>0.533349212962963</v>
      </c>
      <c r="F2664" s="2">
        <v>5.5735300925925926E-3</v>
      </c>
      <c r="G2664" t="s">
        <v>1274</v>
      </c>
      <c r="H2664" t="s">
        <v>1296</v>
      </c>
      <c r="I2664" t="s">
        <v>1265</v>
      </c>
    </row>
    <row r="2665" spans="1:9" x14ac:dyDescent="0.25">
      <c r="A2665" t="s">
        <v>166</v>
      </c>
      <c r="B2665" t="s">
        <v>696</v>
      </c>
      <c r="C2665" t="s">
        <v>697</v>
      </c>
      <c r="D2665" s="3">
        <v>45662</v>
      </c>
      <c r="E2665" s="2">
        <v>0.52777568287037036</v>
      </c>
      <c r="F2665" s="2">
        <v>1.8411296296296297E-2</v>
      </c>
      <c r="G2665" t="s">
        <v>1274</v>
      </c>
      <c r="H2665" t="s">
        <v>1296</v>
      </c>
      <c r="I2665" t="s">
        <v>1265</v>
      </c>
    </row>
    <row r="2666" spans="1:9" x14ac:dyDescent="0.25">
      <c r="A2666" t="s">
        <v>166</v>
      </c>
      <c r="B2666" t="s">
        <v>696</v>
      </c>
      <c r="C2666" t="s">
        <v>697</v>
      </c>
      <c r="D2666" s="3">
        <v>45662</v>
      </c>
      <c r="E2666" s="2">
        <v>0.50936438657407412</v>
      </c>
      <c r="F2666" s="2">
        <v>1.4912326388888888E-2</v>
      </c>
      <c r="G2666" t="s">
        <v>1274</v>
      </c>
      <c r="H2666" t="s">
        <v>1296</v>
      </c>
      <c r="I2666" t="s">
        <v>1265</v>
      </c>
    </row>
    <row r="2667" spans="1:9" x14ac:dyDescent="0.25">
      <c r="A2667" t="s">
        <v>166</v>
      </c>
      <c r="B2667" t="s">
        <v>696</v>
      </c>
      <c r="C2667" t="s">
        <v>697</v>
      </c>
      <c r="D2667" s="3">
        <v>45662</v>
      </c>
      <c r="E2667" s="2">
        <v>0.49445207175925926</v>
      </c>
      <c r="F2667" s="2">
        <v>1.6516701388888892E-2</v>
      </c>
      <c r="G2667" t="s">
        <v>1274</v>
      </c>
      <c r="H2667" t="s">
        <v>1296</v>
      </c>
      <c r="I2667" t="s">
        <v>1265</v>
      </c>
    </row>
    <row r="2668" spans="1:9" x14ac:dyDescent="0.25">
      <c r="A2668" t="s">
        <v>166</v>
      </c>
      <c r="B2668" t="s">
        <v>696</v>
      </c>
      <c r="C2668" t="s">
        <v>697</v>
      </c>
      <c r="D2668" s="3">
        <v>45662</v>
      </c>
      <c r="E2668" s="2">
        <v>0.47793537037037037</v>
      </c>
      <c r="F2668" s="2">
        <v>9.8131712962962955E-3</v>
      </c>
      <c r="G2668" t="s">
        <v>1274</v>
      </c>
      <c r="H2668" t="s">
        <v>1296</v>
      </c>
      <c r="I2668" t="s">
        <v>1265</v>
      </c>
    </row>
    <row r="2669" spans="1:9" x14ac:dyDescent="0.25">
      <c r="A2669" t="s">
        <v>166</v>
      </c>
      <c r="B2669" t="s">
        <v>696</v>
      </c>
      <c r="C2669" t="s">
        <v>697</v>
      </c>
      <c r="D2669" s="3">
        <v>45662</v>
      </c>
      <c r="E2669" s="2">
        <v>0.46812219907407404</v>
      </c>
      <c r="F2669" s="2">
        <v>7.0892592592592596E-3</v>
      </c>
      <c r="G2669" t="s">
        <v>1274</v>
      </c>
      <c r="H2669" t="s">
        <v>1296</v>
      </c>
      <c r="I2669" t="s">
        <v>1265</v>
      </c>
    </row>
    <row r="2670" spans="1:9" x14ac:dyDescent="0.25">
      <c r="A2670" t="s">
        <v>166</v>
      </c>
      <c r="B2670" t="s">
        <v>696</v>
      </c>
      <c r="C2670" t="s">
        <v>697</v>
      </c>
      <c r="D2670" s="3">
        <v>45662</v>
      </c>
      <c r="E2670" s="2">
        <v>0.4610329398148148</v>
      </c>
      <c r="F2670" s="2">
        <v>2.8468171296296294E-2</v>
      </c>
      <c r="G2670" t="s">
        <v>1274</v>
      </c>
      <c r="H2670" t="s">
        <v>1296</v>
      </c>
      <c r="I2670" t="s">
        <v>1265</v>
      </c>
    </row>
    <row r="2671" spans="1:9" x14ac:dyDescent="0.25">
      <c r="A2671" t="s">
        <v>166</v>
      </c>
      <c r="B2671" t="s">
        <v>698</v>
      </c>
      <c r="C2671" t="s">
        <v>699</v>
      </c>
      <c r="D2671" s="3">
        <v>45662</v>
      </c>
      <c r="E2671" s="2">
        <v>0.77174364583333332</v>
      </c>
      <c r="F2671" s="2">
        <v>0.38251695601851848</v>
      </c>
      <c r="G2671" t="s">
        <v>1216</v>
      </c>
      <c r="H2671" t="s">
        <v>1304</v>
      </c>
      <c r="I2671" t="s">
        <v>1257</v>
      </c>
    </row>
    <row r="2672" spans="1:9" x14ac:dyDescent="0.25">
      <c r="A2672" t="s">
        <v>166</v>
      </c>
      <c r="B2672" t="s">
        <v>698</v>
      </c>
      <c r="C2672" t="s">
        <v>699</v>
      </c>
      <c r="D2672" s="3">
        <v>45662</v>
      </c>
      <c r="E2672" s="2">
        <v>0.38922668981481484</v>
      </c>
      <c r="F2672" s="2">
        <v>2.3272488425925927E-2</v>
      </c>
      <c r="G2672" t="s">
        <v>1216</v>
      </c>
      <c r="H2672" t="s">
        <v>1304</v>
      </c>
      <c r="I2672" t="s">
        <v>1257</v>
      </c>
    </row>
    <row r="2673" spans="1:9" x14ac:dyDescent="0.25">
      <c r="A2673" t="s">
        <v>166</v>
      </c>
      <c r="B2673" t="s">
        <v>698</v>
      </c>
      <c r="C2673" t="s">
        <v>699</v>
      </c>
      <c r="D2673" s="3">
        <v>45662</v>
      </c>
      <c r="E2673" s="2">
        <v>0.36595420138888884</v>
      </c>
      <c r="F2673" s="2">
        <v>8.0594560185185179E-3</v>
      </c>
      <c r="G2673" t="s">
        <v>1216</v>
      </c>
      <c r="H2673" t="s">
        <v>1304</v>
      </c>
      <c r="I2673" t="s">
        <v>1257</v>
      </c>
    </row>
    <row r="2674" spans="1:9" x14ac:dyDescent="0.25">
      <c r="A2674" t="s">
        <v>166</v>
      </c>
      <c r="B2674" t="s">
        <v>698</v>
      </c>
      <c r="C2674" t="s">
        <v>699</v>
      </c>
      <c r="D2674" s="3">
        <v>45662</v>
      </c>
      <c r="E2674" s="2">
        <v>0.35789473379629633</v>
      </c>
      <c r="F2674" s="2">
        <v>0</v>
      </c>
      <c r="G2674" t="s">
        <v>1216</v>
      </c>
      <c r="H2674" t="s">
        <v>1304</v>
      </c>
      <c r="I2674" t="s">
        <v>1257</v>
      </c>
    </row>
    <row r="2675" spans="1:9" x14ac:dyDescent="0.25">
      <c r="A2675" t="s">
        <v>166</v>
      </c>
      <c r="B2675" t="s">
        <v>700</v>
      </c>
      <c r="C2675" t="s">
        <v>701</v>
      </c>
      <c r="D2675" s="3">
        <v>45662</v>
      </c>
      <c r="E2675" s="2">
        <v>0.87303718750000003</v>
      </c>
      <c r="F2675" s="2">
        <v>0.10416672453703703</v>
      </c>
      <c r="G2675" t="s">
        <v>1219</v>
      </c>
      <c r="H2675" t="s">
        <v>1286</v>
      </c>
      <c r="I2675" t="s">
        <v>1226</v>
      </c>
    </row>
    <row r="2676" spans="1:9" x14ac:dyDescent="0.25">
      <c r="A2676" t="s">
        <v>166</v>
      </c>
      <c r="B2676" t="s">
        <v>700</v>
      </c>
      <c r="C2676" t="s">
        <v>701</v>
      </c>
      <c r="D2676" s="3">
        <v>45662</v>
      </c>
      <c r="E2676" s="2">
        <v>0.76887046296296291</v>
      </c>
      <c r="F2676" s="2">
        <v>9.0859965277777774E-2</v>
      </c>
      <c r="G2676" t="s">
        <v>1219</v>
      </c>
      <c r="H2676" t="s">
        <v>1286</v>
      </c>
      <c r="I2676" t="s">
        <v>1226</v>
      </c>
    </row>
    <row r="2677" spans="1:9" x14ac:dyDescent="0.25">
      <c r="A2677" t="s">
        <v>166</v>
      </c>
      <c r="B2677" t="s">
        <v>700</v>
      </c>
      <c r="C2677" t="s">
        <v>701</v>
      </c>
      <c r="D2677" s="3">
        <v>45662</v>
      </c>
      <c r="E2677" s="2">
        <v>0.67801048611111103</v>
      </c>
      <c r="F2677" s="2">
        <v>0.19350339120370372</v>
      </c>
      <c r="G2677" t="s">
        <v>1219</v>
      </c>
      <c r="H2677" t="s">
        <v>1286</v>
      </c>
      <c r="I2677" t="s">
        <v>1226</v>
      </c>
    </row>
    <row r="2678" spans="1:9" x14ac:dyDescent="0.25">
      <c r="A2678" t="s">
        <v>166</v>
      </c>
      <c r="B2678" t="s">
        <v>700</v>
      </c>
      <c r="C2678" t="s">
        <v>701</v>
      </c>
      <c r="D2678" s="3">
        <v>45662</v>
      </c>
      <c r="E2678" s="2">
        <v>0.48450710648148149</v>
      </c>
      <c r="F2678" s="2">
        <v>2.1923842592592589E-3</v>
      </c>
      <c r="G2678" t="s">
        <v>1219</v>
      </c>
      <c r="H2678" t="s">
        <v>1286</v>
      </c>
      <c r="I2678" t="s">
        <v>1226</v>
      </c>
    </row>
    <row r="2679" spans="1:9" x14ac:dyDescent="0.25">
      <c r="A2679" t="s">
        <v>166</v>
      </c>
      <c r="B2679" t="s">
        <v>700</v>
      </c>
      <c r="C2679" t="s">
        <v>701</v>
      </c>
      <c r="D2679" s="3">
        <v>45662</v>
      </c>
      <c r="E2679" s="2">
        <v>0.48231472222222221</v>
      </c>
      <c r="F2679" s="2">
        <v>6.7937152777777773E-2</v>
      </c>
      <c r="G2679" t="s">
        <v>1216</v>
      </c>
      <c r="H2679" t="s">
        <v>1217</v>
      </c>
      <c r="I2679" t="s">
        <v>1218</v>
      </c>
    </row>
    <row r="2680" spans="1:9" x14ac:dyDescent="0.25">
      <c r="A2680" t="s">
        <v>166</v>
      </c>
      <c r="B2680" t="s">
        <v>700</v>
      </c>
      <c r="C2680" t="s">
        <v>701</v>
      </c>
      <c r="D2680" s="3">
        <v>45662</v>
      </c>
      <c r="E2680" s="2">
        <v>0.41437756944444443</v>
      </c>
      <c r="F2680" s="2">
        <v>3.9833773148148149E-2</v>
      </c>
      <c r="G2680" t="s">
        <v>1219</v>
      </c>
      <c r="H2680" t="s">
        <v>1286</v>
      </c>
      <c r="I2680" t="s">
        <v>1226</v>
      </c>
    </row>
    <row r="2681" spans="1:9" x14ac:dyDescent="0.25">
      <c r="A2681" t="s">
        <v>166</v>
      </c>
      <c r="B2681" t="s">
        <v>700</v>
      </c>
      <c r="C2681" t="s">
        <v>701</v>
      </c>
      <c r="D2681" s="3">
        <v>45662</v>
      </c>
      <c r="E2681" s="2">
        <v>0.37454379629629631</v>
      </c>
      <c r="F2681" s="2">
        <v>0</v>
      </c>
      <c r="G2681" t="s">
        <v>1219</v>
      </c>
      <c r="H2681" t="s">
        <v>1286</v>
      </c>
      <c r="I2681" t="s">
        <v>1226</v>
      </c>
    </row>
    <row r="2682" spans="1:9" x14ac:dyDescent="0.25">
      <c r="A2682" t="s">
        <v>166</v>
      </c>
      <c r="B2682" t="s">
        <v>702</v>
      </c>
      <c r="C2682" t="s">
        <v>703</v>
      </c>
      <c r="D2682" s="3">
        <v>45662</v>
      </c>
      <c r="E2682" s="2">
        <v>0.65878371527777779</v>
      </c>
      <c r="F2682" s="2">
        <v>0.14885832175925925</v>
      </c>
      <c r="G2682" t="s">
        <v>1216</v>
      </c>
      <c r="H2682" t="s">
        <v>1217</v>
      </c>
      <c r="I2682" t="s">
        <v>1218</v>
      </c>
    </row>
    <row r="2683" spans="1:9" x14ac:dyDescent="0.25">
      <c r="A2683" t="s">
        <v>166</v>
      </c>
      <c r="B2683" t="s">
        <v>702</v>
      </c>
      <c r="C2683" t="s">
        <v>703</v>
      </c>
      <c r="D2683" s="3">
        <v>45662</v>
      </c>
      <c r="E2683" s="2">
        <v>0.50992539351851851</v>
      </c>
      <c r="F2683" s="2">
        <v>2.6814039351851851E-2</v>
      </c>
      <c r="G2683" t="s">
        <v>1216</v>
      </c>
      <c r="H2683" t="s">
        <v>1217</v>
      </c>
      <c r="I2683" t="s">
        <v>1218</v>
      </c>
    </row>
    <row r="2684" spans="1:9" x14ac:dyDescent="0.25">
      <c r="A2684" t="s">
        <v>166</v>
      </c>
      <c r="B2684" t="s">
        <v>702</v>
      </c>
      <c r="C2684" t="s">
        <v>703</v>
      </c>
      <c r="D2684" s="3">
        <v>45662</v>
      </c>
      <c r="E2684" s="2">
        <v>0.48311135416666667</v>
      </c>
      <c r="F2684" s="2">
        <v>5.2213414351851846E-2</v>
      </c>
      <c r="G2684" t="s">
        <v>1216</v>
      </c>
      <c r="H2684" t="s">
        <v>1217</v>
      </c>
      <c r="I2684" t="s">
        <v>1218</v>
      </c>
    </row>
    <row r="2685" spans="1:9" x14ac:dyDescent="0.25">
      <c r="A2685" t="s">
        <v>166</v>
      </c>
      <c r="B2685" t="s">
        <v>702</v>
      </c>
      <c r="C2685" t="s">
        <v>703</v>
      </c>
      <c r="D2685" s="3">
        <v>45662</v>
      </c>
      <c r="E2685" s="2">
        <v>0.43089793981481478</v>
      </c>
      <c r="F2685" s="2">
        <v>6.5301550925925919E-2</v>
      </c>
      <c r="G2685" t="s">
        <v>1216</v>
      </c>
      <c r="H2685" t="s">
        <v>1217</v>
      </c>
      <c r="I2685" t="s">
        <v>1218</v>
      </c>
    </row>
    <row r="2686" spans="1:9" x14ac:dyDescent="0.25">
      <c r="A2686" t="s">
        <v>166</v>
      </c>
      <c r="B2686" t="s">
        <v>702</v>
      </c>
      <c r="C2686" t="s">
        <v>703</v>
      </c>
      <c r="D2686" s="3">
        <v>45662</v>
      </c>
      <c r="E2686" s="2">
        <v>0.3655963888888889</v>
      </c>
      <c r="F2686" s="2">
        <v>0</v>
      </c>
      <c r="G2686" t="s">
        <v>1216</v>
      </c>
      <c r="H2686" t="s">
        <v>1217</v>
      </c>
      <c r="I2686" t="s">
        <v>1218</v>
      </c>
    </row>
    <row r="2687" spans="1:9" x14ac:dyDescent="0.25">
      <c r="A2687" t="s">
        <v>87</v>
      </c>
      <c r="B2687" t="s">
        <v>704</v>
      </c>
      <c r="C2687" t="s">
        <v>705</v>
      </c>
      <c r="D2687" s="3">
        <v>45662</v>
      </c>
      <c r="E2687" s="2">
        <v>0.72195017361111102</v>
      </c>
      <c r="F2687" s="2">
        <v>0.15777368055555555</v>
      </c>
      <c r="G2687" t="s">
        <v>1216</v>
      </c>
      <c r="H2687" t="s">
        <v>1520</v>
      </c>
      <c r="I2687" t="s">
        <v>1231</v>
      </c>
    </row>
    <row r="2688" spans="1:9" x14ac:dyDescent="0.25">
      <c r="A2688" t="s">
        <v>87</v>
      </c>
      <c r="B2688" t="s">
        <v>704</v>
      </c>
      <c r="C2688" t="s">
        <v>705</v>
      </c>
      <c r="D2688" s="3">
        <v>45662</v>
      </c>
      <c r="E2688" s="2">
        <v>0.56417649305555562</v>
      </c>
      <c r="F2688" s="2">
        <v>9.7282881944444455E-2</v>
      </c>
      <c r="G2688" t="s">
        <v>1216</v>
      </c>
      <c r="H2688" t="s">
        <v>1520</v>
      </c>
      <c r="I2688" t="s">
        <v>1231</v>
      </c>
    </row>
    <row r="2689" spans="1:9" x14ac:dyDescent="0.25">
      <c r="A2689" t="s">
        <v>87</v>
      </c>
      <c r="B2689" t="s">
        <v>704</v>
      </c>
      <c r="C2689" t="s">
        <v>705</v>
      </c>
      <c r="D2689" s="3">
        <v>45662</v>
      </c>
      <c r="E2689" s="2">
        <v>0.46689361111111111</v>
      </c>
      <c r="F2689" s="2">
        <v>4.8173356481481487E-2</v>
      </c>
      <c r="G2689" t="s">
        <v>1216</v>
      </c>
      <c r="H2689" t="s">
        <v>1520</v>
      </c>
      <c r="I2689" t="s">
        <v>1231</v>
      </c>
    </row>
    <row r="2690" spans="1:9" x14ac:dyDescent="0.25">
      <c r="A2690" t="s">
        <v>87</v>
      </c>
      <c r="B2690" t="s">
        <v>704</v>
      </c>
      <c r="C2690" t="s">
        <v>705</v>
      </c>
      <c r="D2690" s="3">
        <v>45662</v>
      </c>
      <c r="E2690" s="2">
        <v>0.41872025462962964</v>
      </c>
      <c r="F2690" s="2">
        <v>2.4521979166666666E-2</v>
      </c>
      <c r="G2690" t="s">
        <v>1216</v>
      </c>
      <c r="H2690" t="s">
        <v>1520</v>
      </c>
      <c r="I2690" t="s">
        <v>1231</v>
      </c>
    </row>
    <row r="2691" spans="1:9" x14ac:dyDescent="0.25">
      <c r="A2691" t="s">
        <v>87</v>
      </c>
      <c r="B2691" t="s">
        <v>704</v>
      </c>
      <c r="C2691" t="s">
        <v>705</v>
      </c>
      <c r="D2691" s="3">
        <v>45662</v>
      </c>
      <c r="E2691" s="2">
        <v>0.39419828703703702</v>
      </c>
      <c r="F2691" s="2">
        <v>0</v>
      </c>
      <c r="G2691" t="s">
        <v>1216</v>
      </c>
      <c r="H2691" t="s">
        <v>1520</v>
      </c>
      <c r="I2691" t="s">
        <v>1231</v>
      </c>
    </row>
    <row r="2692" spans="1:9" x14ac:dyDescent="0.25">
      <c r="A2692" t="s">
        <v>87</v>
      </c>
      <c r="B2692" t="s">
        <v>706</v>
      </c>
      <c r="C2692" t="s">
        <v>707</v>
      </c>
      <c r="D2692" s="3">
        <v>45662</v>
      </c>
      <c r="E2692" s="2">
        <v>0.73104400462962971</v>
      </c>
      <c r="F2692" s="2">
        <v>0.32889100694444445</v>
      </c>
      <c r="G2692" t="s">
        <v>1247</v>
      </c>
      <c r="H2692" t="s">
        <v>1521</v>
      </c>
      <c r="I2692" t="s">
        <v>1236</v>
      </c>
    </row>
    <row r="2693" spans="1:9" x14ac:dyDescent="0.25">
      <c r="A2693" t="s">
        <v>87</v>
      </c>
      <c r="B2693" t="s">
        <v>706</v>
      </c>
      <c r="C2693" t="s">
        <v>707</v>
      </c>
      <c r="D2693" s="3">
        <v>45662</v>
      </c>
      <c r="E2693" s="2">
        <v>0.4021529976851852</v>
      </c>
      <c r="F2693" s="2">
        <v>2.8698842592592592E-2</v>
      </c>
      <c r="G2693" t="s">
        <v>1247</v>
      </c>
      <c r="H2693" t="s">
        <v>1521</v>
      </c>
      <c r="I2693" t="s">
        <v>1236</v>
      </c>
    </row>
    <row r="2694" spans="1:9" x14ac:dyDescent="0.25">
      <c r="A2694" t="s">
        <v>87</v>
      </c>
      <c r="B2694" t="s">
        <v>706</v>
      </c>
      <c r="C2694" t="s">
        <v>707</v>
      </c>
      <c r="D2694" s="3">
        <v>45662</v>
      </c>
      <c r="E2694" s="2">
        <v>0.37345415509259255</v>
      </c>
      <c r="F2694" s="2">
        <v>0</v>
      </c>
      <c r="G2694" t="s">
        <v>1247</v>
      </c>
      <c r="H2694" t="s">
        <v>1521</v>
      </c>
      <c r="I2694" t="s">
        <v>1236</v>
      </c>
    </row>
    <row r="2695" spans="1:9" x14ac:dyDescent="0.25">
      <c r="A2695" t="s">
        <v>87</v>
      </c>
      <c r="B2695" t="s">
        <v>708</v>
      </c>
      <c r="C2695" t="s">
        <v>709</v>
      </c>
      <c r="D2695" s="3">
        <v>45662</v>
      </c>
      <c r="E2695" s="2">
        <v>0.77162689814814822</v>
      </c>
      <c r="F2695" s="2">
        <v>1.5837962962962965E-3</v>
      </c>
      <c r="G2695" t="s">
        <v>1274</v>
      </c>
      <c r="H2695" t="s">
        <v>1296</v>
      </c>
      <c r="I2695" t="s">
        <v>1265</v>
      </c>
    </row>
    <row r="2696" spans="1:9" x14ac:dyDescent="0.25">
      <c r="A2696" t="s">
        <v>87</v>
      </c>
      <c r="B2696" t="s">
        <v>708</v>
      </c>
      <c r="C2696" t="s">
        <v>709</v>
      </c>
      <c r="D2696" s="3">
        <v>45662</v>
      </c>
      <c r="E2696" s="2">
        <v>0.77004310185185176</v>
      </c>
      <c r="F2696" s="2">
        <v>1.8992268518518516E-2</v>
      </c>
      <c r="G2696" t="s">
        <v>1274</v>
      </c>
      <c r="H2696" t="s">
        <v>1296</v>
      </c>
      <c r="I2696" t="s">
        <v>1265</v>
      </c>
    </row>
    <row r="2697" spans="1:9" x14ac:dyDescent="0.25">
      <c r="A2697" t="s">
        <v>87</v>
      </c>
      <c r="B2697" t="s">
        <v>708</v>
      </c>
      <c r="C2697" t="s">
        <v>709</v>
      </c>
      <c r="D2697" s="3">
        <v>45662</v>
      </c>
      <c r="E2697" s="2">
        <v>0.75105083333333333</v>
      </c>
      <c r="F2697" s="2">
        <v>0.11694003472222221</v>
      </c>
      <c r="G2697" t="s">
        <v>1274</v>
      </c>
      <c r="H2697" t="s">
        <v>1296</v>
      </c>
      <c r="I2697" t="s">
        <v>1265</v>
      </c>
    </row>
    <row r="2698" spans="1:9" x14ac:dyDescent="0.25">
      <c r="A2698" t="s">
        <v>87</v>
      </c>
      <c r="B2698" t="s">
        <v>708</v>
      </c>
      <c r="C2698" t="s">
        <v>709</v>
      </c>
      <c r="D2698" s="3">
        <v>45662</v>
      </c>
      <c r="E2698" s="2">
        <v>0.63411079861111108</v>
      </c>
      <c r="F2698" s="2">
        <v>4.7211793981481481E-2</v>
      </c>
      <c r="G2698" t="s">
        <v>1274</v>
      </c>
      <c r="H2698" t="s">
        <v>1296</v>
      </c>
      <c r="I2698" t="s">
        <v>1265</v>
      </c>
    </row>
    <row r="2699" spans="1:9" x14ac:dyDescent="0.25">
      <c r="A2699" t="s">
        <v>87</v>
      </c>
      <c r="B2699" t="s">
        <v>708</v>
      </c>
      <c r="C2699" t="s">
        <v>709</v>
      </c>
      <c r="D2699" s="3">
        <v>45662</v>
      </c>
      <c r="E2699" s="2">
        <v>0.58689900462962963</v>
      </c>
      <c r="F2699" s="2">
        <v>1.3069375000000001E-2</v>
      </c>
      <c r="G2699" t="s">
        <v>1274</v>
      </c>
      <c r="H2699" t="s">
        <v>1296</v>
      </c>
      <c r="I2699" t="s">
        <v>1265</v>
      </c>
    </row>
    <row r="2700" spans="1:9" x14ac:dyDescent="0.25">
      <c r="A2700" t="s">
        <v>87</v>
      </c>
      <c r="B2700" t="s">
        <v>708</v>
      </c>
      <c r="C2700" t="s">
        <v>709</v>
      </c>
      <c r="D2700" s="3">
        <v>45662</v>
      </c>
      <c r="E2700" s="2">
        <v>0.57382961805555555</v>
      </c>
      <c r="F2700" s="2">
        <v>2.1095833333333331E-2</v>
      </c>
      <c r="G2700" t="s">
        <v>1274</v>
      </c>
      <c r="H2700" t="s">
        <v>1296</v>
      </c>
      <c r="I2700" t="s">
        <v>1265</v>
      </c>
    </row>
    <row r="2701" spans="1:9" x14ac:dyDescent="0.25">
      <c r="A2701" t="s">
        <v>87</v>
      </c>
      <c r="B2701" t="s">
        <v>708</v>
      </c>
      <c r="C2701" t="s">
        <v>709</v>
      </c>
      <c r="D2701" s="3">
        <v>45662</v>
      </c>
      <c r="E2701" s="2">
        <v>0.55273378472222223</v>
      </c>
      <c r="F2701" s="2">
        <v>6.5364594907407411E-2</v>
      </c>
      <c r="G2701" t="s">
        <v>1274</v>
      </c>
      <c r="H2701" t="s">
        <v>1296</v>
      </c>
      <c r="I2701" t="s">
        <v>1265</v>
      </c>
    </row>
    <row r="2702" spans="1:9" x14ac:dyDescent="0.25">
      <c r="A2702" t="s">
        <v>87</v>
      </c>
      <c r="B2702" t="s">
        <v>708</v>
      </c>
      <c r="C2702" t="s">
        <v>709</v>
      </c>
      <c r="D2702" s="3">
        <v>45662</v>
      </c>
      <c r="E2702" s="2">
        <v>0.48736918981481486</v>
      </c>
      <c r="F2702" s="2">
        <v>3.0281192129629628E-2</v>
      </c>
      <c r="G2702" t="s">
        <v>1274</v>
      </c>
      <c r="H2702" t="s">
        <v>1296</v>
      </c>
      <c r="I2702" t="s">
        <v>1265</v>
      </c>
    </row>
    <row r="2703" spans="1:9" x14ac:dyDescent="0.25">
      <c r="A2703" t="s">
        <v>87</v>
      </c>
      <c r="B2703" t="s">
        <v>708</v>
      </c>
      <c r="C2703" t="s">
        <v>709</v>
      </c>
      <c r="D2703" s="3">
        <v>45662</v>
      </c>
      <c r="E2703" s="2">
        <v>0.45708799768518515</v>
      </c>
      <c r="F2703" s="2">
        <v>2.9054108796296298E-2</v>
      </c>
      <c r="G2703" t="s">
        <v>1274</v>
      </c>
      <c r="H2703" t="s">
        <v>1296</v>
      </c>
      <c r="I2703" t="s">
        <v>1265</v>
      </c>
    </row>
    <row r="2704" spans="1:9" x14ac:dyDescent="0.25">
      <c r="A2704" t="s">
        <v>87</v>
      </c>
      <c r="B2704" t="s">
        <v>708</v>
      </c>
      <c r="C2704" t="s">
        <v>709</v>
      </c>
      <c r="D2704" s="3">
        <v>45662</v>
      </c>
      <c r="E2704" s="2">
        <v>0.42803390046296297</v>
      </c>
      <c r="F2704" s="2">
        <v>5.6514340277777776E-2</v>
      </c>
      <c r="G2704" t="s">
        <v>1274</v>
      </c>
      <c r="H2704" t="s">
        <v>1296</v>
      </c>
      <c r="I2704" t="s">
        <v>1265</v>
      </c>
    </row>
    <row r="2705" spans="1:9" x14ac:dyDescent="0.25">
      <c r="A2705" t="s">
        <v>87</v>
      </c>
      <c r="B2705" t="s">
        <v>708</v>
      </c>
      <c r="C2705" t="s">
        <v>709</v>
      </c>
      <c r="D2705" s="3">
        <v>45662</v>
      </c>
      <c r="E2705" s="2">
        <v>0.37151956018518523</v>
      </c>
      <c r="F2705" s="2">
        <v>4.6324074074074071E-3</v>
      </c>
      <c r="G2705" t="s">
        <v>1274</v>
      </c>
      <c r="H2705" t="s">
        <v>1296</v>
      </c>
      <c r="I2705" t="s">
        <v>1265</v>
      </c>
    </row>
    <row r="2706" spans="1:9" x14ac:dyDescent="0.25">
      <c r="A2706" t="s">
        <v>87</v>
      </c>
      <c r="B2706" t="s">
        <v>708</v>
      </c>
      <c r="C2706" t="s">
        <v>709</v>
      </c>
      <c r="D2706" s="3">
        <v>45662</v>
      </c>
      <c r="E2706" s="2">
        <v>0.36688714120370375</v>
      </c>
      <c r="F2706" s="2">
        <v>0</v>
      </c>
      <c r="G2706" t="s">
        <v>1274</v>
      </c>
      <c r="H2706" t="s">
        <v>1296</v>
      </c>
      <c r="I2706" t="s">
        <v>1265</v>
      </c>
    </row>
    <row r="2707" spans="1:9" x14ac:dyDescent="0.25">
      <c r="A2707" t="s">
        <v>87</v>
      </c>
      <c r="B2707" t="s">
        <v>710</v>
      </c>
      <c r="C2707" t="s">
        <v>711</v>
      </c>
      <c r="D2707" s="3">
        <v>45662</v>
      </c>
      <c r="E2707" s="2">
        <v>0.85610403935185186</v>
      </c>
      <c r="F2707" s="2">
        <v>0.11712292824074073</v>
      </c>
      <c r="G2707" t="s">
        <v>1210</v>
      </c>
      <c r="H2707" t="s">
        <v>1412</v>
      </c>
      <c r="I2707" t="s">
        <v>1309</v>
      </c>
    </row>
    <row r="2708" spans="1:9" x14ac:dyDescent="0.25">
      <c r="A2708" t="s">
        <v>87</v>
      </c>
      <c r="B2708" t="s">
        <v>710</v>
      </c>
      <c r="C2708" t="s">
        <v>711</v>
      </c>
      <c r="D2708" s="3">
        <v>45662</v>
      </c>
      <c r="E2708" s="2">
        <v>0.7389811111111112</v>
      </c>
      <c r="F2708" s="2">
        <v>4.8519328703703702E-3</v>
      </c>
      <c r="G2708" t="s">
        <v>1210</v>
      </c>
      <c r="H2708" t="s">
        <v>1412</v>
      </c>
      <c r="I2708" t="s">
        <v>1309</v>
      </c>
    </row>
    <row r="2709" spans="1:9" x14ac:dyDescent="0.25">
      <c r="A2709" t="s">
        <v>87</v>
      </c>
      <c r="B2709" t="s">
        <v>710</v>
      </c>
      <c r="C2709" t="s">
        <v>711</v>
      </c>
      <c r="D2709" s="3">
        <v>45662</v>
      </c>
      <c r="E2709" s="2">
        <v>0.73412917824074075</v>
      </c>
      <c r="F2709" s="2">
        <v>2.5939699074074072E-3</v>
      </c>
      <c r="G2709" t="s">
        <v>1359</v>
      </c>
      <c r="H2709" t="s">
        <v>1522</v>
      </c>
      <c r="I2709" t="s">
        <v>1238</v>
      </c>
    </row>
    <row r="2710" spans="1:9" x14ac:dyDescent="0.25">
      <c r="A2710" t="s">
        <v>87</v>
      </c>
      <c r="B2710" t="s">
        <v>710</v>
      </c>
      <c r="C2710" t="s">
        <v>711</v>
      </c>
      <c r="D2710" s="3">
        <v>45662</v>
      </c>
      <c r="E2710" s="2">
        <v>0.7315352083333333</v>
      </c>
      <c r="F2710" s="2">
        <v>6.524503472222222E-2</v>
      </c>
      <c r="G2710" t="s">
        <v>1359</v>
      </c>
      <c r="H2710" t="s">
        <v>1522</v>
      </c>
      <c r="I2710" t="s">
        <v>1238</v>
      </c>
    </row>
    <row r="2711" spans="1:9" x14ac:dyDescent="0.25">
      <c r="A2711" t="s">
        <v>87</v>
      </c>
      <c r="B2711" t="s">
        <v>710</v>
      </c>
      <c r="C2711" t="s">
        <v>711</v>
      </c>
      <c r="D2711" s="3">
        <v>45662</v>
      </c>
      <c r="E2711" s="2">
        <v>0.66629017361111109</v>
      </c>
      <c r="F2711" s="2">
        <v>0.28365425925925924</v>
      </c>
      <c r="G2711" t="s">
        <v>1210</v>
      </c>
      <c r="H2711" t="s">
        <v>1412</v>
      </c>
      <c r="I2711" t="s">
        <v>1309</v>
      </c>
    </row>
    <row r="2712" spans="1:9" x14ac:dyDescent="0.25">
      <c r="A2712" t="s">
        <v>87</v>
      </c>
      <c r="B2712" t="s">
        <v>710</v>
      </c>
      <c r="C2712" t="s">
        <v>711</v>
      </c>
      <c r="D2712" s="3">
        <v>45662</v>
      </c>
      <c r="E2712" s="2">
        <v>0.38263591435185185</v>
      </c>
      <c r="F2712" s="2">
        <v>1.1991469907407406E-2</v>
      </c>
      <c r="G2712" t="s">
        <v>1210</v>
      </c>
      <c r="H2712" t="s">
        <v>1412</v>
      </c>
      <c r="I2712" t="s">
        <v>1309</v>
      </c>
    </row>
    <row r="2713" spans="1:9" x14ac:dyDescent="0.25">
      <c r="A2713" t="s">
        <v>87</v>
      </c>
      <c r="B2713" t="s">
        <v>710</v>
      </c>
      <c r="C2713" t="s">
        <v>711</v>
      </c>
      <c r="D2713" s="3">
        <v>45662</v>
      </c>
      <c r="E2713" s="2">
        <v>0.3706444444444445</v>
      </c>
      <c r="F2713" s="2">
        <v>0</v>
      </c>
      <c r="G2713" t="s">
        <v>1274</v>
      </c>
      <c r="H2713" t="s">
        <v>1296</v>
      </c>
      <c r="I2713" t="s">
        <v>1265</v>
      </c>
    </row>
    <row r="2714" spans="1:9" x14ac:dyDescent="0.25">
      <c r="A2714" t="s">
        <v>87</v>
      </c>
      <c r="B2714" t="s">
        <v>712</v>
      </c>
      <c r="C2714" t="s">
        <v>713</v>
      </c>
      <c r="D2714" s="3">
        <v>45662</v>
      </c>
      <c r="E2714" s="2">
        <v>0.73283643518518515</v>
      </c>
      <c r="F2714" s="2">
        <v>1.3703587962962964E-3</v>
      </c>
      <c r="G2714" t="s">
        <v>1222</v>
      </c>
      <c r="H2714" t="s">
        <v>1311</v>
      </c>
      <c r="I2714" t="s">
        <v>1221</v>
      </c>
    </row>
    <row r="2715" spans="1:9" x14ac:dyDescent="0.25">
      <c r="A2715" t="s">
        <v>87</v>
      </c>
      <c r="B2715" t="s">
        <v>712</v>
      </c>
      <c r="C2715" t="s">
        <v>713</v>
      </c>
      <c r="D2715" s="3">
        <v>45662</v>
      </c>
      <c r="E2715" s="2">
        <v>0.73146608796296297</v>
      </c>
      <c r="F2715" s="2">
        <v>4.5640104166666667E-2</v>
      </c>
      <c r="G2715" t="s">
        <v>1222</v>
      </c>
      <c r="H2715" t="s">
        <v>1311</v>
      </c>
      <c r="I2715" t="s">
        <v>1221</v>
      </c>
    </row>
    <row r="2716" spans="1:9" x14ac:dyDescent="0.25">
      <c r="A2716" t="s">
        <v>87</v>
      </c>
      <c r="B2716" t="s">
        <v>712</v>
      </c>
      <c r="C2716" t="s">
        <v>713</v>
      </c>
      <c r="D2716" s="3">
        <v>45662</v>
      </c>
      <c r="E2716" s="2">
        <v>0.68582598379629633</v>
      </c>
      <c r="F2716" s="2">
        <v>2.1776493055555554E-2</v>
      </c>
      <c r="G2716" t="s">
        <v>1222</v>
      </c>
      <c r="H2716" t="s">
        <v>1311</v>
      </c>
      <c r="I2716" t="s">
        <v>1221</v>
      </c>
    </row>
    <row r="2717" spans="1:9" x14ac:dyDescent="0.25">
      <c r="A2717" t="s">
        <v>87</v>
      </c>
      <c r="B2717" t="s">
        <v>712</v>
      </c>
      <c r="C2717" t="s">
        <v>713</v>
      </c>
      <c r="D2717" s="3">
        <v>45662</v>
      </c>
      <c r="E2717" s="2">
        <v>0.66404947916666668</v>
      </c>
      <c r="F2717" s="2">
        <v>0.15000903935185186</v>
      </c>
      <c r="G2717" t="s">
        <v>1222</v>
      </c>
      <c r="H2717" t="s">
        <v>1311</v>
      </c>
      <c r="I2717" t="s">
        <v>1221</v>
      </c>
    </row>
    <row r="2718" spans="1:9" x14ac:dyDescent="0.25">
      <c r="A2718" t="s">
        <v>87</v>
      </c>
      <c r="B2718" t="s">
        <v>712</v>
      </c>
      <c r="C2718" t="s">
        <v>713</v>
      </c>
      <c r="D2718" s="3">
        <v>45662</v>
      </c>
      <c r="E2718" s="2">
        <v>0.51404043981481484</v>
      </c>
      <c r="F2718" s="2">
        <v>2.5407673611111112E-2</v>
      </c>
      <c r="G2718" t="s">
        <v>1222</v>
      </c>
      <c r="H2718" t="s">
        <v>1311</v>
      </c>
      <c r="I2718" t="s">
        <v>1221</v>
      </c>
    </row>
    <row r="2719" spans="1:9" x14ac:dyDescent="0.25">
      <c r="A2719" t="s">
        <v>87</v>
      </c>
      <c r="B2719" t="s">
        <v>712</v>
      </c>
      <c r="C2719" t="s">
        <v>713</v>
      </c>
      <c r="D2719" s="3">
        <v>45662</v>
      </c>
      <c r="E2719" s="2">
        <v>0.48863276620370372</v>
      </c>
      <c r="F2719" s="2">
        <v>7.2577939814814821E-2</v>
      </c>
      <c r="G2719" t="s">
        <v>1222</v>
      </c>
      <c r="H2719" t="s">
        <v>1311</v>
      </c>
      <c r="I2719" t="s">
        <v>1221</v>
      </c>
    </row>
    <row r="2720" spans="1:9" x14ac:dyDescent="0.25">
      <c r="A2720" t="s">
        <v>87</v>
      </c>
      <c r="B2720" t="s">
        <v>712</v>
      </c>
      <c r="C2720" t="s">
        <v>713</v>
      </c>
      <c r="D2720" s="3">
        <v>45662</v>
      </c>
      <c r="E2720" s="2">
        <v>0.41605483796296294</v>
      </c>
      <c r="F2720" s="2">
        <v>1.0284074074074074E-2</v>
      </c>
      <c r="G2720" t="s">
        <v>1222</v>
      </c>
      <c r="H2720" t="s">
        <v>1311</v>
      </c>
      <c r="I2720" t="s">
        <v>1221</v>
      </c>
    </row>
    <row r="2721" spans="1:9" x14ac:dyDescent="0.25">
      <c r="A2721" t="s">
        <v>87</v>
      </c>
      <c r="B2721" t="s">
        <v>712</v>
      </c>
      <c r="C2721" t="s">
        <v>713</v>
      </c>
      <c r="D2721" s="3">
        <v>45662</v>
      </c>
      <c r="E2721" s="2">
        <v>0.4057707523148148</v>
      </c>
      <c r="F2721" s="2">
        <v>4.0326111111111111E-2</v>
      </c>
      <c r="G2721" t="s">
        <v>1222</v>
      </c>
      <c r="H2721" t="s">
        <v>1311</v>
      </c>
      <c r="I2721" t="s">
        <v>1221</v>
      </c>
    </row>
    <row r="2722" spans="1:9" x14ac:dyDescent="0.25">
      <c r="A2722" t="s">
        <v>87</v>
      </c>
      <c r="B2722" t="s">
        <v>712</v>
      </c>
      <c r="C2722" t="s">
        <v>713</v>
      </c>
      <c r="D2722" s="3">
        <v>45662</v>
      </c>
      <c r="E2722" s="2">
        <v>0.36544465277777777</v>
      </c>
      <c r="F2722" s="2">
        <v>0</v>
      </c>
      <c r="G2722" t="s">
        <v>1222</v>
      </c>
      <c r="H2722" t="s">
        <v>1311</v>
      </c>
      <c r="I2722" t="s">
        <v>1221</v>
      </c>
    </row>
    <row r="2723" spans="1:9" x14ac:dyDescent="0.25">
      <c r="A2723" t="s">
        <v>87</v>
      </c>
      <c r="B2723" t="s">
        <v>714</v>
      </c>
      <c r="C2723" t="s">
        <v>715</v>
      </c>
      <c r="D2723" s="3">
        <v>45662</v>
      </c>
      <c r="E2723" s="2">
        <v>0.77702680555555548</v>
      </c>
      <c r="F2723" s="2">
        <v>0.13121146990740742</v>
      </c>
      <c r="G2723" t="s">
        <v>1210</v>
      </c>
      <c r="H2723" t="s">
        <v>1283</v>
      </c>
      <c r="I2723" t="s">
        <v>1231</v>
      </c>
    </row>
    <row r="2724" spans="1:9" x14ac:dyDescent="0.25">
      <c r="A2724" t="s">
        <v>87</v>
      </c>
      <c r="B2724" t="s">
        <v>714</v>
      </c>
      <c r="C2724" t="s">
        <v>715</v>
      </c>
      <c r="D2724" s="3">
        <v>45662</v>
      </c>
      <c r="E2724" s="2">
        <v>0.64581534722222222</v>
      </c>
      <c r="F2724" s="2">
        <v>1.379988425925926E-2</v>
      </c>
      <c r="G2724" t="s">
        <v>1210</v>
      </c>
      <c r="H2724" t="s">
        <v>1283</v>
      </c>
      <c r="I2724" t="s">
        <v>1231</v>
      </c>
    </row>
    <row r="2725" spans="1:9" x14ac:dyDescent="0.25">
      <c r="A2725" t="s">
        <v>87</v>
      </c>
      <c r="B2725" t="s">
        <v>714</v>
      </c>
      <c r="C2725" t="s">
        <v>715</v>
      </c>
      <c r="D2725" s="3">
        <v>45662</v>
      </c>
      <c r="E2725" s="2">
        <v>0.63201546296296296</v>
      </c>
      <c r="F2725" s="2">
        <v>7.0165162037037036E-3</v>
      </c>
      <c r="G2725" t="s">
        <v>1210</v>
      </c>
      <c r="H2725" t="s">
        <v>1283</v>
      </c>
      <c r="I2725" t="s">
        <v>1231</v>
      </c>
    </row>
    <row r="2726" spans="1:9" x14ac:dyDescent="0.25">
      <c r="A2726" t="s">
        <v>87</v>
      </c>
      <c r="B2726" t="s">
        <v>714</v>
      </c>
      <c r="C2726" t="s">
        <v>715</v>
      </c>
      <c r="D2726" s="3">
        <v>45662</v>
      </c>
      <c r="E2726" s="2">
        <v>0.62499894675925927</v>
      </c>
      <c r="F2726" s="2">
        <v>1.5589699074074074E-2</v>
      </c>
      <c r="G2726" t="s">
        <v>1210</v>
      </c>
      <c r="H2726" t="s">
        <v>1283</v>
      </c>
      <c r="I2726" t="s">
        <v>1231</v>
      </c>
    </row>
    <row r="2727" spans="1:9" x14ac:dyDescent="0.25">
      <c r="A2727" t="s">
        <v>87</v>
      </c>
      <c r="B2727" t="s">
        <v>714</v>
      </c>
      <c r="C2727" t="s">
        <v>715</v>
      </c>
      <c r="D2727" s="3">
        <v>45662</v>
      </c>
      <c r="E2727" s="2">
        <v>0.60940924768518523</v>
      </c>
      <c r="F2727" s="2">
        <v>3.8743402777777782E-3</v>
      </c>
      <c r="G2727" t="s">
        <v>1210</v>
      </c>
      <c r="H2727" t="s">
        <v>1283</v>
      </c>
      <c r="I2727" t="s">
        <v>1231</v>
      </c>
    </row>
    <row r="2728" spans="1:9" x14ac:dyDescent="0.25">
      <c r="A2728" t="s">
        <v>87</v>
      </c>
      <c r="B2728" t="s">
        <v>714</v>
      </c>
      <c r="C2728" t="s">
        <v>715</v>
      </c>
      <c r="D2728" s="3">
        <v>45662</v>
      </c>
      <c r="E2728" s="2">
        <v>0.60553490740740734</v>
      </c>
      <c r="F2728" s="2">
        <v>4.3989513888888887E-2</v>
      </c>
      <c r="G2728" t="s">
        <v>1210</v>
      </c>
      <c r="H2728" t="s">
        <v>1283</v>
      </c>
      <c r="I2728" t="s">
        <v>1231</v>
      </c>
    </row>
    <row r="2729" spans="1:9" x14ac:dyDescent="0.25">
      <c r="A2729" t="s">
        <v>87</v>
      </c>
      <c r="B2729" t="s">
        <v>714</v>
      </c>
      <c r="C2729" t="s">
        <v>715</v>
      </c>
      <c r="D2729" s="3">
        <v>45662</v>
      </c>
      <c r="E2729" s="2">
        <v>0.56154540509259265</v>
      </c>
      <c r="F2729" s="2">
        <v>5.5368865740740743E-3</v>
      </c>
      <c r="G2729" t="s">
        <v>1210</v>
      </c>
      <c r="H2729" t="s">
        <v>1283</v>
      </c>
      <c r="I2729" t="s">
        <v>1231</v>
      </c>
    </row>
    <row r="2730" spans="1:9" x14ac:dyDescent="0.25">
      <c r="A2730" t="s">
        <v>87</v>
      </c>
      <c r="B2730" t="s">
        <v>714</v>
      </c>
      <c r="C2730" t="s">
        <v>715</v>
      </c>
      <c r="D2730" s="3">
        <v>45662</v>
      </c>
      <c r="E2730" s="2">
        <v>0.55600850694444448</v>
      </c>
      <c r="F2730" s="2">
        <v>6.6200787037037037E-2</v>
      </c>
      <c r="G2730" t="s">
        <v>1210</v>
      </c>
      <c r="H2730" t="s">
        <v>1283</v>
      </c>
      <c r="I2730" t="s">
        <v>1231</v>
      </c>
    </row>
    <row r="2731" spans="1:9" x14ac:dyDescent="0.25">
      <c r="A2731" t="s">
        <v>87</v>
      </c>
      <c r="B2731" t="s">
        <v>714</v>
      </c>
      <c r="C2731" t="s">
        <v>715</v>
      </c>
      <c r="D2731" s="3">
        <v>45662</v>
      </c>
      <c r="E2731" s="2">
        <v>0.48980773148148149</v>
      </c>
      <c r="F2731" s="2">
        <v>3.2006944444444444E-4</v>
      </c>
      <c r="G2731" t="s">
        <v>1210</v>
      </c>
      <c r="H2731" t="s">
        <v>1283</v>
      </c>
      <c r="I2731" t="s">
        <v>1231</v>
      </c>
    </row>
    <row r="2732" spans="1:9" x14ac:dyDescent="0.25">
      <c r="A2732" t="s">
        <v>87</v>
      </c>
      <c r="B2732" t="s">
        <v>714</v>
      </c>
      <c r="C2732" t="s">
        <v>715</v>
      </c>
      <c r="D2732" s="3">
        <v>45662</v>
      </c>
      <c r="E2732" s="2">
        <v>0.48948766203703703</v>
      </c>
      <c r="F2732" s="2">
        <v>1.1582685185185187E-2</v>
      </c>
      <c r="G2732" t="s">
        <v>1210</v>
      </c>
      <c r="H2732" t="s">
        <v>1283</v>
      </c>
      <c r="I2732" t="s">
        <v>1231</v>
      </c>
    </row>
    <row r="2733" spans="1:9" x14ac:dyDescent="0.25">
      <c r="A2733" t="s">
        <v>87</v>
      </c>
      <c r="B2733" t="s">
        <v>714</v>
      </c>
      <c r="C2733" t="s">
        <v>715</v>
      </c>
      <c r="D2733" s="3">
        <v>45662</v>
      </c>
      <c r="E2733" s="2">
        <v>0.4779049768518519</v>
      </c>
      <c r="F2733" s="2">
        <v>1.1580347222222223E-2</v>
      </c>
      <c r="G2733" t="s">
        <v>1210</v>
      </c>
      <c r="H2733" t="s">
        <v>1283</v>
      </c>
      <c r="I2733" t="s">
        <v>1231</v>
      </c>
    </row>
    <row r="2734" spans="1:9" x14ac:dyDescent="0.25">
      <c r="A2734" t="s">
        <v>87</v>
      </c>
      <c r="B2734" t="s">
        <v>714</v>
      </c>
      <c r="C2734" t="s">
        <v>715</v>
      </c>
      <c r="D2734" s="3">
        <v>45662</v>
      </c>
      <c r="E2734" s="2">
        <v>0.46632462962962967</v>
      </c>
      <c r="F2734" s="2">
        <v>5.1918402777777779E-3</v>
      </c>
      <c r="G2734" t="s">
        <v>1210</v>
      </c>
      <c r="H2734" t="s">
        <v>1283</v>
      </c>
      <c r="I2734" t="s">
        <v>1231</v>
      </c>
    </row>
    <row r="2735" spans="1:9" x14ac:dyDescent="0.25">
      <c r="A2735" t="s">
        <v>87</v>
      </c>
      <c r="B2735" t="s">
        <v>714</v>
      </c>
      <c r="C2735" t="s">
        <v>715</v>
      </c>
      <c r="D2735" s="3">
        <v>45662</v>
      </c>
      <c r="E2735" s="2">
        <v>0.46113277777777778</v>
      </c>
      <c r="F2735" s="2">
        <v>2.4804467592592593E-2</v>
      </c>
      <c r="G2735" t="s">
        <v>1210</v>
      </c>
      <c r="H2735" t="s">
        <v>1283</v>
      </c>
      <c r="I2735" t="s">
        <v>1231</v>
      </c>
    </row>
    <row r="2736" spans="1:9" x14ac:dyDescent="0.25">
      <c r="A2736" t="s">
        <v>87</v>
      </c>
      <c r="B2736" t="s">
        <v>714</v>
      </c>
      <c r="C2736" t="s">
        <v>715</v>
      </c>
      <c r="D2736" s="3">
        <v>45662</v>
      </c>
      <c r="E2736" s="2">
        <v>0.4363283101851852</v>
      </c>
      <c r="F2736" s="2">
        <v>1.3250185185185184E-2</v>
      </c>
      <c r="G2736" t="s">
        <v>1210</v>
      </c>
      <c r="H2736" t="s">
        <v>1283</v>
      </c>
      <c r="I2736" t="s">
        <v>1231</v>
      </c>
    </row>
    <row r="2737" spans="1:9" x14ac:dyDescent="0.25">
      <c r="A2737" t="s">
        <v>87</v>
      </c>
      <c r="B2737" t="s">
        <v>714</v>
      </c>
      <c r="C2737" t="s">
        <v>715</v>
      </c>
      <c r="D2737" s="3">
        <v>45662</v>
      </c>
      <c r="E2737" s="2">
        <v>0.42307812499999997</v>
      </c>
      <c r="F2737" s="2">
        <v>5.1616527777777775E-2</v>
      </c>
      <c r="G2737" t="s">
        <v>1210</v>
      </c>
      <c r="H2737" t="s">
        <v>1283</v>
      </c>
      <c r="I2737" t="s">
        <v>1231</v>
      </c>
    </row>
    <row r="2738" spans="1:9" x14ac:dyDescent="0.25">
      <c r="A2738" t="s">
        <v>87</v>
      </c>
      <c r="B2738" t="s">
        <v>714</v>
      </c>
      <c r="C2738" t="s">
        <v>715</v>
      </c>
      <c r="D2738" s="3">
        <v>45662</v>
      </c>
      <c r="E2738" s="2">
        <v>0.37146159722222222</v>
      </c>
      <c r="F2738" s="2">
        <v>0</v>
      </c>
      <c r="G2738" t="s">
        <v>1210</v>
      </c>
      <c r="H2738" t="s">
        <v>1283</v>
      </c>
      <c r="I2738" t="s">
        <v>1231</v>
      </c>
    </row>
    <row r="2739" spans="1:9" x14ac:dyDescent="0.25">
      <c r="A2739" t="s">
        <v>87</v>
      </c>
      <c r="B2739" t="s">
        <v>716</v>
      </c>
      <c r="C2739" t="s">
        <v>717</v>
      </c>
      <c r="D2739" s="3">
        <v>45662</v>
      </c>
      <c r="E2739" s="2">
        <v>0.7297962731481481</v>
      </c>
      <c r="F2739" s="2">
        <v>5.3258460648148147E-2</v>
      </c>
      <c r="G2739" t="s">
        <v>1210</v>
      </c>
      <c r="H2739" t="s">
        <v>1344</v>
      </c>
      <c r="I2739" t="s">
        <v>1229</v>
      </c>
    </row>
    <row r="2740" spans="1:9" x14ac:dyDescent="0.25">
      <c r="A2740" t="s">
        <v>87</v>
      </c>
      <c r="B2740" t="s">
        <v>716</v>
      </c>
      <c r="C2740" t="s">
        <v>717</v>
      </c>
      <c r="D2740" s="3">
        <v>45662</v>
      </c>
      <c r="E2740" s="2">
        <v>0.6765378125</v>
      </c>
      <c r="F2740" s="2">
        <v>4.0216157407407409E-2</v>
      </c>
      <c r="G2740" t="s">
        <v>1210</v>
      </c>
      <c r="H2740" t="s">
        <v>1344</v>
      </c>
      <c r="I2740" t="s">
        <v>1229</v>
      </c>
    </row>
    <row r="2741" spans="1:9" x14ac:dyDescent="0.25">
      <c r="A2741" t="s">
        <v>87</v>
      </c>
      <c r="B2741" t="s">
        <v>716</v>
      </c>
      <c r="C2741" t="s">
        <v>717</v>
      </c>
      <c r="D2741" s="3">
        <v>45662</v>
      </c>
      <c r="E2741" s="2">
        <v>0.63632165509259264</v>
      </c>
      <c r="F2741" s="2">
        <v>0.16488652777777776</v>
      </c>
      <c r="G2741" t="s">
        <v>1210</v>
      </c>
      <c r="H2741" t="s">
        <v>1344</v>
      </c>
      <c r="I2741" t="s">
        <v>1229</v>
      </c>
    </row>
    <row r="2742" spans="1:9" x14ac:dyDescent="0.25">
      <c r="A2742" t="s">
        <v>87</v>
      </c>
      <c r="B2742" t="s">
        <v>716</v>
      </c>
      <c r="C2742" t="s">
        <v>717</v>
      </c>
      <c r="D2742" s="3">
        <v>45662</v>
      </c>
      <c r="E2742" s="2">
        <v>0.47143511574074076</v>
      </c>
      <c r="F2742" s="2">
        <v>5.7764293981481481E-2</v>
      </c>
      <c r="G2742" t="s">
        <v>1210</v>
      </c>
      <c r="H2742" t="s">
        <v>1344</v>
      </c>
      <c r="I2742" t="s">
        <v>1229</v>
      </c>
    </row>
    <row r="2743" spans="1:9" x14ac:dyDescent="0.25">
      <c r="A2743" t="s">
        <v>87</v>
      </c>
      <c r="B2743" t="s">
        <v>716</v>
      </c>
      <c r="C2743" t="s">
        <v>717</v>
      </c>
      <c r="D2743" s="3">
        <v>45662</v>
      </c>
      <c r="E2743" s="2">
        <v>0.41367082175925929</v>
      </c>
      <c r="F2743" s="2">
        <v>4.3120081018518518E-2</v>
      </c>
      <c r="G2743" t="s">
        <v>1210</v>
      </c>
      <c r="H2743" t="s">
        <v>1344</v>
      </c>
      <c r="I2743" t="s">
        <v>1229</v>
      </c>
    </row>
    <row r="2744" spans="1:9" x14ac:dyDescent="0.25">
      <c r="A2744" t="s">
        <v>87</v>
      </c>
      <c r="B2744" t="s">
        <v>716</v>
      </c>
      <c r="C2744" t="s">
        <v>717</v>
      </c>
      <c r="D2744" s="3">
        <v>45662</v>
      </c>
      <c r="E2744" s="2">
        <v>0.37055074074074074</v>
      </c>
      <c r="F2744" s="2">
        <v>0</v>
      </c>
      <c r="G2744" t="s">
        <v>1210</v>
      </c>
      <c r="H2744" t="s">
        <v>1344</v>
      </c>
      <c r="I2744" t="s">
        <v>1229</v>
      </c>
    </row>
    <row r="2745" spans="1:9" x14ac:dyDescent="0.25">
      <c r="A2745" t="s">
        <v>87</v>
      </c>
      <c r="B2745" t="s">
        <v>718</v>
      </c>
      <c r="C2745" t="s">
        <v>719</v>
      </c>
      <c r="D2745" s="3">
        <v>45662</v>
      </c>
      <c r="E2745" s="2">
        <v>0.75534168981481475</v>
      </c>
      <c r="F2745" s="2">
        <v>2.9932060185185183E-3</v>
      </c>
      <c r="G2745" t="s">
        <v>1216</v>
      </c>
      <c r="H2745" t="s">
        <v>1459</v>
      </c>
      <c r="I2745" t="s">
        <v>1241</v>
      </c>
    </row>
    <row r="2746" spans="1:9" x14ac:dyDescent="0.25">
      <c r="A2746" t="s">
        <v>87</v>
      </c>
      <c r="B2746" t="s">
        <v>718</v>
      </c>
      <c r="C2746" t="s">
        <v>719</v>
      </c>
      <c r="D2746" s="3">
        <v>45662</v>
      </c>
      <c r="E2746" s="2">
        <v>0.75234849537037041</v>
      </c>
      <c r="F2746" s="2">
        <v>8.1269675925925921E-4</v>
      </c>
      <c r="G2746" t="s">
        <v>1216</v>
      </c>
      <c r="H2746" t="s">
        <v>1459</v>
      </c>
      <c r="I2746" t="s">
        <v>1241</v>
      </c>
    </row>
    <row r="2747" spans="1:9" x14ac:dyDescent="0.25">
      <c r="A2747" t="s">
        <v>87</v>
      </c>
      <c r="B2747" t="s">
        <v>718</v>
      </c>
      <c r="C2747" t="s">
        <v>719</v>
      </c>
      <c r="D2747" s="3">
        <v>45662</v>
      </c>
      <c r="E2747" s="2">
        <v>0.75153579861111108</v>
      </c>
      <c r="F2747" s="2">
        <v>8.6785393518518508E-2</v>
      </c>
      <c r="G2747" t="s">
        <v>1216</v>
      </c>
      <c r="H2747" t="s">
        <v>1459</v>
      </c>
      <c r="I2747" t="s">
        <v>1241</v>
      </c>
    </row>
    <row r="2748" spans="1:9" x14ac:dyDescent="0.25">
      <c r="A2748" t="s">
        <v>87</v>
      </c>
      <c r="B2748" t="s">
        <v>718</v>
      </c>
      <c r="C2748" t="s">
        <v>719</v>
      </c>
      <c r="D2748" s="3">
        <v>45662</v>
      </c>
      <c r="E2748" s="2">
        <v>0.66475040509259264</v>
      </c>
      <c r="F2748" s="2">
        <v>6.9980451388888879E-2</v>
      </c>
      <c r="G2748" t="s">
        <v>1216</v>
      </c>
      <c r="H2748" t="s">
        <v>1459</v>
      </c>
      <c r="I2748" t="s">
        <v>1241</v>
      </c>
    </row>
    <row r="2749" spans="1:9" x14ac:dyDescent="0.25">
      <c r="A2749" t="s">
        <v>87</v>
      </c>
      <c r="B2749" t="s">
        <v>718</v>
      </c>
      <c r="C2749" t="s">
        <v>719</v>
      </c>
      <c r="D2749" s="3">
        <v>45662</v>
      </c>
      <c r="E2749" s="2">
        <v>0.59476995370370367</v>
      </c>
      <c r="F2749" s="2">
        <v>2.8915312499999998E-2</v>
      </c>
      <c r="G2749" t="s">
        <v>1216</v>
      </c>
      <c r="H2749" t="s">
        <v>1459</v>
      </c>
      <c r="I2749" t="s">
        <v>1241</v>
      </c>
    </row>
    <row r="2750" spans="1:9" x14ac:dyDescent="0.25">
      <c r="A2750" t="s">
        <v>87</v>
      </c>
      <c r="B2750" t="s">
        <v>718</v>
      </c>
      <c r="C2750" t="s">
        <v>719</v>
      </c>
      <c r="D2750" s="3">
        <v>45662</v>
      </c>
      <c r="E2750" s="2">
        <v>0.56585464120370366</v>
      </c>
      <c r="F2750" s="2">
        <v>8.882442129629629E-3</v>
      </c>
      <c r="G2750" t="s">
        <v>1216</v>
      </c>
      <c r="H2750" t="s">
        <v>1459</v>
      </c>
      <c r="I2750" t="s">
        <v>1241</v>
      </c>
    </row>
    <row r="2751" spans="1:9" x14ac:dyDescent="0.25">
      <c r="A2751" t="s">
        <v>87</v>
      </c>
      <c r="B2751" t="s">
        <v>718</v>
      </c>
      <c r="C2751" t="s">
        <v>719</v>
      </c>
      <c r="D2751" s="3">
        <v>45662</v>
      </c>
      <c r="E2751" s="2">
        <v>0.55697219907407403</v>
      </c>
      <c r="F2751" s="2">
        <v>1.2817349537037037E-2</v>
      </c>
      <c r="G2751" t="s">
        <v>1216</v>
      </c>
      <c r="H2751" t="s">
        <v>1459</v>
      </c>
      <c r="I2751" t="s">
        <v>1241</v>
      </c>
    </row>
    <row r="2752" spans="1:9" x14ac:dyDescent="0.25">
      <c r="A2752" t="s">
        <v>87</v>
      </c>
      <c r="B2752" t="s">
        <v>718</v>
      </c>
      <c r="C2752" t="s">
        <v>719</v>
      </c>
      <c r="D2752" s="3">
        <v>45662</v>
      </c>
      <c r="E2752" s="2">
        <v>0.54415484953703708</v>
      </c>
      <c r="F2752" s="2">
        <v>6.3248958333333325E-3</v>
      </c>
      <c r="G2752" t="s">
        <v>1216</v>
      </c>
      <c r="H2752" t="s">
        <v>1459</v>
      </c>
      <c r="I2752" t="s">
        <v>1241</v>
      </c>
    </row>
    <row r="2753" spans="1:9" x14ac:dyDescent="0.25">
      <c r="A2753" t="s">
        <v>87</v>
      </c>
      <c r="B2753" t="s">
        <v>718</v>
      </c>
      <c r="C2753" t="s">
        <v>719</v>
      </c>
      <c r="D2753" s="3">
        <v>45662</v>
      </c>
      <c r="E2753" s="2">
        <v>0.53782994212962965</v>
      </c>
      <c r="F2753" s="2">
        <v>8.6336226851851851E-3</v>
      </c>
      <c r="G2753" t="s">
        <v>1216</v>
      </c>
      <c r="H2753" t="s">
        <v>1459</v>
      </c>
      <c r="I2753" t="s">
        <v>1241</v>
      </c>
    </row>
    <row r="2754" spans="1:9" x14ac:dyDescent="0.25">
      <c r="A2754" t="s">
        <v>87</v>
      </c>
      <c r="B2754" t="s">
        <v>718</v>
      </c>
      <c r="C2754" t="s">
        <v>719</v>
      </c>
      <c r="D2754" s="3">
        <v>45662</v>
      </c>
      <c r="E2754" s="2">
        <v>0.52919631944444445</v>
      </c>
      <c r="F2754" s="2">
        <v>9.1509027777777786E-3</v>
      </c>
      <c r="G2754" t="s">
        <v>1216</v>
      </c>
      <c r="H2754" t="s">
        <v>1459</v>
      </c>
      <c r="I2754" t="s">
        <v>1241</v>
      </c>
    </row>
    <row r="2755" spans="1:9" x14ac:dyDescent="0.25">
      <c r="A2755" t="s">
        <v>87</v>
      </c>
      <c r="B2755" t="s">
        <v>718</v>
      </c>
      <c r="C2755" t="s">
        <v>719</v>
      </c>
      <c r="D2755" s="3">
        <v>45662</v>
      </c>
      <c r="E2755" s="2">
        <v>0.52004542824074074</v>
      </c>
      <c r="F2755" s="2">
        <v>9.2413425925925927E-3</v>
      </c>
      <c r="G2755" t="s">
        <v>1216</v>
      </c>
      <c r="H2755" t="s">
        <v>1459</v>
      </c>
      <c r="I2755" t="s">
        <v>1241</v>
      </c>
    </row>
    <row r="2756" spans="1:9" x14ac:dyDescent="0.25">
      <c r="A2756" t="s">
        <v>87</v>
      </c>
      <c r="B2756" t="s">
        <v>718</v>
      </c>
      <c r="C2756" t="s">
        <v>719</v>
      </c>
      <c r="D2756" s="3">
        <v>45662</v>
      </c>
      <c r="E2756" s="2">
        <v>0.51080408564814817</v>
      </c>
      <c r="F2756" s="2">
        <v>6.2861342592592595E-3</v>
      </c>
      <c r="G2756" t="s">
        <v>1216</v>
      </c>
      <c r="H2756" t="s">
        <v>1459</v>
      </c>
      <c r="I2756" t="s">
        <v>1241</v>
      </c>
    </row>
    <row r="2757" spans="1:9" x14ac:dyDescent="0.25">
      <c r="A2757" t="s">
        <v>87</v>
      </c>
      <c r="B2757" t="s">
        <v>718</v>
      </c>
      <c r="C2757" t="s">
        <v>719</v>
      </c>
      <c r="D2757" s="3">
        <v>45662</v>
      </c>
      <c r="E2757" s="2">
        <v>0.50451795138888889</v>
      </c>
      <c r="F2757" s="2">
        <v>1.632548611111111E-2</v>
      </c>
      <c r="G2757" t="s">
        <v>1216</v>
      </c>
      <c r="H2757" t="s">
        <v>1459</v>
      </c>
      <c r="I2757" t="s">
        <v>1241</v>
      </c>
    </row>
    <row r="2758" spans="1:9" x14ac:dyDescent="0.25">
      <c r="A2758" t="s">
        <v>87</v>
      </c>
      <c r="B2758" t="s">
        <v>718</v>
      </c>
      <c r="C2758" t="s">
        <v>719</v>
      </c>
      <c r="D2758" s="3">
        <v>45662</v>
      </c>
      <c r="E2758" s="2">
        <v>0.48819246527777777</v>
      </c>
      <c r="F2758" s="2">
        <v>6.8253935185185188E-3</v>
      </c>
      <c r="G2758" t="s">
        <v>1216</v>
      </c>
      <c r="H2758" t="s">
        <v>1459</v>
      </c>
      <c r="I2758" t="s">
        <v>1241</v>
      </c>
    </row>
    <row r="2759" spans="1:9" x14ac:dyDescent="0.25">
      <c r="A2759" t="s">
        <v>87</v>
      </c>
      <c r="B2759" t="s">
        <v>718</v>
      </c>
      <c r="C2759" t="s">
        <v>719</v>
      </c>
      <c r="D2759" s="3">
        <v>45662</v>
      </c>
      <c r="E2759" s="2">
        <v>0.48136707175925925</v>
      </c>
      <c r="F2759" s="2">
        <v>1.9231180555555557E-2</v>
      </c>
      <c r="G2759" t="s">
        <v>1216</v>
      </c>
      <c r="H2759" t="s">
        <v>1459</v>
      </c>
      <c r="I2759" t="s">
        <v>1241</v>
      </c>
    </row>
    <row r="2760" spans="1:9" x14ac:dyDescent="0.25">
      <c r="A2760" t="s">
        <v>87</v>
      </c>
      <c r="B2760" t="s">
        <v>718</v>
      </c>
      <c r="C2760" t="s">
        <v>719</v>
      </c>
      <c r="D2760" s="3">
        <v>45662</v>
      </c>
      <c r="E2760" s="2">
        <v>0.46213589120370369</v>
      </c>
      <c r="F2760" s="2">
        <v>4.9924421296296297E-3</v>
      </c>
      <c r="G2760" t="s">
        <v>1216</v>
      </c>
      <c r="H2760" t="s">
        <v>1459</v>
      </c>
      <c r="I2760" t="s">
        <v>1241</v>
      </c>
    </row>
    <row r="2761" spans="1:9" x14ac:dyDescent="0.25">
      <c r="A2761" t="s">
        <v>87</v>
      </c>
      <c r="B2761" t="s">
        <v>718</v>
      </c>
      <c r="C2761" t="s">
        <v>719</v>
      </c>
      <c r="D2761" s="3">
        <v>45662</v>
      </c>
      <c r="E2761" s="2">
        <v>0.45714344907407406</v>
      </c>
      <c r="F2761" s="2">
        <v>1.1168854166666665E-2</v>
      </c>
      <c r="G2761" t="s">
        <v>1216</v>
      </c>
      <c r="H2761" t="s">
        <v>1459</v>
      </c>
      <c r="I2761" t="s">
        <v>1241</v>
      </c>
    </row>
    <row r="2762" spans="1:9" x14ac:dyDescent="0.25">
      <c r="A2762" t="s">
        <v>87</v>
      </c>
      <c r="B2762" t="s">
        <v>718</v>
      </c>
      <c r="C2762" t="s">
        <v>719</v>
      </c>
      <c r="D2762" s="3">
        <v>45662</v>
      </c>
      <c r="E2762" s="2">
        <v>0.44597459490740743</v>
      </c>
      <c r="F2762" s="2">
        <v>2.0549837962962964E-2</v>
      </c>
      <c r="G2762" t="s">
        <v>1216</v>
      </c>
      <c r="H2762" t="s">
        <v>1459</v>
      </c>
      <c r="I2762" t="s">
        <v>1241</v>
      </c>
    </row>
    <row r="2763" spans="1:9" x14ac:dyDescent="0.25">
      <c r="A2763" t="s">
        <v>87</v>
      </c>
      <c r="B2763" t="s">
        <v>718</v>
      </c>
      <c r="C2763" t="s">
        <v>719</v>
      </c>
      <c r="D2763" s="3">
        <v>45662</v>
      </c>
      <c r="E2763" s="2">
        <v>0.42542476851851857</v>
      </c>
      <c r="F2763" s="2">
        <v>4.9548402777777778E-2</v>
      </c>
      <c r="G2763" t="s">
        <v>1216</v>
      </c>
      <c r="H2763" t="s">
        <v>1459</v>
      </c>
      <c r="I2763" t="s">
        <v>1241</v>
      </c>
    </row>
    <row r="2764" spans="1:9" x14ac:dyDescent="0.25">
      <c r="A2764" t="s">
        <v>87</v>
      </c>
      <c r="B2764" t="s">
        <v>718</v>
      </c>
      <c r="C2764" t="s">
        <v>719</v>
      </c>
      <c r="D2764" s="3">
        <v>45662</v>
      </c>
      <c r="E2764" s="2">
        <v>0.37587636574074074</v>
      </c>
      <c r="F2764" s="2">
        <v>0</v>
      </c>
      <c r="G2764" t="s">
        <v>1216</v>
      </c>
      <c r="H2764" t="s">
        <v>1459</v>
      </c>
      <c r="I2764" t="s">
        <v>1241</v>
      </c>
    </row>
    <row r="2765" spans="1:9" x14ac:dyDescent="0.25">
      <c r="A2765" t="s">
        <v>87</v>
      </c>
      <c r="B2765" t="s">
        <v>720</v>
      </c>
      <c r="C2765" t="s">
        <v>721</v>
      </c>
      <c r="D2765" s="3">
        <v>45662</v>
      </c>
      <c r="E2765" s="2">
        <v>0.7868397800925927</v>
      </c>
      <c r="F2765" s="2">
        <v>3.3474756944444448E-2</v>
      </c>
      <c r="G2765" t="s">
        <v>1210</v>
      </c>
      <c r="H2765" t="s">
        <v>1523</v>
      </c>
      <c r="I2765" t="s">
        <v>1241</v>
      </c>
    </row>
    <row r="2766" spans="1:9" x14ac:dyDescent="0.25">
      <c r="A2766" t="s">
        <v>87</v>
      </c>
      <c r="B2766" t="s">
        <v>720</v>
      </c>
      <c r="C2766" t="s">
        <v>721</v>
      </c>
      <c r="D2766" s="3">
        <v>45662</v>
      </c>
      <c r="E2766" s="2">
        <v>0.75336502314814824</v>
      </c>
      <c r="F2766" s="2">
        <v>0.10586482638888889</v>
      </c>
      <c r="G2766" t="s">
        <v>1210</v>
      </c>
      <c r="H2766" t="s">
        <v>1523</v>
      </c>
      <c r="I2766" t="s">
        <v>1241</v>
      </c>
    </row>
    <row r="2767" spans="1:9" x14ac:dyDescent="0.25">
      <c r="A2767" t="s">
        <v>87</v>
      </c>
      <c r="B2767" t="s">
        <v>720</v>
      </c>
      <c r="C2767" t="s">
        <v>721</v>
      </c>
      <c r="D2767" s="3">
        <v>45662</v>
      </c>
      <c r="E2767" s="2">
        <v>0.64750019675925929</v>
      </c>
      <c r="F2767" s="2">
        <v>1.3675243055555557E-2</v>
      </c>
      <c r="G2767" t="s">
        <v>1210</v>
      </c>
      <c r="H2767" t="s">
        <v>1523</v>
      </c>
      <c r="I2767" t="s">
        <v>1241</v>
      </c>
    </row>
    <row r="2768" spans="1:9" x14ac:dyDescent="0.25">
      <c r="A2768" t="s">
        <v>87</v>
      </c>
      <c r="B2768" t="s">
        <v>720</v>
      </c>
      <c r="C2768" t="s">
        <v>721</v>
      </c>
      <c r="D2768" s="3">
        <v>45662</v>
      </c>
      <c r="E2768" s="2">
        <v>0.63382495370370373</v>
      </c>
      <c r="F2768" s="2">
        <v>4.6870821759259253E-2</v>
      </c>
      <c r="G2768" t="s">
        <v>1210</v>
      </c>
      <c r="H2768" t="s">
        <v>1523</v>
      </c>
      <c r="I2768" t="s">
        <v>1241</v>
      </c>
    </row>
    <row r="2769" spans="1:9" x14ac:dyDescent="0.25">
      <c r="A2769" t="s">
        <v>87</v>
      </c>
      <c r="B2769" t="s">
        <v>720</v>
      </c>
      <c r="C2769" t="s">
        <v>721</v>
      </c>
      <c r="D2769" s="3">
        <v>45662</v>
      </c>
      <c r="E2769" s="2">
        <v>0.58695413194444446</v>
      </c>
      <c r="F2769" s="2">
        <v>4.724966435185185E-2</v>
      </c>
      <c r="G2769" t="s">
        <v>1210</v>
      </c>
      <c r="H2769" t="s">
        <v>1523</v>
      </c>
      <c r="I2769" t="s">
        <v>1241</v>
      </c>
    </row>
    <row r="2770" spans="1:9" x14ac:dyDescent="0.25">
      <c r="A2770" t="s">
        <v>87</v>
      </c>
      <c r="B2770" t="s">
        <v>720</v>
      </c>
      <c r="C2770" t="s">
        <v>721</v>
      </c>
      <c r="D2770" s="3">
        <v>45662</v>
      </c>
      <c r="E2770" s="2">
        <v>0.53970446759259261</v>
      </c>
      <c r="F2770" s="2">
        <v>0.11656814814814814</v>
      </c>
      <c r="G2770" t="s">
        <v>1210</v>
      </c>
      <c r="H2770" t="s">
        <v>1523</v>
      </c>
      <c r="I2770" t="s">
        <v>1241</v>
      </c>
    </row>
    <row r="2771" spans="1:9" x14ac:dyDescent="0.25">
      <c r="A2771" t="s">
        <v>87</v>
      </c>
      <c r="B2771" t="s">
        <v>720</v>
      </c>
      <c r="C2771" t="s">
        <v>721</v>
      </c>
      <c r="D2771" s="3">
        <v>45662</v>
      </c>
      <c r="E2771" s="2">
        <v>0.42313631944444441</v>
      </c>
      <c r="F2771" s="2">
        <v>4.3507037037037039E-2</v>
      </c>
      <c r="G2771" t="s">
        <v>1210</v>
      </c>
      <c r="H2771" t="s">
        <v>1523</v>
      </c>
      <c r="I2771" t="s">
        <v>1241</v>
      </c>
    </row>
    <row r="2772" spans="1:9" x14ac:dyDescent="0.25">
      <c r="A2772" t="s">
        <v>87</v>
      </c>
      <c r="B2772" t="s">
        <v>720</v>
      </c>
      <c r="C2772" t="s">
        <v>721</v>
      </c>
      <c r="D2772" s="3">
        <v>45662</v>
      </c>
      <c r="E2772" s="2">
        <v>0.3796292824074074</v>
      </c>
      <c r="F2772" s="2">
        <v>0</v>
      </c>
      <c r="G2772" t="s">
        <v>1210</v>
      </c>
      <c r="H2772" t="s">
        <v>1523</v>
      </c>
      <c r="I2772" t="s">
        <v>1241</v>
      </c>
    </row>
    <row r="2773" spans="1:9" x14ac:dyDescent="0.25">
      <c r="A2773" t="s">
        <v>166</v>
      </c>
      <c r="B2773" t="s">
        <v>722</v>
      </c>
      <c r="C2773" t="s">
        <v>723</v>
      </c>
      <c r="D2773" s="3">
        <v>45662</v>
      </c>
      <c r="E2773" s="2">
        <v>0.84731696759259256</v>
      </c>
      <c r="F2773" s="2">
        <v>0.10048758101851851</v>
      </c>
      <c r="G2773" t="s">
        <v>1274</v>
      </c>
      <c r="H2773" t="s">
        <v>1524</v>
      </c>
      <c r="I2773" t="s">
        <v>1254</v>
      </c>
    </row>
    <row r="2774" spans="1:9" x14ac:dyDescent="0.25">
      <c r="A2774" t="s">
        <v>166</v>
      </c>
      <c r="B2774" t="s">
        <v>722</v>
      </c>
      <c r="C2774" t="s">
        <v>723</v>
      </c>
      <c r="D2774" s="3">
        <v>45662</v>
      </c>
      <c r="E2774" s="2">
        <v>0.74682937500000002</v>
      </c>
      <c r="F2774" s="2">
        <v>3.391122685185185E-3</v>
      </c>
      <c r="G2774" t="s">
        <v>1247</v>
      </c>
      <c r="H2774" t="s">
        <v>1519</v>
      </c>
      <c r="I2774" t="s">
        <v>1238</v>
      </c>
    </row>
    <row r="2775" spans="1:9" x14ac:dyDescent="0.25">
      <c r="A2775" t="s">
        <v>166</v>
      </c>
      <c r="B2775" t="s">
        <v>722</v>
      </c>
      <c r="C2775" t="s">
        <v>723</v>
      </c>
      <c r="D2775" s="3">
        <v>45662</v>
      </c>
      <c r="E2775" s="2">
        <v>0.7434382638888889</v>
      </c>
      <c r="F2775" s="2">
        <v>1.8965023148148148E-2</v>
      </c>
      <c r="G2775" t="s">
        <v>1274</v>
      </c>
      <c r="H2775" t="s">
        <v>1524</v>
      </c>
      <c r="I2775" t="s">
        <v>1254</v>
      </c>
    </row>
    <row r="2776" spans="1:9" x14ac:dyDescent="0.25">
      <c r="A2776" t="s">
        <v>166</v>
      </c>
      <c r="B2776" t="s">
        <v>722</v>
      </c>
      <c r="C2776" t="s">
        <v>723</v>
      </c>
      <c r="D2776" s="3">
        <v>45662</v>
      </c>
      <c r="E2776" s="2">
        <v>0.72447324074074071</v>
      </c>
      <c r="F2776" s="2">
        <v>4.2011921296296302E-3</v>
      </c>
      <c r="G2776" t="s">
        <v>1247</v>
      </c>
      <c r="H2776" t="s">
        <v>1519</v>
      </c>
      <c r="I2776" t="s">
        <v>1238</v>
      </c>
    </row>
    <row r="2777" spans="1:9" x14ac:dyDescent="0.25">
      <c r="A2777" t="s">
        <v>166</v>
      </c>
      <c r="B2777" t="s">
        <v>722</v>
      </c>
      <c r="C2777" t="s">
        <v>723</v>
      </c>
      <c r="D2777" s="3">
        <v>45662</v>
      </c>
      <c r="E2777" s="2">
        <v>0.72027204861111116</v>
      </c>
      <c r="F2777" s="2">
        <v>6.3717673611111122E-2</v>
      </c>
      <c r="G2777" t="s">
        <v>1274</v>
      </c>
      <c r="H2777" t="s">
        <v>1524</v>
      </c>
      <c r="I2777" t="s">
        <v>1254</v>
      </c>
    </row>
    <row r="2778" spans="1:9" x14ac:dyDescent="0.25">
      <c r="A2778" t="s">
        <v>166</v>
      </c>
      <c r="B2778" t="s">
        <v>722</v>
      </c>
      <c r="C2778" t="s">
        <v>723</v>
      </c>
      <c r="D2778" s="3">
        <v>45662</v>
      </c>
      <c r="E2778" s="2">
        <v>0.65655437500000002</v>
      </c>
      <c r="F2778" s="2">
        <v>3.4697106481481478E-2</v>
      </c>
      <c r="G2778" t="s">
        <v>1247</v>
      </c>
      <c r="H2778" t="s">
        <v>1519</v>
      </c>
      <c r="I2778" t="s">
        <v>1238</v>
      </c>
    </row>
    <row r="2779" spans="1:9" x14ac:dyDescent="0.25">
      <c r="A2779" t="s">
        <v>166</v>
      </c>
      <c r="B2779" t="s">
        <v>722</v>
      </c>
      <c r="C2779" t="s">
        <v>723</v>
      </c>
      <c r="D2779" s="3">
        <v>45662</v>
      </c>
      <c r="E2779" s="2">
        <v>0.62185726851851852</v>
      </c>
      <c r="F2779" s="2">
        <v>1.0810428240740742E-2</v>
      </c>
      <c r="G2779" t="s">
        <v>1247</v>
      </c>
      <c r="H2779" t="s">
        <v>1519</v>
      </c>
      <c r="I2779" t="s">
        <v>1238</v>
      </c>
    </row>
    <row r="2780" spans="1:9" x14ac:dyDescent="0.25">
      <c r="A2780" t="s">
        <v>166</v>
      </c>
      <c r="B2780" t="s">
        <v>722</v>
      </c>
      <c r="C2780" t="s">
        <v>723</v>
      </c>
      <c r="D2780" s="3">
        <v>45662</v>
      </c>
      <c r="E2780" s="2">
        <v>0.61104684027777778</v>
      </c>
      <c r="F2780" s="2">
        <v>2.2131481481481481E-3</v>
      </c>
      <c r="G2780" t="s">
        <v>1247</v>
      </c>
      <c r="H2780" t="s">
        <v>1519</v>
      </c>
      <c r="I2780" t="s">
        <v>1238</v>
      </c>
    </row>
    <row r="2781" spans="1:9" x14ac:dyDescent="0.25">
      <c r="A2781" t="s">
        <v>166</v>
      </c>
      <c r="B2781" t="s">
        <v>722</v>
      </c>
      <c r="C2781" t="s">
        <v>723</v>
      </c>
      <c r="D2781" s="3">
        <v>45662</v>
      </c>
      <c r="E2781" s="2">
        <v>0.60883369212962968</v>
      </c>
      <c r="F2781" s="2">
        <v>2.5352581018518519E-2</v>
      </c>
      <c r="G2781" t="s">
        <v>1274</v>
      </c>
      <c r="H2781" t="s">
        <v>1524</v>
      </c>
      <c r="I2781" t="s">
        <v>1254</v>
      </c>
    </row>
    <row r="2782" spans="1:9" x14ac:dyDescent="0.25">
      <c r="A2782" t="s">
        <v>166</v>
      </c>
      <c r="B2782" t="s">
        <v>722</v>
      </c>
      <c r="C2782" t="s">
        <v>723</v>
      </c>
      <c r="D2782" s="3">
        <v>45662</v>
      </c>
      <c r="E2782" s="2">
        <v>0.58348111111111112</v>
      </c>
      <c r="F2782" s="2">
        <v>5.3748483796296299E-2</v>
      </c>
      <c r="G2782" t="s">
        <v>1247</v>
      </c>
      <c r="H2782" t="s">
        <v>1519</v>
      </c>
      <c r="I2782" t="s">
        <v>1238</v>
      </c>
    </row>
    <row r="2783" spans="1:9" x14ac:dyDescent="0.25">
      <c r="A2783" t="s">
        <v>166</v>
      </c>
      <c r="B2783" t="s">
        <v>722</v>
      </c>
      <c r="C2783" t="s">
        <v>723</v>
      </c>
      <c r="D2783" s="3">
        <v>45662</v>
      </c>
      <c r="E2783" s="2">
        <v>0.52973262731481474</v>
      </c>
      <c r="F2783" s="2">
        <v>3.5079745370370376E-2</v>
      </c>
      <c r="G2783" t="s">
        <v>1247</v>
      </c>
      <c r="H2783" t="s">
        <v>1519</v>
      </c>
      <c r="I2783" t="s">
        <v>1238</v>
      </c>
    </row>
    <row r="2784" spans="1:9" x14ac:dyDescent="0.25">
      <c r="A2784" t="s">
        <v>166</v>
      </c>
      <c r="B2784" t="s">
        <v>722</v>
      </c>
      <c r="C2784" t="s">
        <v>723</v>
      </c>
      <c r="D2784" s="3">
        <v>45662</v>
      </c>
      <c r="E2784" s="2">
        <v>0.49465288194444446</v>
      </c>
      <c r="F2784" s="2">
        <v>3.4044421296296298E-2</v>
      </c>
      <c r="G2784" t="s">
        <v>1274</v>
      </c>
      <c r="H2784" t="s">
        <v>1524</v>
      </c>
      <c r="I2784" t="s">
        <v>1254</v>
      </c>
    </row>
    <row r="2785" spans="1:9" x14ac:dyDescent="0.25">
      <c r="A2785" t="s">
        <v>166</v>
      </c>
      <c r="B2785" t="s">
        <v>722</v>
      </c>
      <c r="C2785" t="s">
        <v>723</v>
      </c>
      <c r="D2785" s="3">
        <v>45662</v>
      </c>
      <c r="E2785" s="2">
        <v>0.46060846064814814</v>
      </c>
      <c r="F2785" s="2">
        <v>1.8038194444444445E-3</v>
      </c>
      <c r="G2785" t="s">
        <v>1274</v>
      </c>
      <c r="H2785" t="s">
        <v>1524</v>
      </c>
      <c r="I2785" t="s">
        <v>1254</v>
      </c>
    </row>
    <row r="2786" spans="1:9" x14ac:dyDescent="0.25">
      <c r="A2786" t="s">
        <v>166</v>
      </c>
      <c r="B2786" t="s">
        <v>722</v>
      </c>
      <c r="C2786" t="s">
        <v>723</v>
      </c>
      <c r="D2786" s="3">
        <v>45662</v>
      </c>
      <c r="E2786" s="2">
        <v>0.45880464120370368</v>
      </c>
      <c r="F2786" s="2">
        <v>3.9065636574074074E-2</v>
      </c>
      <c r="G2786" t="s">
        <v>1247</v>
      </c>
      <c r="H2786" t="s">
        <v>1519</v>
      </c>
      <c r="I2786" t="s">
        <v>1238</v>
      </c>
    </row>
    <row r="2787" spans="1:9" x14ac:dyDescent="0.25">
      <c r="A2787" t="s">
        <v>166</v>
      </c>
      <c r="B2787" t="s">
        <v>722</v>
      </c>
      <c r="C2787" t="s">
        <v>723</v>
      </c>
      <c r="D2787" s="3">
        <v>45662</v>
      </c>
      <c r="E2787" s="2">
        <v>0.41973900462962965</v>
      </c>
      <c r="F2787" s="2">
        <v>4.9988101851851853E-2</v>
      </c>
      <c r="G2787" t="s">
        <v>1247</v>
      </c>
      <c r="H2787" t="s">
        <v>1519</v>
      </c>
      <c r="I2787" t="s">
        <v>1238</v>
      </c>
    </row>
    <row r="2788" spans="1:9" x14ac:dyDescent="0.25">
      <c r="A2788" t="s">
        <v>166</v>
      </c>
      <c r="B2788" t="s">
        <v>722</v>
      </c>
      <c r="C2788" t="s">
        <v>723</v>
      </c>
      <c r="D2788" s="3">
        <v>45662</v>
      </c>
      <c r="E2788" s="2">
        <v>0.36975090277777772</v>
      </c>
      <c r="F2788" s="2">
        <v>0</v>
      </c>
      <c r="G2788" t="s">
        <v>1247</v>
      </c>
      <c r="H2788" t="s">
        <v>1519</v>
      </c>
      <c r="I2788" t="s">
        <v>1238</v>
      </c>
    </row>
    <row r="2789" spans="1:9" x14ac:dyDescent="0.25">
      <c r="A2789" t="s">
        <v>166</v>
      </c>
      <c r="B2789" t="s">
        <v>724</v>
      </c>
      <c r="C2789" t="s">
        <v>725</v>
      </c>
      <c r="D2789" s="3">
        <v>45662</v>
      </c>
      <c r="E2789" s="2">
        <v>0.67378651620370367</v>
      </c>
      <c r="F2789" s="2">
        <v>5.0376493055555555E-2</v>
      </c>
      <c r="G2789" t="s">
        <v>1210</v>
      </c>
      <c r="H2789" t="s">
        <v>1374</v>
      </c>
      <c r="I2789" t="s">
        <v>1257</v>
      </c>
    </row>
    <row r="2790" spans="1:9" x14ac:dyDescent="0.25">
      <c r="A2790" t="s">
        <v>166</v>
      </c>
      <c r="B2790" t="s">
        <v>724</v>
      </c>
      <c r="C2790" t="s">
        <v>725</v>
      </c>
      <c r="D2790" s="3">
        <v>45662</v>
      </c>
      <c r="E2790" s="2">
        <v>0.6234100231481482</v>
      </c>
      <c r="F2790" s="2">
        <v>1.8634131944444444E-2</v>
      </c>
      <c r="G2790" t="s">
        <v>1210</v>
      </c>
      <c r="H2790" t="s">
        <v>1374</v>
      </c>
      <c r="I2790" t="s">
        <v>1257</v>
      </c>
    </row>
    <row r="2791" spans="1:9" x14ac:dyDescent="0.25">
      <c r="A2791" t="s">
        <v>166</v>
      </c>
      <c r="B2791" t="s">
        <v>724</v>
      </c>
      <c r="C2791" t="s">
        <v>725</v>
      </c>
      <c r="D2791" s="3">
        <v>45662</v>
      </c>
      <c r="E2791" s="2">
        <v>0.60477589120370367</v>
      </c>
      <c r="F2791" s="2">
        <v>0.16541391203703704</v>
      </c>
      <c r="G2791" t="s">
        <v>1210</v>
      </c>
      <c r="H2791" t="s">
        <v>1374</v>
      </c>
      <c r="I2791" t="s">
        <v>1257</v>
      </c>
    </row>
    <row r="2792" spans="1:9" x14ac:dyDescent="0.25">
      <c r="A2792" t="s">
        <v>166</v>
      </c>
      <c r="B2792" t="s">
        <v>724</v>
      </c>
      <c r="C2792" t="s">
        <v>725</v>
      </c>
      <c r="D2792" s="3">
        <v>45662</v>
      </c>
      <c r="E2792" s="2">
        <v>0.43936197916666669</v>
      </c>
      <c r="F2792" s="2">
        <v>3.4371898148148151E-2</v>
      </c>
      <c r="G2792" t="s">
        <v>1210</v>
      </c>
      <c r="H2792" t="s">
        <v>1374</v>
      </c>
      <c r="I2792" t="s">
        <v>1257</v>
      </c>
    </row>
    <row r="2793" spans="1:9" x14ac:dyDescent="0.25">
      <c r="A2793" t="s">
        <v>166</v>
      </c>
      <c r="B2793" t="s">
        <v>724</v>
      </c>
      <c r="C2793" t="s">
        <v>725</v>
      </c>
      <c r="D2793" s="3">
        <v>45662</v>
      </c>
      <c r="E2793" s="2">
        <v>0.40499008101851852</v>
      </c>
      <c r="F2793" s="2">
        <v>3.4131250000000002E-2</v>
      </c>
      <c r="G2793" t="s">
        <v>1210</v>
      </c>
      <c r="H2793" t="s">
        <v>1374</v>
      </c>
      <c r="I2793" t="s">
        <v>1257</v>
      </c>
    </row>
    <row r="2794" spans="1:9" x14ac:dyDescent="0.25">
      <c r="A2794" t="s">
        <v>166</v>
      </c>
      <c r="B2794" t="s">
        <v>724</v>
      </c>
      <c r="C2794" t="s">
        <v>725</v>
      </c>
      <c r="D2794" s="3">
        <v>45662</v>
      </c>
      <c r="E2794" s="2">
        <v>0.37085884259259255</v>
      </c>
      <c r="F2794" s="2">
        <v>0</v>
      </c>
      <c r="G2794" t="s">
        <v>1210</v>
      </c>
      <c r="H2794" t="s">
        <v>1374</v>
      </c>
      <c r="I2794" t="s">
        <v>1257</v>
      </c>
    </row>
    <row r="2795" spans="1:9" x14ac:dyDescent="0.25">
      <c r="A2795" t="s">
        <v>166</v>
      </c>
      <c r="B2795" t="s">
        <v>726</v>
      </c>
      <c r="C2795" t="s">
        <v>727</v>
      </c>
      <c r="D2795" s="3">
        <v>45662</v>
      </c>
      <c r="E2795" s="2">
        <v>0.73359112268518523</v>
      </c>
      <c r="F2795" s="2">
        <v>4.3919675925925931E-2</v>
      </c>
      <c r="G2795" t="s">
        <v>1274</v>
      </c>
      <c r="H2795" t="s">
        <v>1368</v>
      </c>
      <c r="I2795" t="s">
        <v>1238</v>
      </c>
    </row>
    <row r="2796" spans="1:9" x14ac:dyDescent="0.25">
      <c r="A2796" t="s">
        <v>166</v>
      </c>
      <c r="B2796" t="s">
        <v>726</v>
      </c>
      <c r="C2796" t="s">
        <v>727</v>
      </c>
      <c r="D2796" s="3">
        <v>45662</v>
      </c>
      <c r="E2796" s="2">
        <v>0.68967144675925918</v>
      </c>
      <c r="F2796" s="2">
        <v>0.1971780439814815</v>
      </c>
      <c r="G2796" t="s">
        <v>1274</v>
      </c>
      <c r="H2796" t="s">
        <v>1368</v>
      </c>
      <c r="I2796" t="s">
        <v>1238</v>
      </c>
    </row>
    <row r="2797" spans="1:9" x14ac:dyDescent="0.25">
      <c r="A2797" t="s">
        <v>166</v>
      </c>
      <c r="B2797" t="s">
        <v>726</v>
      </c>
      <c r="C2797" t="s">
        <v>727</v>
      </c>
      <c r="D2797" s="3">
        <v>45662</v>
      </c>
      <c r="E2797" s="2">
        <v>0.49249340277777781</v>
      </c>
      <c r="F2797" s="2">
        <v>3.6729351851851853E-2</v>
      </c>
      <c r="G2797" t="s">
        <v>1274</v>
      </c>
      <c r="H2797" t="s">
        <v>1368</v>
      </c>
      <c r="I2797" t="s">
        <v>1238</v>
      </c>
    </row>
    <row r="2798" spans="1:9" x14ac:dyDescent="0.25">
      <c r="A2798" t="s">
        <v>166</v>
      </c>
      <c r="B2798" t="s">
        <v>726</v>
      </c>
      <c r="C2798" t="s">
        <v>727</v>
      </c>
      <c r="D2798" s="3">
        <v>45662</v>
      </c>
      <c r="E2798" s="2">
        <v>0.45576405092592592</v>
      </c>
      <c r="F2798" s="2">
        <v>8.5412442129629632E-2</v>
      </c>
      <c r="G2798" t="s">
        <v>1274</v>
      </c>
      <c r="H2798" t="s">
        <v>1368</v>
      </c>
      <c r="I2798" t="s">
        <v>1238</v>
      </c>
    </row>
    <row r="2799" spans="1:9" x14ac:dyDescent="0.25">
      <c r="A2799" t="s">
        <v>166</v>
      </c>
      <c r="B2799" t="s">
        <v>726</v>
      </c>
      <c r="C2799" t="s">
        <v>727</v>
      </c>
      <c r="D2799" s="3">
        <v>45662</v>
      </c>
      <c r="E2799" s="2">
        <v>0.37035160879629631</v>
      </c>
      <c r="F2799" s="2">
        <v>0</v>
      </c>
      <c r="G2799" t="s">
        <v>1274</v>
      </c>
      <c r="H2799" t="s">
        <v>1368</v>
      </c>
      <c r="I2799" t="s">
        <v>1238</v>
      </c>
    </row>
    <row r="2800" spans="1:9" x14ac:dyDescent="0.25">
      <c r="A2800" t="s">
        <v>50</v>
      </c>
      <c r="B2800" t="s">
        <v>728</v>
      </c>
      <c r="C2800" t="s">
        <v>729</v>
      </c>
      <c r="D2800" s="3">
        <v>45662</v>
      </c>
      <c r="E2800" s="2">
        <v>0.89275002314814822</v>
      </c>
      <c r="F2800" s="2">
        <v>4.6833865740740742E-2</v>
      </c>
      <c r="G2800" t="s">
        <v>1222</v>
      </c>
      <c r="H2800" t="s">
        <v>1525</v>
      </c>
      <c r="I2800" t="s">
        <v>1370</v>
      </c>
    </row>
    <row r="2801" spans="1:9" x14ac:dyDescent="0.25">
      <c r="A2801" t="s">
        <v>50</v>
      </c>
      <c r="B2801" t="s">
        <v>728</v>
      </c>
      <c r="C2801" t="s">
        <v>729</v>
      </c>
      <c r="D2801" s="3">
        <v>45662</v>
      </c>
      <c r="E2801" s="2">
        <v>0.84591615740740744</v>
      </c>
      <c r="F2801" s="2">
        <v>0.23613881944444445</v>
      </c>
      <c r="G2801" t="s">
        <v>1222</v>
      </c>
      <c r="H2801" t="s">
        <v>1525</v>
      </c>
      <c r="I2801" t="s">
        <v>1370</v>
      </c>
    </row>
    <row r="2802" spans="1:9" x14ac:dyDescent="0.25">
      <c r="A2802" t="s">
        <v>50</v>
      </c>
      <c r="B2802" t="s">
        <v>728</v>
      </c>
      <c r="C2802" t="s">
        <v>729</v>
      </c>
      <c r="D2802" s="3">
        <v>45662</v>
      </c>
      <c r="E2802" s="2">
        <v>0.60977733796296296</v>
      </c>
      <c r="F2802" s="2">
        <v>5.1681921296296292E-2</v>
      </c>
      <c r="G2802" t="s">
        <v>1222</v>
      </c>
      <c r="H2802" t="s">
        <v>1525</v>
      </c>
      <c r="I2802" t="s">
        <v>1370</v>
      </c>
    </row>
    <row r="2803" spans="1:9" x14ac:dyDescent="0.25">
      <c r="A2803" t="s">
        <v>50</v>
      </c>
      <c r="B2803" t="s">
        <v>728</v>
      </c>
      <c r="C2803" t="s">
        <v>729</v>
      </c>
      <c r="D2803" s="3">
        <v>45662</v>
      </c>
      <c r="E2803" s="2">
        <v>0.55809541666666662</v>
      </c>
      <c r="F2803" s="2">
        <v>0.12171517361111112</v>
      </c>
      <c r="G2803" t="s">
        <v>1222</v>
      </c>
      <c r="H2803" t="s">
        <v>1416</v>
      </c>
      <c r="I2803" t="s">
        <v>1221</v>
      </c>
    </row>
    <row r="2804" spans="1:9" x14ac:dyDescent="0.25">
      <c r="A2804" t="s">
        <v>50</v>
      </c>
      <c r="B2804" t="s">
        <v>728</v>
      </c>
      <c r="C2804" t="s">
        <v>729</v>
      </c>
      <c r="D2804" s="3">
        <v>45662</v>
      </c>
      <c r="E2804" s="2">
        <v>0.43638024305555551</v>
      </c>
      <c r="F2804" s="2">
        <v>1.0553240740740742E-4</v>
      </c>
      <c r="G2804" t="s">
        <v>1222</v>
      </c>
      <c r="H2804" t="s">
        <v>1525</v>
      </c>
      <c r="I2804" t="s">
        <v>1370</v>
      </c>
    </row>
    <row r="2805" spans="1:9" x14ac:dyDescent="0.25">
      <c r="A2805" t="s">
        <v>50</v>
      </c>
      <c r="B2805" t="s">
        <v>728</v>
      </c>
      <c r="C2805" t="s">
        <v>729</v>
      </c>
      <c r="D2805" s="3">
        <v>45662</v>
      </c>
      <c r="E2805" s="2">
        <v>0.43627471064814816</v>
      </c>
      <c r="F2805" s="2">
        <v>4.1451585648148152E-2</v>
      </c>
      <c r="G2805" t="s">
        <v>1222</v>
      </c>
      <c r="H2805" t="s">
        <v>1525</v>
      </c>
      <c r="I2805" t="s">
        <v>1370</v>
      </c>
    </row>
    <row r="2806" spans="1:9" x14ac:dyDescent="0.25">
      <c r="A2806" t="s">
        <v>50</v>
      </c>
      <c r="B2806" t="s">
        <v>728</v>
      </c>
      <c r="C2806" t="s">
        <v>729</v>
      </c>
      <c r="D2806" s="3">
        <v>45662</v>
      </c>
      <c r="E2806" s="2">
        <v>0.394823125</v>
      </c>
      <c r="F2806" s="2">
        <v>3.5192094907407406E-2</v>
      </c>
      <c r="G2806" t="s">
        <v>1222</v>
      </c>
      <c r="H2806" t="s">
        <v>1525</v>
      </c>
      <c r="I2806" t="s">
        <v>1370</v>
      </c>
    </row>
    <row r="2807" spans="1:9" x14ac:dyDescent="0.25">
      <c r="A2807" t="s">
        <v>50</v>
      </c>
      <c r="B2807" t="s">
        <v>728</v>
      </c>
      <c r="C2807" t="s">
        <v>729</v>
      </c>
      <c r="D2807" s="3">
        <v>45662</v>
      </c>
      <c r="E2807" s="2">
        <v>0.35963104166666665</v>
      </c>
      <c r="F2807" s="2">
        <v>0</v>
      </c>
      <c r="G2807" t="s">
        <v>1222</v>
      </c>
      <c r="H2807" t="s">
        <v>1525</v>
      </c>
      <c r="I2807" t="s">
        <v>1370</v>
      </c>
    </row>
    <row r="2808" spans="1:9" x14ac:dyDescent="0.25">
      <c r="A2808" t="s">
        <v>87</v>
      </c>
      <c r="B2808" t="s">
        <v>730</v>
      </c>
      <c r="C2808" t="s">
        <v>731</v>
      </c>
      <c r="D2808" s="3">
        <v>45662</v>
      </c>
      <c r="E2808" s="2">
        <v>0.8501081597222222</v>
      </c>
      <c r="F2808" s="2">
        <v>8.7983495370370368E-2</v>
      </c>
      <c r="G2808" t="s">
        <v>1234</v>
      </c>
      <c r="H2808" t="s">
        <v>1526</v>
      </c>
      <c r="I2808" t="s">
        <v>1527</v>
      </c>
    </row>
    <row r="2809" spans="1:9" x14ac:dyDescent="0.25">
      <c r="A2809" t="s">
        <v>87</v>
      </c>
      <c r="B2809" t="s">
        <v>730</v>
      </c>
      <c r="C2809" t="s">
        <v>731</v>
      </c>
      <c r="D2809" s="3">
        <v>45662</v>
      </c>
      <c r="E2809" s="2">
        <v>0.76212466435185178</v>
      </c>
      <c r="F2809" s="2">
        <v>5.7728541666666668E-2</v>
      </c>
      <c r="G2809" t="s">
        <v>1234</v>
      </c>
      <c r="H2809" t="s">
        <v>1526</v>
      </c>
      <c r="I2809" t="s">
        <v>1527</v>
      </c>
    </row>
    <row r="2810" spans="1:9" x14ac:dyDescent="0.25">
      <c r="A2810" t="s">
        <v>87</v>
      </c>
      <c r="B2810" t="s">
        <v>730</v>
      </c>
      <c r="C2810" t="s">
        <v>731</v>
      </c>
      <c r="D2810" s="3">
        <v>45662</v>
      </c>
      <c r="E2810" s="2">
        <v>0.70439612268518514</v>
      </c>
      <c r="F2810" s="2">
        <v>0.1665868287037037</v>
      </c>
      <c r="G2810" t="s">
        <v>1234</v>
      </c>
      <c r="H2810" t="s">
        <v>1526</v>
      </c>
      <c r="I2810" t="s">
        <v>1527</v>
      </c>
    </row>
    <row r="2811" spans="1:9" x14ac:dyDescent="0.25">
      <c r="A2811" t="s">
        <v>87</v>
      </c>
      <c r="B2811" t="s">
        <v>730</v>
      </c>
      <c r="C2811" t="s">
        <v>731</v>
      </c>
      <c r="D2811" s="3">
        <v>45662</v>
      </c>
      <c r="E2811" s="2">
        <v>0.53780929398148147</v>
      </c>
      <c r="F2811" s="2">
        <v>8.9247106481481486E-3</v>
      </c>
      <c r="G2811" t="s">
        <v>1234</v>
      </c>
      <c r="H2811" t="s">
        <v>1526</v>
      </c>
      <c r="I2811" t="s">
        <v>1527</v>
      </c>
    </row>
    <row r="2812" spans="1:9" x14ac:dyDescent="0.25">
      <c r="A2812" t="s">
        <v>87</v>
      </c>
      <c r="B2812" t="s">
        <v>730</v>
      </c>
      <c r="C2812" t="s">
        <v>731</v>
      </c>
      <c r="D2812" s="3">
        <v>45662</v>
      </c>
      <c r="E2812" s="2">
        <v>0.52888458333333332</v>
      </c>
      <c r="F2812" s="2">
        <v>4.0447824074074074E-2</v>
      </c>
      <c r="G2812" t="s">
        <v>1234</v>
      </c>
      <c r="H2812" t="s">
        <v>1526</v>
      </c>
      <c r="I2812" t="s">
        <v>1527</v>
      </c>
    </row>
    <row r="2813" spans="1:9" x14ac:dyDescent="0.25">
      <c r="A2813" t="s">
        <v>87</v>
      </c>
      <c r="B2813" t="s">
        <v>730</v>
      </c>
      <c r="C2813" t="s">
        <v>731</v>
      </c>
      <c r="D2813" s="3">
        <v>45662</v>
      </c>
      <c r="E2813" s="2">
        <v>0.48843675925925928</v>
      </c>
      <c r="F2813" s="2">
        <v>1.1176666666666666E-2</v>
      </c>
      <c r="G2813" t="s">
        <v>1234</v>
      </c>
      <c r="H2813" t="s">
        <v>1526</v>
      </c>
      <c r="I2813" t="s">
        <v>1527</v>
      </c>
    </row>
    <row r="2814" spans="1:9" x14ac:dyDescent="0.25">
      <c r="A2814" t="s">
        <v>87</v>
      </c>
      <c r="B2814" t="s">
        <v>730</v>
      </c>
      <c r="C2814" t="s">
        <v>731</v>
      </c>
      <c r="D2814" s="3">
        <v>45662</v>
      </c>
      <c r="E2814" s="2">
        <v>0.47726008101851852</v>
      </c>
      <c r="F2814" s="2">
        <v>3.3524189814814818E-3</v>
      </c>
      <c r="G2814" t="s">
        <v>1234</v>
      </c>
      <c r="H2814" t="s">
        <v>1526</v>
      </c>
      <c r="I2814" t="s">
        <v>1527</v>
      </c>
    </row>
    <row r="2815" spans="1:9" x14ac:dyDescent="0.25">
      <c r="A2815" t="s">
        <v>87</v>
      </c>
      <c r="B2815" t="s">
        <v>730</v>
      </c>
      <c r="C2815" t="s">
        <v>731</v>
      </c>
      <c r="D2815" s="3">
        <v>45662</v>
      </c>
      <c r="E2815" s="2">
        <v>0.47390766203703705</v>
      </c>
      <c r="F2815" s="2">
        <v>2.0283460648148149E-2</v>
      </c>
      <c r="G2815" t="s">
        <v>1234</v>
      </c>
      <c r="H2815" t="s">
        <v>1526</v>
      </c>
      <c r="I2815" t="s">
        <v>1527</v>
      </c>
    </row>
    <row r="2816" spans="1:9" x14ac:dyDescent="0.25">
      <c r="A2816" t="s">
        <v>87</v>
      </c>
      <c r="B2816" t="s">
        <v>730</v>
      </c>
      <c r="C2816" t="s">
        <v>731</v>
      </c>
      <c r="D2816" s="3">
        <v>45662</v>
      </c>
      <c r="E2816" s="2">
        <v>0.45362420138888893</v>
      </c>
      <c r="F2816" s="2">
        <v>9.9604282407407419E-3</v>
      </c>
      <c r="G2816" t="s">
        <v>1234</v>
      </c>
      <c r="H2816" t="s">
        <v>1526</v>
      </c>
      <c r="I2816" t="s">
        <v>1527</v>
      </c>
    </row>
    <row r="2817" spans="1:9" x14ac:dyDescent="0.25">
      <c r="A2817" t="s">
        <v>87</v>
      </c>
      <c r="B2817" t="s">
        <v>730</v>
      </c>
      <c r="C2817" t="s">
        <v>731</v>
      </c>
      <c r="D2817" s="3">
        <v>45662</v>
      </c>
      <c r="E2817" s="2">
        <v>0.44366377314814814</v>
      </c>
      <c r="F2817" s="2">
        <v>5.5582870370370361E-3</v>
      </c>
      <c r="G2817" t="s">
        <v>1234</v>
      </c>
      <c r="H2817" t="s">
        <v>1526</v>
      </c>
      <c r="I2817" t="s">
        <v>1527</v>
      </c>
    </row>
    <row r="2818" spans="1:9" x14ac:dyDescent="0.25">
      <c r="A2818" t="s">
        <v>87</v>
      </c>
      <c r="B2818" t="s">
        <v>730</v>
      </c>
      <c r="C2818" t="s">
        <v>731</v>
      </c>
      <c r="D2818" s="3">
        <v>45662</v>
      </c>
      <c r="E2818" s="2">
        <v>0.43810548611111111</v>
      </c>
      <c r="F2818" s="2">
        <v>5.2046296296296292E-2</v>
      </c>
      <c r="G2818" t="s">
        <v>1234</v>
      </c>
      <c r="H2818" t="s">
        <v>1526</v>
      </c>
      <c r="I2818" t="s">
        <v>1527</v>
      </c>
    </row>
    <row r="2819" spans="1:9" x14ac:dyDescent="0.25">
      <c r="A2819" t="s">
        <v>87</v>
      </c>
      <c r="B2819" t="s">
        <v>730</v>
      </c>
      <c r="C2819" t="s">
        <v>731</v>
      </c>
      <c r="D2819" s="3">
        <v>45662</v>
      </c>
      <c r="E2819" s="2">
        <v>0.38605918981481485</v>
      </c>
      <c r="F2819" s="2">
        <v>1.1674120370370369E-2</v>
      </c>
      <c r="G2819" t="s">
        <v>1234</v>
      </c>
      <c r="H2819" t="s">
        <v>1526</v>
      </c>
      <c r="I2819" t="s">
        <v>1527</v>
      </c>
    </row>
    <row r="2820" spans="1:9" x14ac:dyDescent="0.25">
      <c r="A2820" t="s">
        <v>87</v>
      </c>
      <c r="B2820" t="s">
        <v>730</v>
      </c>
      <c r="C2820" t="s">
        <v>731</v>
      </c>
      <c r="D2820" s="3">
        <v>45662</v>
      </c>
      <c r="E2820" s="2">
        <v>0.37438508101851853</v>
      </c>
      <c r="F2820" s="2">
        <v>0</v>
      </c>
      <c r="G2820" t="s">
        <v>1234</v>
      </c>
      <c r="H2820" t="s">
        <v>1526</v>
      </c>
      <c r="I2820" t="s">
        <v>1527</v>
      </c>
    </row>
    <row r="2821" spans="1:9" x14ac:dyDescent="0.25">
      <c r="A2821" t="s">
        <v>87</v>
      </c>
      <c r="B2821" t="s">
        <v>732</v>
      </c>
      <c r="C2821" t="s">
        <v>733</v>
      </c>
      <c r="D2821" s="3">
        <v>45662</v>
      </c>
      <c r="E2821" s="2">
        <v>0.68256938657407407</v>
      </c>
      <c r="F2821" s="2">
        <v>0.11097041666666667</v>
      </c>
      <c r="G2821" t="s">
        <v>1213</v>
      </c>
      <c r="H2821" t="s">
        <v>1528</v>
      </c>
      <c r="I2821" t="s">
        <v>1226</v>
      </c>
    </row>
    <row r="2822" spans="1:9" x14ac:dyDescent="0.25">
      <c r="A2822" t="s">
        <v>87</v>
      </c>
      <c r="B2822" t="s">
        <v>732</v>
      </c>
      <c r="C2822" t="s">
        <v>733</v>
      </c>
      <c r="D2822" s="3">
        <v>45662</v>
      </c>
      <c r="E2822" s="2">
        <v>0.57159898148148147</v>
      </c>
      <c r="F2822" s="2">
        <v>0.16265050925925925</v>
      </c>
      <c r="G2822" t="s">
        <v>1213</v>
      </c>
      <c r="H2822" t="s">
        <v>1528</v>
      </c>
      <c r="I2822" t="s">
        <v>1226</v>
      </c>
    </row>
    <row r="2823" spans="1:9" x14ac:dyDescent="0.25">
      <c r="A2823" t="s">
        <v>87</v>
      </c>
      <c r="B2823" t="s">
        <v>732</v>
      </c>
      <c r="C2823" t="s">
        <v>733</v>
      </c>
      <c r="D2823" s="3">
        <v>45662</v>
      </c>
      <c r="E2823" s="2">
        <v>0.40894847222222225</v>
      </c>
      <c r="F2823" s="2">
        <v>4.7951215277777771E-2</v>
      </c>
      <c r="G2823" t="s">
        <v>1213</v>
      </c>
      <c r="H2823" t="s">
        <v>1528</v>
      </c>
      <c r="I2823" t="s">
        <v>1226</v>
      </c>
    </row>
    <row r="2824" spans="1:9" x14ac:dyDescent="0.25">
      <c r="A2824" t="s">
        <v>87</v>
      </c>
      <c r="B2824" t="s">
        <v>732</v>
      </c>
      <c r="C2824" t="s">
        <v>733</v>
      </c>
      <c r="D2824" s="3">
        <v>45662</v>
      </c>
      <c r="E2824" s="2">
        <v>0.36099725694444446</v>
      </c>
      <c r="F2824" s="2">
        <v>0</v>
      </c>
      <c r="G2824" t="s">
        <v>1213</v>
      </c>
      <c r="H2824" t="s">
        <v>1528</v>
      </c>
      <c r="I2824" t="s">
        <v>1226</v>
      </c>
    </row>
    <row r="2825" spans="1:9" x14ac:dyDescent="0.25">
      <c r="A2825" t="s">
        <v>87</v>
      </c>
      <c r="B2825" t="s">
        <v>734</v>
      </c>
      <c r="C2825" t="s">
        <v>735</v>
      </c>
      <c r="D2825" s="3">
        <v>45662</v>
      </c>
      <c r="E2825" s="2">
        <v>0.81226548611111105</v>
      </c>
      <c r="F2825" s="2">
        <v>5.8336875000000003E-2</v>
      </c>
      <c r="G2825" t="s">
        <v>1222</v>
      </c>
      <c r="H2825" t="s">
        <v>1311</v>
      </c>
      <c r="I2825" t="s">
        <v>1238</v>
      </c>
    </row>
    <row r="2826" spans="1:9" x14ac:dyDescent="0.25">
      <c r="A2826" t="s">
        <v>87</v>
      </c>
      <c r="B2826" t="s">
        <v>734</v>
      </c>
      <c r="C2826" t="s">
        <v>735</v>
      </c>
      <c r="D2826" s="3">
        <v>45662</v>
      </c>
      <c r="E2826" s="2">
        <v>0.75392862268518523</v>
      </c>
      <c r="F2826" s="2">
        <v>5.1724363425925929E-2</v>
      </c>
      <c r="G2826" t="s">
        <v>1222</v>
      </c>
      <c r="H2826" t="s">
        <v>1311</v>
      </c>
      <c r="I2826" t="s">
        <v>1238</v>
      </c>
    </row>
    <row r="2827" spans="1:9" x14ac:dyDescent="0.25">
      <c r="A2827" t="s">
        <v>87</v>
      </c>
      <c r="B2827" t="s">
        <v>734</v>
      </c>
      <c r="C2827" t="s">
        <v>735</v>
      </c>
      <c r="D2827" s="3">
        <v>45662</v>
      </c>
      <c r="E2827" s="2">
        <v>0.70220424768518519</v>
      </c>
      <c r="F2827" s="2">
        <v>0.1570147337962963</v>
      </c>
      <c r="G2827" t="s">
        <v>1222</v>
      </c>
      <c r="H2827" t="s">
        <v>1311</v>
      </c>
      <c r="I2827" t="s">
        <v>1238</v>
      </c>
    </row>
    <row r="2828" spans="1:9" x14ac:dyDescent="0.25">
      <c r="A2828" t="s">
        <v>87</v>
      </c>
      <c r="B2828" t="s">
        <v>734</v>
      </c>
      <c r="C2828" t="s">
        <v>735</v>
      </c>
      <c r="D2828" s="3">
        <v>45662</v>
      </c>
      <c r="E2828" s="2">
        <v>0.54518951388888892</v>
      </c>
      <c r="F2828" s="2">
        <v>0.12219342592592593</v>
      </c>
      <c r="G2828" t="s">
        <v>1222</v>
      </c>
      <c r="H2828" t="s">
        <v>1311</v>
      </c>
      <c r="I2828" t="s">
        <v>1238</v>
      </c>
    </row>
    <row r="2829" spans="1:9" x14ac:dyDescent="0.25">
      <c r="A2829" t="s">
        <v>87</v>
      </c>
      <c r="B2829" t="s">
        <v>734</v>
      </c>
      <c r="C2829" t="s">
        <v>735</v>
      </c>
      <c r="D2829" s="3">
        <v>45662</v>
      </c>
      <c r="E2829" s="2">
        <v>0.42299608796296301</v>
      </c>
      <c r="F2829" s="2">
        <v>5.7285104166666663E-2</v>
      </c>
      <c r="G2829" t="s">
        <v>1222</v>
      </c>
      <c r="H2829" t="s">
        <v>1311</v>
      </c>
      <c r="I2829" t="s">
        <v>1238</v>
      </c>
    </row>
    <row r="2830" spans="1:9" x14ac:dyDescent="0.25">
      <c r="A2830" t="s">
        <v>87</v>
      </c>
      <c r="B2830" t="s">
        <v>734</v>
      </c>
      <c r="C2830" t="s">
        <v>735</v>
      </c>
      <c r="D2830" s="3">
        <v>45662</v>
      </c>
      <c r="E2830" s="2">
        <v>0.36571098379629635</v>
      </c>
      <c r="F2830" s="2">
        <v>0</v>
      </c>
      <c r="G2830" t="s">
        <v>1222</v>
      </c>
      <c r="H2830" t="s">
        <v>1311</v>
      </c>
      <c r="I2830" t="s">
        <v>1238</v>
      </c>
    </row>
    <row r="2831" spans="1:9" x14ac:dyDescent="0.25">
      <c r="A2831" t="s">
        <v>9</v>
      </c>
      <c r="B2831" t="s">
        <v>736</v>
      </c>
      <c r="C2831" t="s">
        <v>737</v>
      </c>
      <c r="D2831" s="3">
        <v>45662</v>
      </c>
      <c r="E2831" s="2">
        <v>0.76116515046296296</v>
      </c>
      <c r="F2831" s="2">
        <v>0.13951135416666668</v>
      </c>
      <c r="G2831" t="s">
        <v>1359</v>
      </c>
      <c r="H2831" t="s">
        <v>1529</v>
      </c>
      <c r="I2831" t="s">
        <v>1257</v>
      </c>
    </row>
    <row r="2832" spans="1:9" x14ac:dyDescent="0.25">
      <c r="A2832" t="s">
        <v>9</v>
      </c>
      <c r="B2832" t="s">
        <v>736</v>
      </c>
      <c r="C2832" t="s">
        <v>737</v>
      </c>
      <c r="D2832" s="3">
        <v>45662</v>
      </c>
      <c r="E2832" s="2">
        <v>0.62165378472222221</v>
      </c>
      <c r="F2832" s="2">
        <v>0.17529425925925926</v>
      </c>
      <c r="G2832" t="s">
        <v>1359</v>
      </c>
      <c r="H2832" t="s">
        <v>1529</v>
      </c>
      <c r="I2832" t="s">
        <v>1257</v>
      </c>
    </row>
    <row r="2833" spans="1:9" x14ac:dyDescent="0.25">
      <c r="A2833" t="s">
        <v>9</v>
      </c>
      <c r="B2833" t="s">
        <v>736</v>
      </c>
      <c r="C2833" t="s">
        <v>737</v>
      </c>
      <c r="D2833" s="3">
        <v>45662</v>
      </c>
      <c r="E2833" s="2">
        <v>0.44635953703703701</v>
      </c>
      <c r="F2833" s="2">
        <v>7.2073090277777765E-2</v>
      </c>
      <c r="G2833" t="s">
        <v>1359</v>
      </c>
      <c r="H2833" t="s">
        <v>1529</v>
      </c>
      <c r="I2833" t="s">
        <v>1257</v>
      </c>
    </row>
    <row r="2834" spans="1:9" x14ac:dyDescent="0.25">
      <c r="A2834" t="s">
        <v>9</v>
      </c>
      <c r="B2834" t="s">
        <v>736</v>
      </c>
      <c r="C2834" t="s">
        <v>737</v>
      </c>
      <c r="D2834" s="3">
        <v>45662</v>
      </c>
      <c r="E2834" s="2">
        <v>0.37428643518518517</v>
      </c>
      <c r="F2834" s="2">
        <v>4.4571759259259255E-4</v>
      </c>
      <c r="G2834" t="s">
        <v>1359</v>
      </c>
      <c r="H2834" t="s">
        <v>1529</v>
      </c>
      <c r="I2834" t="s">
        <v>1257</v>
      </c>
    </row>
    <row r="2835" spans="1:9" x14ac:dyDescent="0.25">
      <c r="A2835" t="s">
        <v>9</v>
      </c>
      <c r="B2835" t="s">
        <v>736</v>
      </c>
      <c r="C2835" t="s">
        <v>737</v>
      </c>
      <c r="D2835" s="3">
        <v>45662</v>
      </c>
      <c r="E2835" s="2">
        <v>0.37384071759259258</v>
      </c>
      <c r="F2835" s="2">
        <v>0</v>
      </c>
      <c r="G2835" t="s">
        <v>1359</v>
      </c>
      <c r="H2835" t="s">
        <v>1529</v>
      </c>
      <c r="I2835" t="s">
        <v>1257</v>
      </c>
    </row>
    <row r="2836" spans="1:9" x14ac:dyDescent="0.25">
      <c r="A2836" t="s">
        <v>9</v>
      </c>
      <c r="B2836" t="s">
        <v>738</v>
      </c>
      <c r="C2836" t="s">
        <v>739</v>
      </c>
      <c r="D2836" s="3">
        <v>45662</v>
      </c>
      <c r="E2836" s="2">
        <v>0.81029049768518524</v>
      </c>
      <c r="F2836" s="2">
        <v>0.36332140046296296</v>
      </c>
      <c r="G2836" t="s">
        <v>1234</v>
      </c>
      <c r="H2836" t="s">
        <v>1530</v>
      </c>
      <c r="I2836" t="s">
        <v>1531</v>
      </c>
    </row>
    <row r="2837" spans="1:9" x14ac:dyDescent="0.25">
      <c r="A2837" t="s">
        <v>9</v>
      </c>
      <c r="B2837" t="s">
        <v>738</v>
      </c>
      <c r="C2837" t="s">
        <v>739</v>
      </c>
      <c r="D2837" s="3">
        <v>45662</v>
      </c>
      <c r="E2837" s="2">
        <v>0.44696910879629631</v>
      </c>
      <c r="F2837" s="2">
        <v>7.8061944444444434E-2</v>
      </c>
      <c r="G2837" t="s">
        <v>1234</v>
      </c>
      <c r="H2837" t="s">
        <v>1530</v>
      </c>
      <c r="I2837" t="s">
        <v>1531</v>
      </c>
    </row>
    <row r="2838" spans="1:9" x14ac:dyDescent="0.25">
      <c r="A2838" t="s">
        <v>9</v>
      </c>
      <c r="B2838" t="s">
        <v>738</v>
      </c>
      <c r="C2838" t="s">
        <v>739</v>
      </c>
      <c r="D2838" s="3">
        <v>45662</v>
      </c>
      <c r="E2838" s="2">
        <v>0.3689071527777778</v>
      </c>
      <c r="F2838" s="2">
        <v>0</v>
      </c>
      <c r="G2838" t="s">
        <v>1234</v>
      </c>
      <c r="H2838" t="s">
        <v>1530</v>
      </c>
      <c r="I2838" t="s">
        <v>1531</v>
      </c>
    </row>
    <row r="2839" spans="1:9" x14ac:dyDescent="0.25">
      <c r="A2839" t="s">
        <v>9</v>
      </c>
      <c r="B2839" t="s">
        <v>740</v>
      </c>
      <c r="C2839" t="s">
        <v>741</v>
      </c>
      <c r="D2839" s="3">
        <v>45662</v>
      </c>
      <c r="E2839" s="2">
        <v>0.79408844907407417</v>
      </c>
      <c r="F2839" s="2">
        <v>0.28918341435185185</v>
      </c>
      <c r="G2839" t="s">
        <v>1210</v>
      </c>
      <c r="H2839" t="s">
        <v>1532</v>
      </c>
      <c r="I2839" t="s">
        <v>1403</v>
      </c>
    </row>
    <row r="2840" spans="1:9" x14ac:dyDescent="0.25">
      <c r="A2840" t="s">
        <v>9</v>
      </c>
      <c r="B2840" t="s">
        <v>740</v>
      </c>
      <c r="C2840" t="s">
        <v>741</v>
      </c>
      <c r="D2840" s="3">
        <v>45662</v>
      </c>
      <c r="E2840" s="2">
        <v>0.50490504629629629</v>
      </c>
      <c r="F2840" s="2">
        <v>6.3093993055555561E-2</v>
      </c>
      <c r="G2840" t="s">
        <v>1210</v>
      </c>
      <c r="H2840" t="s">
        <v>1532</v>
      </c>
      <c r="I2840" t="s">
        <v>1403</v>
      </c>
    </row>
    <row r="2841" spans="1:9" x14ac:dyDescent="0.25">
      <c r="A2841" t="s">
        <v>9</v>
      </c>
      <c r="B2841" t="s">
        <v>740</v>
      </c>
      <c r="C2841" t="s">
        <v>741</v>
      </c>
      <c r="D2841" s="3">
        <v>45662</v>
      </c>
      <c r="E2841" s="2">
        <v>0.44181105324074071</v>
      </c>
      <c r="F2841" s="2">
        <v>2.8218032407407407E-2</v>
      </c>
      <c r="G2841" t="s">
        <v>1210</v>
      </c>
      <c r="H2841" t="s">
        <v>1532</v>
      </c>
      <c r="I2841" t="s">
        <v>1403</v>
      </c>
    </row>
    <row r="2842" spans="1:9" x14ac:dyDescent="0.25">
      <c r="A2842" t="s">
        <v>9</v>
      </c>
      <c r="B2842" t="s">
        <v>740</v>
      </c>
      <c r="C2842" t="s">
        <v>741</v>
      </c>
      <c r="D2842" s="3">
        <v>45662</v>
      </c>
      <c r="E2842" s="2">
        <v>0.41359302083333332</v>
      </c>
      <c r="F2842" s="2">
        <v>1.723011574074074E-2</v>
      </c>
      <c r="G2842" t="s">
        <v>1210</v>
      </c>
      <c r="H2842" t="s">
        <v>1532</v>
      </c>
      <c r="I2842" t="s">
        <v>1403</v>
      </c>
    </row>
    <row r="2843" spans="1:9" x14ac:dyDescent="0.25">
      <c r="A2843" t="s">
        <v>9</v>
      </c>
      <c r="B2843" t="s">
        <v>740</v>
      </c>
      <c r="C2843" t="s">
        <v>741</v>
      </c>
      <c r="D2843" s="3">
        <v>45662</v>
      </c>
      <c r="E2843" s="2">
        <v>0.39636290509259259</v>
      </c>
      <c r="F2843" s="2">
        <v>0</v>
      </c>
      <c r="G2843" t="s">
        <v>1210</v>
      </c>
      <c r="H2843" t="s">
        <v>1532</v>
      </c>
      <c r="I2843" t="s">
        <v>1403</v>
      </c>
    </row>
    <row r="2844" spans="1:9" x14ac:dyDescent="0.25">
      <c r="A2844" t="s">
        <v>87</v>
      </c>
      <c r="B2844" t="s">
        <v>742</v>
      </c>
      <c r="C2844" t="s">
        <v>743</v>
      </c>
      <c r="D2844" s="3">
        <v>45662</v>
      </c>
      <c r="E2844" s="2">
        <v>0.62935841435185191</v>
      </c>
      <c r="F2844" s="2">
        <v>0.14585565972222223</v>
      </c>
      <c r="G2844" t="s">
        <v>1213</v>
      </c>
      <c r="H2844" t="s">
        <v>1348</v>
      </c>
      <c r="I2844" t="s">
        <v>1265</v>
      </c>
    </row>
    <row r="2845" spans="1:9" x14ac:dyDescent="0.25">
      <c r="A2845" t="s">
        <v>87</v>
      </c>
      <c r="B2845" t="s">
        <v>742</v>
      </c>
      <c r="C2845" t="s">
        <v>743</v>
      </c>
      <c r="D2845" s="3">
        <v>45662</v>
      </c>
      <c r="E2845" s="2">
        <v>0.48350275462962961</v>
      </c>
      <c r="F2845" s="2">
        <v>2.1060497685185184E-2</v>
      </c>
      <c r="G2845" t="s">
        <v>1213</v>
      </c>
      <c r="H2845" t="s">
        <v>1348</v>
      </c>
      <c r="I2845" t="s">
        <v>1265</v>
      </c>
    </row>
    <row r="2846" spans="1:9" x14ac:dyDescent="0.25">
      <c r="A2846" t="s">
        <v>87</v>
      </c>
      <c r="B2846" t="s">
        <v>742</v>
      </c>
      <c r="C2846" t="s">
        <v>743</v>
      </c>
      <c r="D2846" s="3">
        <v>45662</v>
      </c>
      <c r="E2846" s="2">
        <v>0.46244225694444446</v>
      </c>
      <c r="F2846" s="2">
        <v>8.3045578703703701E-2</v>
      </c>
      <c r="G2846" t="s">
        <v>1213</v>
      </c>
      <c r="H2846" t="s">
        <v>1348</v>
      </c>
      <c r="I2846" t="s">
        <v>1265</v>
      </c>
    </row>
    <row r="2847" spans="1:9" x14ac:dyDescent="0.25">
      <c r="A2847" t="s">
        <v>87</v>
      </c>
      <c r="B2847" t="s">
        <v>742</v>
      </c>
      <c r="C2847" t="s">
        <v>743</v>
      </c>
      <c r="D2847" s="3">
        <v>45662</v>
      </c>
      <c r="E2847" s="2">
        <v>0.37939667824074075</v>
      </c>
      <c r="F2847" s="2">
        <v>0</v>
      </c>
      <c r="G2847" t="s">
        <v>1213</v>
      </c>
      <c r="H2847" t="s">
        <v>1348</v>
      </c>
      <c r="I2847" t="s">
        <v>1265</v>
      </c>
    </row>
    <row r="2848" spans="1:9" x14ac:dyDescent="0.25">
      <c r="A2848" t="s">
        <v>64</v>
      </c>
      <c r="B2848" t="s">
        <v>744</v>
      </c>
      <c r="C2848" t="s">
        <v>745</v>
      </c>
      <c r="D2848" s="3">
        <v>45662</v>
      </c>
      <c r="E2848" s="2">
        <v>0.71982228009259253</v>
      </c>
      <c r="F2848" s="2">
        <v>0.28065218750000004</v>
      </c>
      <c r="G2848" t="s">
        <v>1216</v>
      </c>
      <c r="H2848" t="s">
        <v>1255</v>
      </c>
      <c r="I2848" t="s">
        <v>1238</v>
      </c>
    </row>
    <row r="2849" spans="1:9" x14ac:dyDescent="0.25">
      <c r="A2849" t="s">
        <v>64</v>
      </c>
      <c r="B2849" t="s">
        <v>744</v>
      </c>
      <c r="C2849" t="s">
        <v>745</v>
      </c>
      <c r="D2849" s="3">
        <v>45662</v>
      </c>
      <c r="E2849" s="2">
        <v>0.4391700925925926</v>
      </c>
      <c r="F2849" s="2">
        <v>7.2455729166666663E-2</v>
      </c>
      <c r="G2849" t="s">
        <v>1216</v>
      </c>
      <c r="H2849" t="s">
        <v>1255</v>
      </c>
      <c r="I2849" t="s">
        <v>1238</v>
      </c>
    </row>
    <row r="2850" spans="1:9" x14ac:dyDescent="0.25">
      <c r="A2850" t="s">
        <v>64</v>
      </c>
      <c r="B2850" t="s">
        <v>744</v>
      </c>
      <c r="C2850" t="s">
        <v>745</v>
      </c>
      <c r="D2850" s="3">
        <v>45662</v>
      </c>
      <c r="E2850" s="2">
        <v>0.36671436342592595</v>
      </c>
      <c r="F2850" s="2">
        <v>0</v>
      </c>
      <c r="G2850" t="s">
        <v>1216</v>
      </c>
      <c r="H2850" t="s">
        <v>1255</v>
      </c>
      <c r="I2850" t="s">
        <v>1238</v>
      </c>
    </row>
    <row r="2851" spans="1:9" x14ac:dyDescent="0.25">
      <c r="A2851" t="s">
        <v>64</v>
      </c>
      <c r="B2851" t="s">
        <v>746</v>
      </c>
      <c r="C2851" t="s">
        <v>747</v>
      </c>
      <c r="D2851" s="3">
        <v>45662</v>
      </c>
      <c r="E2851" s="2">
        <v>0.74963993055555556</v>
      </c>
      <c r="F2851" s="2">
        <v>0.14848043981481482</v>
      </c>
      <c r="G2851" t="s">
        <v>1213</v>
      </c>
      <c r="H2851" t="s">
        <v>1533</v>
      </c>
      <c r="I2851" t="s">
        <v>1231</v>
      </c>
    </row>
    <row r="2852" spans="1:9" x14ac:dyDescent="0.25">
      <c r="A2852" t="s">
        <v>64</v>
      </c>
      <c r="B2852" t="s">
        <v>746</v>
      </c>
      <c r="C2852" t="s">
        <v>747</v>
      </c>
      <c r="D2852" s="3">
        <v>45662</v>
      </c>
      <c r="E2852" s="2">
        <v>0.60115949074074071</v>
      </c>
      <c r="F2852" s="2">
        <v>1.3752199074074073E-2</v>
      </c>
      <c r="G2852" t="s">
        <v>1213</v>
      </c>
      <c r="H2852" t="s">
        <v>1533</v>
      </c>
      <c r="I2852" t="s">
        <v>1231</v>
      </c>
    </row>
    <row r="2853" spans="1:9" x14ac:dyDescent="0.25">
      <c r="A2853" t="s">
        <v>64</v>
      </c>
      <c r="B2853" t="s">
        <v>746</v>
      </c>
      <c r="C2853" t="s">
        <v>747</v>
      </c>
      <c r="D2853" s="3">
        <v>45662</v>
      </c>
      <c r="E2853" s="2">
        <v>0.58740729166666672</v>
      </c>
      <c r="F2853" s="2">
        <v>1.9242523148148147E-2</v>
      </c>
      <c r="G2853" t="s">
        <v>1213</v>
      </c>
      <c r="H2853" t="s">
        <v>1533</v>
      </c>
      <c r="I2853" t="s">
        <v>1231</v>
      </c>
    </row>
    <row r="2854" spans="1:9" x14ac:dyDescent="0.25">
      <c r="A2854" t="s">
        <v>64</v>
      </c>
      <c r="B2854" t="s">
        <v>746</v>
      </c>
      <c r="C2854" t="s">
        <v>747</v>
      </c>
      <c r="D2854" s="3">
        <v>45662</v>
      </c>
      <c r="E2854" s="2">
        <v>0.56816476851851849</v>
      </c>
      <c r="F2854" s="2">
        <v>1.102241898148148E-2</v>
      </c>
      <c r="G2854" t="s">
        <v>1213</v>
      </c>
      <c r="H2854" t="s">
        <v>1533</v>
      </c>
      <c r="I2854" t="s">
        <v>1231</v>
      </c>
    </row>
    <row r="2855" spans="1:9" x14ac:dyDescent="0.25">
      <c r="A2855" t="s">
        <v>64</v>
      </c>
      <c r="B2855" t="s">
        <v>746</v>
      </c>
      <c r="C2855" t="s">
        <v>747</v>
      </c>
      <c r="D2855" s="3">
        <v>45662</v>
      </c>
      <c r="E2855" s="2">
        <v>0.55714236111111115</v>
      </c>
      <c r="F2855" s="2">
        <v>5.3999189814814804E-3</v>
      </c>
      <c r="G2855" t="s">
        <v>1213</v>
      </c>
      <c r="H2855" t="s">
        <v>1533</v>
      </c>
      <c r="I2855" t="s">
        <v>1231</v>
      </c>
    </row>
    <row r="2856" spans="1:9" x14ac:dyDescent="0.25">
      <c r="A2856" t="s">
        <v>64</v>
      </c>
      <c r="B2856" t="s">
        <v>746</v>
      </c>
      <c r="C2856" t="s">
        <v>747</v>
      </c>
      <c r="D2856" s="3">
        <v>45662</v>
      </c>
      <c r="E2856" s="2">
        <v>0.55174244212962964</v>
      </c>
      <c r="F2856" s="2">
        <v>3.2347152777777784E-2</v>
      </c>
      <c r="G2856" t="s">
        <v>1213</v>
      </c>
      <c r="H2856" t="s">
        <v>1533</v>
      </c>
      <c r="I2856" t="s">
        <v>1231</v>
      </c>
    </row>
    <row r="2857" spans="1:9" x14ac:dyDescent="0.25">
      <c r="A2857" t="s">
        <v>64</v>
      </c>
      <c r="B2857" t="s">
        <v>746</v>
      </c>
      <c r="C2857" t="s">
        <v>747</v>
      </c>
      <c r="D2857" s="3">
        <v>45662</v>
      </c>
      <c r="E2857" s="2">
        <v>0.51939528935185186</v>
      </c>
      <c r="F2857" s="2">
        <v>3.8585300925925922E-3</v>
      </c>
      <c r="G2857" t="s">
        <v>1213</v>
      </c>
      <c r="H2857" t="s">
        <v>1533</v>
      </c>
      <c r="I2857" t="s">
        <v>1231</v>
      </c>
    </row>
    <row r="2858" spans="1:9" x14ac:dyDescent="0.25">
      <c r="A2858" t="s">
        <v>64</v>
      </c>
      <c r="B2858" t="s">
        <v>746</v>
      </c>
      <c r="C2858" t="s">
        <v>747</v>
      </c>
      <c r="D2858" s="3">
        <v>45662</v>
      </c>
      <c r="E2858" s="2">
        <v>0.51553675925925924</v>
      </c>
      <c r="F2858" s="2">
        <v>5.596826388888889E-2</v>
      </c>
      <c r="G2858" t="s">
        <v>1213</v>
      </c>
      <c r="H2858" t="s">
        <v>1533</v>
      </c>
      <c r="I2858" t="s">
        <v>1231</v>
      </c>
    </row>
    <row r="2859" spans="1:9" x14ac:dyDescent="0.25">
      <c r="A2859" t="s">
        <v>64</v>
      </c>
      <c r="B2859" t="s">
        <v>746</v>
      </c>
      <c r="C2859" t="s">
        <v>747</v>
      </c>
      <c r="D2859" s="3">
        <v>45662</v>
      </c>
      <c r="E2859" s="2">
        <v>0.45956849537037042</v>
      </c>
      <c r="F2859" s="2">
        <v>7.0978819444444438E-2</v>
      </c>
      <c r="G2859" t="s">
        <v>1213</v>
      </c>
      <c r="H2859" t="s">
        <v>1533</v>
      </c>
      <c r="I2859" t="s">
        <v>1231</v>
      </c>
    </row>
    <row r="2860" spans="1:9" x14ac:dyDescent="0.25">
      <c r="A2860" t="s">
        <v>64</v>
      </c>
      <c r="B2860" t="s">
        <v>746</v>
      </c>
      <c r="C2860" t="s">
        <v>747</v>
      </c>
      <c r="D2860" s="3">
        <v>45662</v>
      </c>
      <c r="E2860" s="2">
        <v>0.38858967592592591</v>
      </c>
      <c r="F2860" s="2">
        <v>1.0164351851851851E-3</v>
      </c>
      <c r="G2860" t="s">
        <v>1213</v>
      </c>
      <c r="H2860" t="s">
        <v>1533</v>
      </c>
      <c r="I2860" t="s">
        <v>1231</v>
      </c>
    </row>
    <row r="2861" spans="1:9" x14ac:dyDescent="0.25">
      <c r="A2861" t="s">
        <v>64</v>
      </c>
      <c r="B2861" t="s">
        <v>746</v>
      </c>
      <c r="C2861" t="s">
        <v>747</v>
      </c>
      <c r="D2861" s="3">
        <v>45662</v>
      </c>
      <c r="E2861" s="2">
        <v>0.38757324074074079</v>
      </c>
      <c r="F2861" s="2">
        <v>0</v>
      </c>
      <c r="G2861" t="s">
        <v>1213</v>
      </c>
      <c r="H2861" t="s">
        <v>1533</v>
      </c>
      <c r="I2861" t="s">
        <v>1231</v>
      </c>
    </row>
    <row r="2862" spans="1:9" x14ac:dyDescent="0.25">
      <c r="A2862" t="s">
        <v>87</v>
      </c>
      <c r="B2862" t="s">
        <v>748</v>
      </c>
      <c r="C2862" t="s">
        <v>749</v>
      </c>
      <c r="D2862" s="3">
        <v>45662</v>
      </c>
      <c r="E2862" s="2">
        <v>0.53503071759259258</v>
      </c>
      <c r="F2862" s="2">
        <v>7.4135787037037035E-2</v>
      </c>
      <c r="G2862" t="s">
        <v>1227</v>
      </c>
      <c r="H2862" t="s">
        <v>1355</v>
      </c>
      <c r="I2862" t="s">
        <v>1238</v>
      </c>
    </row>
    <row r="2863" spans="1:9" x14ac:dyDescent="0.25">
      <c r="A2863" t="s">
        <v>87</v>
      </c>
      <c r="B2863" t="s">
        <v>748</v>
      </c>
      <c r="C2863" t="s">
        <v>749</v>
      </c>
      <c r="D2863" s="3">
        <v>45662</v>
      </c>
      <c r="E2863" s="2">
        <v>0.46089493055555558</v>
      </c>
      <c r="F2863" s="2">
        <v>0.1051509375</v>
      </c>
      <c r="G2863" t="s">
        <v>1227</v>
      </c>
      <c r="H2863" t="s">
        <v>1355</v>
      </c>
      <c r="I2863" t="s">
        <v>1238</v>
      </c>
    </row>
    <row r="2864" spans="1:9" x14ac:dyDescent="0.25">
      <c r="A2864" t="s">
        <v>87</v>
      </c>
      <c r="B2864" t="s">
        <v>748</v>
      </c>
      <c r="C2864" t="s">
        <v>749</v>
      </c>
      <c r="D2864" s="3">
        <v>45662</v>
      </c>
      <c r="E2864" s="2">
        <v>0.35574399305555554</v>
      </c>
      <c r="F2864" s="2">
        <v>0</v>
      </c>
      <c r="G2864" t="s">
        <v>1227</v>
      </c>
      <c r="H2864" t="s">
        <v>1355</v>
      </c>
      <c r="I2864" t="s">
        <v>1238</v>
      </c>
    </row>
    <row r="2865" spans="1:9" x14ac:dyDescent="0.25">
      <c r="A2865" t="s">
        <v>87</v>
      </c>
      <c r="B2865" t="s">
        <v>748</v>
      </c>
      <c r="C2865" t="s">
        <v>749</v>
      </c>
      <c r="D2865" s="3">
        <v>45662</v>
      </c>
      <c r="E2865" s="2">
        <v>0.57528410879629632</v>
      </c>
      <c r="F2865" s="2">
        <v>4.0253379629629625E-2</v>
      </c>
      <c r="G2865" t="s">
        <v>1227</v>
      </c>
      <c r="H2865" t="s">
        <v>1355</v>
      </c>
      <c r="I2865" t="s">
        <v>1238</v>
      </c>
    </row>
    <row r="2866" spans="1:9" x14ac:dyDescent="0.25">
      <c r="A2866" t="s">
        <v>87</v>
      </c>
      <c r="B2866" t="s">
        <v>750</v>
      </c>
      <c r="C2866" t="s">
        <v>751</v>
      </c>
      <c r="D2866" s="3">
        <v>45662</v>
      </c>
      <c r="E2866" s="2">
        <v>0.60432873842592594</v>
      </c>
      <c r="F2866" s="2">
        <v>0.13146422453703704</v>
      </c>
      <c r="G2866" t="s">
        <v>1224</v>
      </c>
      <c r="H2866" t="s">
        <v>1534</v>
      </c>
      <c r="I2866" t="s">
        <v>1238</v>
      </c>
    </row>
    <row r="2867" spans="1:9" x14ac:dyDescent="0.25">
      <c r="A2867" t="s">
        <v>87</v>
      </c>
      <c r="B2867" t="s">
        <v>750</v>
      </c>
      <c r="C2867" t="s">
        <v>751</v>
      </c>
      <c r="D2867" s="3">
        <v>45662</v>
      </c>
      <c r="E2867" s="2">
        <v>0.47286451388888889</v>
      </c>
      <c r="F2867" s="2">
        <v>4.0171377314814814E-2</v>
      </c>
      <c r="G2867" t="s">
        <v>1224</v>
      </c>
      <c r="H2867" t="s">
        <v>1534</v>
      </c>
      <c r="I2867" t="s">
        <v>1238</v>
      </c>
    </row>
    <row r="2868" spans="1:9" x14ac:dyDescent="0.25">
      <c r="A2868" t="s">
        <v>87</v>
      </c>
      <c r="B2868" t="s">
        <v>750</v>
      </c>
      <c r="C2868" t="s">
        <v>751</v>
      </c>
      <c r="D2868" s="3">
        <v>45662</v>
      </c>
      <c r="E2868" s="2">
        <v>0.43269313657407404</v>
      </c>
      <c r="F2868" s="2">
        <v>6.5131064814814815E-2</v>
      </c>
      <c r="G2868" t="s">
        <v>1224</v>
      </c>
      <c r="H2868" t="s">
        <v>1534</v>
      </c>
      <c r="I2868" t="s">
        <v>1238</v>
      </c>
    </row>
    <row r="2869" spans="1:9" x14ac:dyDescent="0.25">
      <c r="A2869" t="s">
        <v>87</v>
      </c>
      <c r="B2869" t="s">
        <v>750</v>
      </c>
      <c r="C2869" t="s">
        <v>751</v>
      </c>
      <c r="D2869" s="3">
        <v>45662</v>
      </c>
      <c r="E2869" s="2">
        <v>0.36756207175925931</v>
      </c>
      <c r="F2869" s="2">
        <v>5.8833564814814825E-3</v>
      </c>
      <c r="G2869" t="s">
        <v>1224</v>
      </c>
      <c r="H2869" t="s">
        <v>1534</v>
      </c>
      <c r="I2869" t="s">
        <v>1238</v>
      </c>
    </row>
    <row r="2870" spans="1:9" x14ac:dyDescent="0.25">
      <c r="A2870" t="s">
        <v>87</v>
      </c>
      <c r="B2870" t="s">
        <v>750</v>
      </c>
      <c r="C2870" t="s">
        <v>751</v>
      </c>
      <c r="D2870" s="3">
        <v>45662</v>
      </c>
      <c r="E2870" s="2">
        <v>0.36167872685185182</v>
      </c>
      <c r="F2870" s="2">
        <v>0</v>
      </c>
      <c r="G2870" t="s">
        <v>1224</v>
      </c>
      <c r="H2870" t="s">
        <v>1534</v>
      </c>
      <c r="I2870" t="s">
        <v>1238</v>
      </c>
    </row>
    <row r="2871" spans="1:9" x14ac:dyDescent="0.25">
      <c r="A2871" t="s">
        <v>9</v>
      </c>
      <c r="B2871" t="s">
        <v>752</v>
      </c>
      <c r="C2871" t="s">
        <v>753</v>
      </c>
      <c r="D2871" s="3">
        <v>45662</v>
      </c>
      <c r="E2871" s="2">
        <v>0.70061453703703702</v>
      </c>
      <c r="F2871" s="2">
        <v>5.6513275462962968E-2</v>
      </c>
      <c r="G2871" t="s">
        <v>1260</v>
      </c>
      <c r="H2871" t="s">
        <v>1448</v>
      </c>
      <c r="I2871" t="s">
        <v>1449</v>
      </c>
    </row>
    <row r="2872" spans="1:9" x14ac:dyDescent="0.25">
      <c r="A2872" t="s">
        <v>9</v>
      </c>
      <c r="B2872" t="s">
        <v>752</v>
      </c>
      <c r="C2872" t="s">
        <v>753</v>
      </c>
      <c r="D2872" s="3">
        <v>45662</v>
      </c>
      <c r="E2872" s="2">
        <v>0.6441012615740741</v>
      </c>
      <c r="F2872" s="2">
        <v>0.10155721064814816</v>
      </c>
      <c r="G2872" t="s">
        <v>1260</v>
      </c>
      <c r="H2872" t="s">
        <v>1448</v>
      </c>
      <c r="I2872" t="s">
        <v>1449</v>
      </c>
    </row>
    <row r="2873" spans="1:9" x14ac:dyDescent="0.25">
      <c r="A2873" t="s">
        <v>9</v>
      </c>
      <c r="B2873" t="s">
        <v>752</v>
      </c>
      <c r="C2873" t="s">
        <v>753</v>
      </c>
      <c r="D2873" s="3">
        <v>45662</v>
      </c>
      <c r="E2873" s="2">
        <v>0.54254406249999998</v>
      </c>
      <c r="F2873" s="2">
        <v>2.5759872685185186E-2</v>
      </c>
      <c r="G2873" t="s">
        <v>1260</v>
      </c>
      <c r="H2873" t="s">
        <v>1448</v>
      </c>
      <c r="I2873" t="s">
        <v>1449</v>
      </c>
    </row>
    <row r="2874" spans="1:9" x14ac:dyDescent="0.25">
      <c r="A2874" t="s">
        <v>9</v>
      </c>
      <c r="B2874" t="s">
        <v>752</v>
      </c>
      <c r="C2874" t="s">
        <v>753</v>
      </c>
      <c r="D2874" s="3">
        <v>45662</v>
      </c>
      <c r="E2874" s="2">
        <v>0.51678417824074074</v>
      </c>
      <c r="F2874" s="2">
        <v>2.6157002314814815E-2</v>
      </c>
      <c r="G2874" t="s">
        <v>1260</v>
      </c>
      <c r="H2874" t="s">
        <v>1448</v>
      </c>
      <c r="I2874" t="s">
        <v>1449</v>
      </c>
    </row>
    <row r="2875" spans="1:9" x14ac:dyDescent="0.25">
      <c r="A2875" t="s">
        <v>9</v>
      </c>
      <c r="B2875" t="s">
        <v>752</v>
      </c>
      <c r="C2875" t="s">
        <v>753</v>
      </c>
      <c r="D2875" s="3">
        <v>45662</v>
      </c>
      <c r="E2875" s="2">
        <v>0.49062718749999995</v>
      </c>
      <c r="F2875" s="2">
        <v>6.1931122685185185E-2</v>
      </c>
      <c r="G2875" t="s">
        <v>1260</v>
      </c>
      <c r="H2875" t="s">
        <v>1448</v>
      </c>
      <c r="I2875" t="s">
        <v>1449</v>
      </c>
    </row>
    <row r="2876" spans="1:9" x14ac:dyDescent="0.25">
      <c r="A2876" t="s">
        <v>9</v>
      </c>
      <c r="B2876" t="s">
        <v>752</v>
      </c>
      <c r="C2876" t="s">
        <v>753</v>
      </c>
      <c r="D2876" s="3">
        <v>45662</v>
      </c>
      <c r="E2876" s="2">
        <v>0.42869605324074073</v>
      </c>
      <c r="F2876" s="2">
        <v>1.8825763888888892E-2</v>
      </c>
      <c r="G2876" t="s">
        <v>1260</v>
      </c>
      <c r="H2876" t="s">
        <v>1448</v>
      </c>
      <c r="I2876" t="s">
        <v>1449</v>
      </c>
    </row>
    <row r="2877" spans="1:9" x14ac:dyDescent="0.25">
      <c r="A2877" t="s">
        <v>9</v>
      </c>
      <c r="B2877" t="s">
        <v>752</v>
      </c>
      <c r="C2877" t="s">
        <v>753</v>
      </c>
      <c r="D2877" s="3">
        <v>45662</v>
      </c>
      <c r="E2877" s="2">
        <v>0.40987028935185182</v>
      </c>
      <c r="F2877" s="2">
        <v>4.1276979166666665E-2</v>
      </c>
      <c r="G2877" t="s">
        <v>1260</v>
      </c>
      <c r="H2877" t="s">
        <v>1448</v>
      </c>
      <c r="I2877" t="s">
        <v>1449</v>
      </c>
    </row>
    <row r="2878" spans="1:9" x14ac:dyDescent="0.25">
      <c r="A2878" t="s">
        <v>9</v>
      </c>
      <c r="B2878" t="s">
        <v>752</v>
      </c>
      <c r="C2878" t="s">
        <v>753</v>
      </c>
      <c r="D2878" s="3">
        <v>45662</v>
      </c>
      <c r="E2878" s="2">
        <v>0.36859331018518521</v>
      </c>
      <c r="F2878" s="2">
        <v>0</v>
      </c>
      <c r="G2878" t="s">
        <v>1260</v>
      </c>
      <c r="H2878" t="s">
        <v>1448</v>
      </c>
      <c r="I2878" t="s">
        <v>1449</v>
      </c>
    </row>
    <row r="2879" spans="1:9" x14ac:dyDescent="0.25">
      <c r="A2879" t="s">
        <v>87</v>
      </c>
      <c r="B2879" t="s">
        <v>754</v>
      </c>
      <c r="C2879" t="s">
        <v>755</v>
      </c>
      <c r="D2879" s="3">
        <v>45662</v>
      </c>
      <c r="E2879" s="2">
        <v>0.68707103009259252</v>
      </c>
      <c r="F2879" s="2">
        <v>0.28019612268518518</v>
      </c>
      <c r="G2879" t="s">
        <v>1213</v>
      </c>
      <c r="H2879" t="s">
        <v>1535</v>
      </c>
      <c r="I2879" t="s">
        <v>1254</v>
      </c>
    </row>
    <row r="2880" spans="1:9" x14ac:dyDescent="0.25">
      <c r="A2880" t="s">
        <v>87</v>
      </c>
      <c r="B2880" t="s">
        <v>754</v>
      </c>
      <c r="C2880" t="s">
        <v>755</v>
      </c>
      <c r="D2880" s="3">
        <v>45662</v>
      </c>
      <c r="E2880" s="2">
        <v>0.40687490740740739</v>
      </c>
      <c r="F2880" s="2">
        <v>2.1860451388888893E-2</v>
      </c>
      <c r="G2880" t="s">
        <v>1213</v>
      </c>
      <c r="H2880" t="s">
        <v>1535</v>
      </c>
      <c r="I2880" t="s">
        <v>1254</v>
      </c>
    </row>
    <row r="2881" spans="1:9" x14ac:dyDescent="0.25">
      <c r="A2881" t="s">
        <v>87</v>
      </c>
      <c r="B2881" t="s">
        <v>754</v>
      </c>
      <c r="C2881" t="s">
        <v>755</v>
      </c>
      <c r="D2881" s="3">
        <v>45662</v>
      </c>
      <c r="E2881" s="2">
        <v>0.38501445601851852</v>
      </c>
      <c r="F2881" s="2">
        <v>0</v>
      </c>
      <c r="G2881" t="s">
        <v>1213</v>
      </c>
      <c r="H2881" t="s">
        <v>1535</v>
      </c>
      <c r="I2881" t="s">
        <v>1254</v>
      </c>
    </row>
    <row r="2882" spans="1:9" x14ac:dyDescent="0.25">
      <c r="A2882" t="s">
        <v>87</v>
      </c>
      <c r="B2882" t="s">
        <v>756</v>
      </c>
      <c r="C2882" t="s">
        <v>757</v>
      </c>
      <c r="D2882" s="3">
        <v>45662</v>
      </c>
      <c r="E2882" s="2">
        <v>0.75050254629629631</v>
      </c>
      <c r="F2882" s="2">
        <v>0.16367297453703702</v>
      </c>
      <c r="G2882" t="s">
        <v>1222</v>
      </c>
      <c r="H2882" t="s">
        <v>1389</v>
      </c>
      <c r="I2882" t="s">
        <v>1249</v>
      </c>
    </row>
    <row r="2883" spans="1:9" x14ac:dyDescent="0.25">
      <c r="A2883" t="s">
        <v>87</v>
      </c>
      <c r="B2883" t="s">
        <v>756</v>
      </c>
      <c r="C2883" t="s">
        <v>757</v>
      </c>
      <c r="D2883" s="3">
        <v>45662</v>
      </c>
      <c r="E2883" s="2">
        <v>0.58682957175925921</v>
      </c>
      <c r="F2883" s="2">
        <v>5.0964016203703701E-2</v>
      </c>
      <c r="G2883" t="s">
        <v>1222</v>
      </c>
      <c r="H2883" t="s">
        <v>1389</v>
      </c>
      <c r="I2883" t="s">
        <v>1249</v>
      </c>
    </row>
    <row r="2884" spans="1:9" x14ac:dyDescent="0.25">
      <c r="A2884" t="s">
        <v>87</v>
      </c>
      <c r="B2884" t="s">
        <v>756</v>
      </c>
      <c r="C2884" t="s">
        <v>757</v>
      </c>
      <c r="D2884" s="3">
        <v>45662</v>
      </c>
      <c r="E2884" s="2">
        <v>0.53586554398148145</v>
      </c>
      <c r="F2884" s="2">
        <v>0.13751703703703702</v>
      </c>
      <c r="G2884" t="s">
        <v>1222</v>
      </c>
      <c r="H2884" t="s">
        <v>1389</v>
      </c>
      <c r="I2884" t="s">
        <v>1249</v>
      </c>
    </row>
    <row r="2885" spans="1:9" x14ac:dyDescent="0.25">
      <c r="A2885" t="s">
        <v>87</v>
      </c>
      <c r="B2885" t="s">
        <v>756</v>
      </c>
      <c r="C2885" t="s">
        <v>757</v>
      </c>
      <c r="D2885" s="3">
        <v>45662</v>
      </c>
      <c r="E2885" s="2">
        <v>0.39834851851851849</v>
      </c>
      <c r="F2885" s="2">
        <v>4.1667928240740747E-2</v>
      </c>
      <c r="G2885" t="s">
        <v>1222</v>
      </c>
      <c r="H2885" t="s">
        <v>1389</v>
      </c>
      <c r="I2885" t="s">
        <v>1249</v>
      </c>
    </row>
    <row r="2886" spans="1:9" x14ac:dyDescent="0.25">
      <c r="A2886" t="s">
        <v>87</v>
      </c>
      <c r="B2886" t="s">
        <v>756</v>
      </c>
      <c r="C2886" t="s">
        <v>757</v>
      </c>
      <c r="D2886" s="3">
        <v>45662</v>
      </c>
      <c r="E2886" s="2">
        <v>0.35668059027777782</v>
      </c>
      <c r="F2886" s="2">
        <v>0</v>
      </c>
      <c r="G2886" t="s">
        <v>1222</v>
      </c>
      <c r="H2886" t="s">
        <v>1389</v>
      </c>
      <c r="I2886" t="s">
        <v>1249</v>
      </c>
    </row>
    <row r="2887" spans="1:9" x14ac:dyDescent="0.25">
      <c r="A2887" t="s">
        <v>50</v>
      </c>
      <c r="B2887" t="s">
        <v>758</v>
      </c>
      <c r="C2887" t="s">
        <v>91</v>
      </c>
      <c r="D2887" s="3">
        <v>45662</v>
      </c>
      <c r="E2887" s="2">
        <v>0.71587633101851855</v>
      </c>
      <c r="F2887" s="2">
        <v>4.7824074074074072E-5</v>
      </c>
      <c r="G2887" t="s">
        <v>1216</v>
      </c>
      <c r="H2887" t="s">
        <v>1536</v>
      </c>
      <c r="I2887" t="s">
        <v>1221</v>
      </c>
    </row>
    <row r="2888" spans="1:9" x14ac:dyDescent="0.25">
      <c r="A2888" t="s">
        <v>50</v>
      </c>
      <c r="B2888" t="s">
        <v>758</v>
      </c>
      <c r="C2888" t="s">
        <v>91</v>
      </c>
      <c r="D2888" s="3">
        <v>45662</v>
      </c>
      <c r="E2888" s="2">
        <v>0.71582850694444444</v>
      </c>
      <c r="F2888" s="2">
        <v>8.8695023148148144E-3</v>
      </c>
      <c r="G2888" t="s">
        <v>1216</v>
      </c>
      <c r="H2888" t="s">
        <v>1536</v>
      </c>
      <c r="I2888" t="s">
        <v>1221</v>
      </c>
    </row>
    <row r="2889" spans="1:9" x14ac:dyDescent="0.25">
      <c r="A2889" t="s">
        <v>50</v>
      </c>
      <c r="B2889" t="s">
        <v>758</v>
      </c>
      <c r="C2889" t="s">
        <v>91</v>
      </c>
      <c r="D2889" s="3">
        <v>45662</v>
      </c>
      <c r="E2889" s="2">
        <v>0.70695899305555565</v>
      </c>
      <c r="F2889" s="2">
        <v>4.650346064814815E-2</v>
      </c>
      <c r="G2889" t="s">
        <v>1216</v>
      </c>
      <c r="H2889" t="s">
        <v>1536</v>
      </c>
      <c r="I2889" t="s">
        <v>1221</v>
      </c>
    </row>
    <row r="2890" spans="1:9" x14ac:dyDescent="0.25">
      <c r="A2890" t="s">
        <v>50</v>
      </c>
      <c r="B2890" t="s">
        <v>758</v>
      </c>
      <c r="C2890" t="s">
        <v>91</v>
      </c>
      <c r="D2890" s="3">
        <v>45662</v>
      </c>
      <c r="E2890" s="2">
        <v>0.66045554398148154</v>
      </c>
      <c r="F2890" s="2">
        <v>2.0668935185185186E-2</v>
      </c>
      <c r="G2890" t="s">
        <v>1216</v>
      </c>
      <c r="H2890" t="s">
        <v>1536</v>
      </c>
      <c r="I2890" t="s">
        <v>1221</v>
      </c>
    </row>
    <row r="2891" spans="1:9" x14ac:dyDescent="0.25">
      <c r="A2891" t="s">
        <v>50</v>
      </c>
      <c r="B2891" t="s">
        <v>758</v>
      </c>
      <c r="C2891" t="s">
        <v>91</v>
      </c>
      <c r="D2891" s="3">
        <v>45662</v>
      </c>
      <c r="E2891" s="2">
        <v>0.63978660879629634</v>
      </c>
      <c r="F2891" s="2">
        <v>2.2864618055555553E-2</v>
      </c>
      <c r="G2891" t="s">
        <v>1216</v>
      </c>
      <c r="H2891" t="s">
        <v>1536</v>
      </c>
      <c r="I2891" t="s">
        <v>1221</v>
      </c>
    </row>
    <row r="2892" spans="1:9" x14ac:dyDescent="0.25">
      <c r="A2892" t="s">
        <v>50</v>
      </c>
      <c r="B2892" t="s">
        <v>758</v>
      </c>
      <c r="C2892" t="s">
        <v>91</v>
      </c>
      <c r="D2892" s="3">
        <v>45662</v>
      </c>
      <c r="E2892" s="2">
        <v>0.61692199074074072</v>
      </c>
      <c r="F2892" s="2">
        <v>7.4463657407407404E-3</v>
      </c>
      <c r="G2892" t="s">
        <v>1216</v>
      </c>
      <c r="H2892" t="s">
        <v>1536</v>
      </c>
      <c r="I2892" t="s">
        <v>1221</v>
      </c>
    </row>
    <row r="2893" spans="1:9" x14ac:dyDescent="0.25">
      <c r="A2893" t="s">
        <v>50</v>
      </c>
      <c r="B2893" t="s">
        <v>758</v>
      </c>
      <c r="C2893" t="s">
        <v>91</v>
      </c>
      <c r="D2893" s="3">
        <v>45662</v>
      </c>
      <c r="E2893" s="2">
        <v>0.60947561342592593</v>
      </c>
      <c r="F2893" s="2">
        <v>5.8318981481481477E-3</v>
      </c>
      <c r="G2893" t="s">
        <v>1216</v>
      </c>
      <c r="H2893" t="s">
        <v>1536</v>
      </c>
      <c r="I2893" t="s">
        <v>1221</v>
      </c>
    </row>
    <row r="2894" spans="1:9" x14ac:dyDescent="0.25">
      <c r="A2894" t="s">
        <v>50</v>
      </c>
      <c r="B2894" t="s">
        <v>758</v>
      </c>
      <c r="C2894" t="s">
        <v>91</v>
      </c>
      <c r="D2894" s="3">
        <v>45662</v>
      </c>
      <c r="E2894" s="2">
        <v>0.60364372685185186</v>
      </c>
      <c r="F2894" s="2">
        <v>1.3023043981481479E-2</v>
      </c>
      <c r="G2894" t="s">
        <v>1216</v>
      </c>
      <c r="H2894" t="s">
        <v>1536</v>
      </c>
      <c r="I2894" t="s">
        <v>1221</v>
      </c>
    </row>
    <row r="2895" spans="1:9" x14ac:dyDescent="0.25">
      <c r="A2895" t="s">
        <v>50</v>
      </c>
      <c r="B2895" t="s">
        <v>758</v>
      </c>
      <c r="C2895" t="s">
        <v>91</v>
      </c>
      <c r="D2895" s="3">
        <v>45662</v>
      </c>
      <c r="E2895" s="2">
        <v>0.59062068287037039</v>
      </c>
      <c r="F2895" s="2">
        <v>2.648658564814815E-2</v>
      </c>
      <c r="G2895" t="s">
        <v>1216</v>
      </c>
      <c r="H2895" t="s">
        <v>1536</v>
      </c>
      <c r="I2895" t="s">
        <v>1221</v>
      </c>
    </row>
    <row r="2896" spans="1:9" x14ac:dyDescent="0.25">
      <c r="A2896" t="s">
        <v>50</v>
      </c>
      <c r="B2896" t="s">
        <v>758</v>
      </c>
      <c r="C2896" t="s">
        <v>91</v>
      </c>
      <c r="D2896" s="3">
        <v>45662</v>
      </c>
      <c r="E2896" s="2">
        <v>0.56413409722222219</v>
      </c>
      <c r="F2896" s="2">
        <v>3.4799432870370371E-2</v>
      </c>
      <c r="G2896" t="s">
        <v>1216</v>
      </c>
      <c r="H2896" t="s">
        <v>1536</v>
      </c>
      <c r="I2896" t="s">
        <v>1221</v>
      </c>
    </row>
    <row r="2897" spans="1:9" x14ac:dyDescent="0.25">
      <c r="A2897" t="s">
        <v>50</v>
      </c>
      <c r="B2897" t="s">
        <v>758</v>
      </c>
      <c r="C2897" t="s">
        <v>91</v>
      </c>
      <c r="D2897" s="3">
        <v>45662</v>
      </c>
      <c r="E2897" s="2">
        <v>0.5293346527777778</v>
      </c>
      <c r="F2897" s="2">
        <v>2.2339560185185185E-2</v>
      </c>
      <c r="G2897" t="s">
        <v>1216</v>
      </c>
      <c r="H2897" t="s">
        <v>1536</v>
      </c>
      <c r="I2897" t="s">
        <v>1221</v>
      </c>
    </row>
    <row r="2898" spans="1:9" x14ac:dyDescent="0.25">
      <c r="A2898" t="s">
        <v>50</v>
      </c>
      <c r="B2898" t="s">
        <v>758</v>
      </c>
      <c r="C2898" t="s">
        <v>91</v>
      </c>
      <c r="D2898" s="3">
        <v>45662</v>
      </c>
      <c r="E2898" s="2">
        <v>0.50699509259259257</v>
      </c>
      <c r="F2898" s="2">
        <v>7.6270023148148148E-3</v>
      </c>
      <c r="G2898" t="s">
        <v>1216</v>
      </c>
      <c r="H2898" t="s">
        <v>1536</v>
      </c>
      <c r="I2898" t="s">
        <v>1221</v>
      </c>
    </row>
    <row r="2899" spans="1:9" x14ac:dyDescent="0.25">
      <c r="A2899" t="s">
        <v>50</v>
      </c>
      <c r="B2899" t="s">
        <v>758</v>
      </c>
      <c r="C2899" t="s">
        <v>91</v>
      </c>
      <c r="D2899" s="3">
        <v>45662</v>
      </c>
      <c r="E2899" s="2">
        <v>0.49936809027777779</v>
      </c>
      <c r="F2899" s="2">
        <v>3.5105902777777781E-2</v>
      </c>
      <c r="G2899" t="s">
        <v>1216</v>
      </c>
      <c r="H2899" t="s">
        <v>1536</v>
      </c>
      <c r="I2899" t="s">
        <v>1221</v>
      </c>
    </row>
    <row r="2900" spans="1:9" x14ac:dyDescent="0.25">
      <c r="A2900" t="s">
        <v>50</v>
      </c>
      <c r="B2900" t="s">
        <v>758</v>
      </c>
      <c r="C2900" t="s">
        <v>91</v>
      </c>
      <c r="D2900" s="3">
        <v>45662</v>
      </c>
      <c r="E2900" s="2">
        <v>0.46426219907407407</v>
      </c>
      <c r="F2900" s="2">
        <v>5.4064571759259265E-2</v>
      </c>
      <c r="G2900" t="s">
        <v>1216</v>
      </c>
      <c r="H2900" t="s">
        <v>1536</v>
      </c>
      <c r="I2900" t="s">
        <v>1221</v>
      </c>
    </row>
    <row r="2901" spans="1:9" x14ac:dyDescent="0.25">
      <c r="A2901" t="s">
        <v>50</v>
      </c>
      <c r="B2901" t="s">
        <v>758</v>
      </c>
      <c r="C2901" t="s">
        <v>91</v>
      </c>
      <c r="D2901" s="3">
        <v>45662</v>
      </c>
      <c r="E2901" s="2">
        <v>0.41019762731481485</v>
      </c>
      <c r="F2901" s="2">
        <v>4.1564652777777773E-2</v>
      </c>
      <c r="G2901" t="s">
        <v>1216</v>
      </c>
      <c r="H2901" t="s">
        <v>1536</v>
      </c>
      <c r="I2901" t="s">
        <v>1221</v>
      </c>
    </row>
    <row r="2902" spans="1:9" x14ac:dyDescent="0.25">
      <c r="A2902" t="s">
        <v>50</v>
      </c>
      <c r="B2902" t="s">
        <v>758</v>
      </c>
      <c r="C2902" t="s">
        <v>91</v>
      </c>
      <c r="D2902" s="3">
        <v>45662</v>
      </c>
      <c r="E2902" s="2">
        <v>0.36863297453703708</v>
      </c>
      <c r="F2902" s="2">
        <v>4.8832407407407409E-3</v>
      </c>
      <c r="G2902" t="s">
        <v>1216</v>
      </c>
      <c r="H2902" t="s">
        <v>1536</v>
      </c>
      <c r="I2902" t="s">
        <v>1221</v>
      </c>
    </row>
    <row r="2903" spans="1:9" x14ac:dyDescent="0.25">
      <c r="A2903" t="s">
        <v>50</v>
      </c>
      <c r="B2903" t="s">
        <v>758</v>
      </c>
      <c r="C2903" t="s">
        <v>91</v>
      </c>
      <c r="D2903" s="3">
        <v>45662</v>
      </c>
      <c r="E2903" s="2">
        <v>0.36374972222222218</v>
      </c>
      <c r="F2903" s="2">
        <v>1.271423611111111E-3</v>
      </c>
      <c r="G2903" t="s">
        <v>1216</v>
      </c>
      <c r="H2903" t="s">
        <v>1536</v>
      </c>
      <c r="I2903" t="s">
        <v>1221</v>
      </c>
    </row>
    <row r="2904" spans="1:9" x14ac:dyDescent="0.25">
      <c r="A2904" t="s">
        <v>50</v>
      </c>
      <c r="B2904" t="s">
        <v>758</v>
      </c>
      <c r="C2904" t="s">
        <v>91</v>
      </c>
      <c r="D2904" s="3">
        <v>45662</v>
      </c>
      <c r="E2904" s="2">
        <v>0.36247829861111108</v>
      </c>
      <c r="F2904" s="2">
        <v>0</v>
      </c>
      <c r="G2904" t="s">
        <v>1216</v>
      </c>
      <c r="H2904" t="s">
        <v>1536</v>
      </c>
      <c r="I2904" t="s">
        <v>1221</v>
      </c>
    </row>
    <row r="2905" spans="1:9" x14ac:dyDescent="0.25">
      <c r="A2905" t="s">
        <v>50</v>
      </c>
      <c r="B2905" t="s">
        <v>759</v>
      </c>
      <c r="C2905" t="s">
        <v>760</v>
      </c>
      <c r="D2905" s="3">
        <v>45662</v>
      </c>
      <c r="E2905" s="2">
        <v>0.75334844907407417</v>
      </c>
      <c r="F2905" s="2">
        <v>2.1461921296296298E-2</v>
      </c>
      <c r="G2905" t="s">
        <v>1224</v>
      </c>
      <c r="H2905" t="s">
        <v>1225</v>
      </c>
      <c r="I2905" t="s">
        <v>1226</v>
      </c>
    </row>
    <row r="2906" spans="1:9" x14ac:dyDescent="0.25">
      <c r="A2906" t="s">
        <v>50</v>
      </c>
      <c r="B2906" t="s">
        <v>759</v>
      </c>
      <c r="C2906" t="s">
        <v>760</v>
      </c>
      <c r="D2906" s="3">
        <v>45662</v>
      </c>
      <c r="E2906" s="2">
        <v>0.73188652777777774</v>
      </c>
      <c r="F2906" s="2">
        <v>3.7530706018518517E-2</v>
      </c>
      <c r="G2906" t="s">
        <v>1224</v>
      </c>
      <c r="H2906" t="s">
        <v>1225</v>
      </c>
      <c r="I2906" t="s">
        <v>1226</v>
      </c>
    </row>
    <row r="2907" spans="1:9" x14ac:dyDescent="0.25">
      <c r="A2907" t="s">
        <v>50</v>
      </c>
      <c r="B2907" t="s">
        <v>759</v>
      </c>
      <c r="C2907" t="s">
        <v>760</v>
      </c>
      <c r="D2907" s="3">
        <v>45662</v>
      </c>
      <c r="E2907" s="2">
        <v>0.69435582175925925</v>
      </c>
      <c r="F2907" s="2">
        <v>4.7227557870370369E-2</v>
      </c>
      <c r="G2907" t="s">
        <v>1224</v>
      </c>
      <c r="H2907" t="s">
        <v>1225</v>
      </c>
      <c r="I2907" t="s">
        <v>1226</v>
      </c>
    </row>
    <row r="2908" spans="1:9" x14ac:dyDescent="0.25">
      <c r="A2908" t="s">
        <v>50</v>
      </c>
      <c r="B2908" t="s">
        <v>759</v>
      </c>
      <c r="C2908" t="s">
        <v>760</v>
      </c>
      <c r="D2908" s="3">
        <v>45662</v>
      </c>
      <c r="E2908" s="2">
        <v>0.64712826388888889</v>
      </c>
      <c r="F2908" s="2">
        <v>0.22838625000000001</v>
      </c>
      <c r="G2908" t="s">
        <v>1224</v>
      </c>
      <c r="H2908" t="s">
        <v>1225</v>
      </c>
      <c r="I2908" t="s">
        <v>1226</v>
      </c>
    </row>
    <row r="2909" spans="1:9" x14ac:dyDescent="0.25">
      <c r="A2909" t="s">
        <v>50</v>
      </c>
      <c r="B2909" t="s">
        <v>759</v>
      </c>
      <c r="C2909" t="s">
        <v>760</v>
      </c>
      <c r="D2909" s="3">
        <v>45662</v>
      </c>
      <c r="E2909" s="2">
        <v>0.41874201388888888</v>
      </c>
      <c r="F2909" s="2">
        <v>2.411290509259259E-2</v>
      </c>
      <c r="G2909" t="s">
        <v>1224</v>
      </c>
      <c r="H2909" t="s">
        <v>1225</v>
      </c>
      <c r="I2909" t="s">
        <v>1226</v>
      </c>
    </row>
    <row r="2910" spans="1:9" x14ac:dyDescent="0.25">
      <c r="A2910" t="s">
        <v>50</v>
      </c>
      <c r="B2910" t="s">
        <v>759</v>
      </c>
      <c r="C2910" t="s">
        <v>760</v>
      </c>
      <c r="D2910" s="3">
        <v>45662</v>
      </c>
      <c r="E2910" s="2">
        <v>0.39462910879629631</v>
      </c>
      <c r="F2910" s="2">
        <v>1.2448356481481482E-2</v>
      </c>
      <c r="G2910" t="s">
        <v>1224</v>
      </c>
      <c r="H2910" t="s">
        <v>1225</v>
      </c>
      <c r="I2910" t="s">
        <v>1226</v>
      </c>
    </row>
    <row r="2911" spans="1:9" x14ac:dyDescent="0.25">
      <c r="A2911" t="s">
        <v>50</v>
      </c>
      <c r="B2911" t="s">
        <v>759</v>
      </c>
      <c r="C2911" t="s">
        <v>760</v>
      </c>
      <c r="D2911" s="3">
        <v>45662</v>
      </c>
      <c r="E2911" s="2">
        <v>0.3821807523148148</v>
      </c>
      <c r="F2911" s="2">
        <v>0</v>
      </c>
      <c r="G2911" t="s">
        <v>1224</v>
      </c>
      <c r="H2911" t="s">
        <v>1225</v>
      </c>
      <c r="I2911" t="s">
        <v>1226</v>
      </c>
    </row>
    <row r="2912" spans="1:9" x14ac:dyDescent="0.25">
      <c r="A2912" t="s">
        <v>50</v>
      </c>
      <c r="B2912" t="s">
        <v>761</v>
      </c>
      <c r="C2912" t="s">
        <v>762</v>
      </c>
      <c r="D2912" s="3">
        <v>45662</v>
      </c>
      <c r="E2912" s="2">
        <v>0.72856159722222225</v>
      </c>
      <c r="F2912" s="2">
        <v>3.5325138888888892E-2</v>
      </c>
      <c r="G2912" t="s">
        <v>1224</v>
      </c>
      <c r="H2912" t="s">
        <v>1333</v>
      </c>
      <c r="I2912" t="s">
        <v>1226</v>
      </c>
    </row>
    <row r="2913" spans="1:9" x14ac:dyDescent="0.25">
      <c r="A2913" t="s">
        <v>50</v>
      </c>
      <c r="B2913" t="s">
        <v>761</v>
      </c>
      <c r="C2913" t="s">
        <v>762</v>
      </c>
      <c r="D2913" s="3">
        <v>45662</v>
      </c>
      <c r="E2913" s="2">
        <v>0.69323645833333336</v>
      </c>
      <c r="F2913" s="2">
        <v>3.7917349537037036E-2</v>
      </c>
      <c r="G2913" t="s">
        <v>1224</v>
      </c>
      <c r="H2913" t="s">
        <v>1333</v>
      </c>
      <c r="I2913" t="s">
        <v>1226</v>
      </c>
    </row>
    <row r="2914" spans="1:9" x14ac:dyDescent="0.25">
      <c r="A2914" t="s">
        <v>50</v>
      </c>
      <c r="B2914" t="s">
        <v>761</v>
      </c>
      <c r="C2914" t="s">
        <v>762</v>
      </c>
      <c r="D2914" s="3">
        <v>45662</v>
      </c>
      <c r="E2914" s="2">
        <v>0.65531909722222226</v>
      </c>
      <c r="F2914" s="2">
        <v>7.2760231481481474E-2</v>
      </c>
      <c r="G2914" t="s">
        <v>1224</v>
      </c>
      <c r="H2914" t="s">
        <v>1333</v>
      </c>
      <c r="I2914" t="s">
        <v>1226</v>
      </c>
    </row>
    <row r="2915" spans="1:9" x14ac:dyDescent="0.25">
      <c r="A2915" t="s">
        <v>50</v>
      </c>
      <c r="B2915" t="s">
        <v>761</v>
      </c>
      <c r="C2915" t="s">
        <v>762</v>
      </c>
      <c r="D2915" s="3">
        <v>45662</v>
      </c>
      <c r="E2915" s="2">
        <v>0.58255887731481482</v>
      </c>
      <c r="F2915" s="2">
        <v>0.14534961805555555</v>
      </c>
      <c r="G2915" t="s">
        <v>1224</v>
      </c>
      <c r="H2915" t="s">
        <v>1333</v>
      </c>
      <c r="I2915" t="s">
        <v>1226</v>
      </c>
    </row>
    <row r="2916" spans="1:9" x14ac:dyDescent="0.25">
      <c r="A2916" t="s">
        <v>50</v>
      </c>
      <c r="B2916" t="s">
        <v>761</v>
      </c>
      <c r="C2916" t="s">
        <v>762</v>
      </c>
      <c r="D2916" s="3">
        <v>45662</v>
      </c>
      <c r="E2916" s="2">
        <v>0.43720924768518521</v>
      </c>
      <c r="F2916" s="2">
        <v>3.4722743055555554E-2</v>
      </c>
      <c r="G2916" t="s">
        <v>1224</v>
      </c>
      <c r="H2916" t="s">
        <v>1333</v>
      </c>
      <c r="I2916" t="s">
        <v>1226</v>
      </c>
    </row>
    <row r="2917" spans="1:9" x14ac:dyDescent="0.25">
      <c r="A2917" t="s">
        <v>50</v>
      </c>
      <c r="B2917" t="s">
        <v>761</v>
      </c>
      <c r="C2917" t="s">
        <v>762</v>
      </c>
      <c r="D2917" s="3">
        <v>45662</v>
      </c>
      <c r="E2917" s="2">
        <v>0.40248650462962959</v>
      </c>
      <c r="F2917" s="2">
        <v>3.4218194444444447E-2</v>
      </c>
      <c r="G2917" t="s">
        <v>1224</v>
      </c>
      <c r="H2917" t="s">
        <v>1333</v>
      </c>
      <c r="I2917" t="s">
        <v>1226</v>
      </c>
    </row>
    <row r="2918" spans="1:9" x14ac:dyDescent="0.25">
      <c r="A2918" t="s">
        <v>50</v>
      </c>
      <c r="B2918" t="s">
        <v>761</v>
      </c>
      <c r="C2918" t="s">
        <v>762</v>
      </c>
      <c r="D2918" s="3">
        <v>45662</v>
      </c>
      <c r="E2918" s="2">
        <v>0.36826831018518519</v>
      </c>
      <c r="F2918" s="2">
        <v>0</v>
      </c>
      <c r="G2918" t="s">
        <v>1224</v>
      </c>
      <c r="H2918" t="s">
        <v>1333</v>
      </c>
      <c r="I2918" t="s">
        <v>1226</v>
      </c>
    </row>
    <row r="2919" spans="1:9" x14ac:dyDescent="0.25">
      <c r="A2919" t="s">
        <v>9</v>
      </c>
      <c r="B2919" t="s">
        <v>763</v>
      </c>
      <c r="C2919" t="s">
        <v>764</v>
      </c>
      <c r="D2919" s="3">
        <v>45662</v>
      </c>
      <c r="E2919" s="2">
        <v>0.6685483333333333</v>
      </c>
      <c r="F2919" s="2">
        <v>1.6312499999999999E-4</v>
      </c>
      <c r="G2919" t="s">
        <v>1537</v>
      </c>
      <c r="H2919" t="s">
        <v>1538</v>
      </c>
      <c r="I2919" t="s">
        <v>1231</v>
      </c>
    </row>
    <row r="2920" spans="1:9" x14ac:dyDescent="0.25">
      <c r="A2920" t="s">
        <v>9</v>
      </c>
      <c r="B2920" t="s">
        <v>763</v>
      </c>
      <c r="C2920" t="s">
        <v>764</v>
      </c>
      <c r="D2920" s="3">
        <v>45662</v>
      </c>
      <c r="E2920" s="2">
        <v>0.66838519675925923</v>
      </c>
      <c r="F2920" s="2">
        <v>3.6519097222222226E-3</v>
      </c>
      <c r="G2920" t="s">
        <v>1537</v>
      </c>
      <c r="H2920" t="s">
        <v>1538</v>
      </c>
      <c r="I2920" t="s">
        <v>1231</v>
      </c>
    </row>
    <row r="2921" spans="1:9" x14ac:dyDescent="0.25">
      <c r="A2921" t="s">
        <v>9</v>
      </c>
      <c r="B2921" t="s">
        <v>763</v>
      </c>
      <c r="C2921" t="s">
        <v>764</v>
      </c>
      <c r="D2921" s="3">
        <v>45662</v>
      </c>
      <c r="E2921" s="2">
        <v>0.66473328703703705</v>
      </c>
      <c r="F2921" s="2">
        <v>0.10587459490740742</v>
      </c>
      <c r="G2921" t="s">
        <v>1537</v>
      </c>
      <c r="H2921" t="s">
        <v>1538</v>
      </c>
      <c r="I2921" t="s">
        <v>1231</v>
      </c>
    </row>
    <row r="2922" spans="1:9" x14ac:dyDescent="0.25">
      <c r="A2922" t="s">
        <v>9</v>
      </c>
      <c r="B2922" t="s">
        <v>763</v>
      </c>
      <c r="C2922" t="s">
        <v>764</v>
      </c>
      <c r="D2922" s="3">
        <v>45662</v>
      </c>
      <c r="E2922" s="2">
        <v>0.55885869212962958</v>
      </c>
      <c r="F2922" s="2">
        <v>2.5670115740740743E-2</v>
      </c>
      <c r="G2922" t="s">
        <v>1537</v>
      </c>
      <c r="H2922" t="s">
        <v>1538</v>
      </c>
      <c r="I2922" t="s">
        <v>1231</v>
      </c>
    </row>
    <row r="2923" spans="1:9" x14ac:dyDescent="0.25">
      <c r="A2923" t="s">
        <v>9</v>
      </c>
      <c r="B2923" t="s">
        <v>763</v>
      </c>
      <c r="C2923" t="s">
        <v>764</v>
      </c>
      <c r="D2923" s="3">
        <v>45662</v>
      </c>
      <c r="E2923" s="2">
        <v>0.53318858796296298</v>
      </c>
      <c r="F2923" s="2">
        <v>0.14210277777777777</v>
      </c>
      <c r="G2923" t="s">
        <v>1537</v>
      </c>
      <c r="H2923" t="s">
        <v>1538</v>
      </c>
      <c r="I2923" t="s">
        <v>1231</v>
      </c>
    </row>
    <row r="2924" spans="1:9" x14ac:dyDescent="0.25">
      <c r="A2924" t="s">
        <v>9</v>
      </c>
      <c r="B2924" t="s">
        <v>763</v>
      </c>
      <c r="C2924" t="s">
        <v>764</v>
      </c>
      <c r="D2924" s="3">
        <v>45662</v>
      </c>
      <c r="E2924" s="2">
        <v>0.39108579861111115</v>
      </c>
      <c r="F2924" s="2">
        <v>9.2884953703703706E-3</v>
      </c>
      <c r="G2924" t="s">
        <v>1537</v>
      </c>
      <c r="H2924" t="s">
        <v>1538</v>
      </c>
      <c r="I2924" t="s">
        <v>1231</v>
      </c>
    </row>
    <row r="2925" spans="1:9" x14ac:dyDescent="0.25">
      <c r="A2925" t="s">
        <v>9</v>
      </c>
      <c r="B2925" t="s">
        <v>763</v>
      </c>
      <c r="C2925" t="s">
        <v>764</v>
      </c>
      <c r="D2925" s="3">
        <v>45662</v>
      </c>
      <c r="E2925" s="2">
        <v>0.38179731481481483</v>
      </c>
      <c r="F2925" s="2">
        <v>0</v>
      </c>
      <c r="G2925" t="s">
        <v>1537</v>
      </c>
      <c r="H2925" t="s">
        <v>1538</v>
      </c>
      <c r="I2925" t="s">
        <v>1231</v>
      </c>
    </row>
    <row r="2926" spans="1:9" x14ac:dyDescent="0.25">
      <c r="A2926" t="s">
        <v>9</v>
      </c>
      <c r="B2926" t="s">
        <v>765</v>
      </c>
      <c r="C2926" t="s">
        <v>766</v>
      </c>
      <c r="D2926" s="3">
        <v>45662</v>
      </c>
      <c r="E2926" s="2">
        <v>0.56174490740740735</v>
      </c>
      <c r="F2926" s="2">
        <v>2.362832175925926E-2</v>
      </c>
      <c r="G2926" t="s">
        <v>1359</v>
      </c>
      <c r="H2926" t="s">
        <v>1539</v>
      </c>
      <c r="I2926" t="s">
        <v>1229</v>
      </c>
    </row>
    <row r="2927" spans="1:9" x14ac:dyDescent="0.25">
      <c r="A2927" t="s">
        <v>9</v>
      </c>
      <c r="B2927" t="s">
        <v>765</v>
      </c>
      <c r="C2927" t="s">
        <v>766</v>
      </c>
      <c r="D2927" s="3">
        <v>45662</v>
      </c>
      <c r="E2927" s="2">
        <v>0.53811658564814813</v>
      </c>
      <c r="F2927" s="2">
        <v>7.0780428240740739E-2</v>
      </c>
      <c r="G2927" t="s">
        <v>1359</v>
      </c>
      <c r="H2927" t="s">
        <v>1539</v>
      </c>
      <c r="I2927" t="s">
        <v>1229</v>
      </c>
    </row>
    <row r="2928" spans="1:9" x14ac:dyDescent="0.25">
      <c r="A2928" t="s">
        <v>9</v>
      </c>
      <c r="B2928" t="s">
        <v>765</v>
      </c>
      <c r="C2928" t="s">
        <v>766</v>
      </c>
      <c r="D2928" s="3">
        <v>45662</v>
      </c>
      <c r="E2928" s="2">
        <v>0.46733614583333333</v>
      </c>
      <c r="F2928" s="2">
        <v>3.2988703703703708E-2</v>
      </c>
      <c r="G2928" t="s">
        <v>1359</v>
      </c>
      <c r="H2928" t="s">
        <v>1539</v>
      </c>
      <c r="I2928" t="s">
        <v>1229</v>
      </c>
    </row>
    <row r="2929" spans="1:9" x14ac:dyDescent="0.25">
      <c r="A2929" t="s">
        <v>9</v>
      </c>
      <c r="B2929" t="s">
        <v>765</v>
      </c>
      <c r="C2929" t="s">
        <v>766</v>
      </c>
      <c r="D2929" s="3">
        <v>45662</v>
      </c>
      <c r="E2929" s="2">
        <v>0.4343474537037037</v>
      </c>
      <c r="F2929" s="2">
        <v>2.310740740740741E-2</v>
      </c>
      <c r="G2929" t="s">
        <v>1359</v>
      </c>
      <c r="H2929" t="s">
        <v>1539</v>
      </c>
      <c r="I2929" t="s">
        <v>1229</v>
      </c>
    </row>
    <row r="2930" spans="1:9" x14ac:dyDescent="0.25">
      <c r="A2930" t="s">
        <v>9</v>
      </c>
      <c r="B2930" t="s">
        <v>765</v>
      </c>
      <c r="C2930" t="s">
        <v>766</v>
      </c>
      <c r="D2930" s="3">
        <v>45662</v>
      </c>
      <c r="E2930" s="2">
        <v>0.41124004629629635</v>
      </c>
      <c r="F2930" s="2">
        <v>3.5983182870370369E-2</v>
      </c>
      <c r="G2930" t="s">
        <v>1359</v>
      </c>
      <c r="H2930" t="s">
        <v>1539</v>
      </c>
      <c r="I2930" t="s">
        <v>1229</v>
      </c>
    </row>
    <row r="2931" spans="1:9" x14ac:dyDescent="0.25">
      <c r="A2931" t="s">
        <v>9</v>
      </c>
      <c r="B2931" t="s">
        <v>765</v>
      </c>
      <c r="C2931" t="s">
        <v>766</v>
      </c>
      <c r="D2931" s="3">
        <v>45662</v>
      </c>
      <c r="E2931" s="2">
        <v>0.37525685185185181</v>
      </c>
      <c r="F2931" s="2">
        <v>0</v>
      </c>
      <c r="G2931" t="s">
        <v>1359</v>
      </c>
      <c r="H2931" t="s">
        <v>1539</v>
      </c>
      <c r="I2931" t="s">
        <v>1229</v>
      </c>
    </row>
    <row r="2932" spans="1:9" x14ac:dyDescent="0.25">
      <c r="A2932" t="s">
        <v>64</v>
      </c>
      <c r="B2932" t="s">
        <v>767</v>
      </c>
      <c r="C2932" t="s">
        <v>768</v>
      </c>
      <c r="D2932" s="3">
        <v>45662</v>
      </c>
      <c r="E2932" s="2">
        <v>0.72912655092592582</v>
      </c>
      <c r="F2932" s="2">
        <v>6.6054629629629623E-3</v>
      </c>
      <c r="G2932" t="s">
        <v>1216</v>
      </c>
      <c r="H2932" t="s">
        <v>1497</v>
      </c>
      <c r="I2932" t="s">
        <v>1257</v>
      </c>
    </row>
    <row r="2933" spans="1:9" x14ac:dyDescent="0.25">
      <c r="A2933" t="s">
        <v>64</v>
      </c>
      <c r="B2933" t="s">
        <v>767</v>
      </c>
      <c r="C2933" t="s">
        <v>768</v>
      </c>
      <c r="D2933" s="3">
        <v>45662</v>
      </c>
      <c r="E2933" s="2">
        <v>0.72252108796296299</v>
      </c>
      <c r="F2933" s="2">
        <v>4.9570277777777783E-2</v>
      </c>
      <c r="G2933" t="s">
        <v>1216</v>
      </c>
      <c r="H2933" t="s">
        <v>1497</v>
      </c>
      <c r="I2933" t="s">
        <v>1257</v>
      </c>
    </row>
    <row r="2934" spans="1:9" x14ac:dyDescent="0.25">
      <c r="A2934" t="s">
        <v>64</v>
      </c>
      <c r="B2934" t="s">
        <v>767</v>
      </c>
      <c r="C2934" t="s">
        <v>768</v>
      </c>
      <c r="D2934" s="3">
        <v>45662</v>
      </c>
      <c r="E2934" s="2">
        <v>0.67295079861111118</v>
      </c>
      <c r="F2934" s="2">
        <v>1.0106620370370372E-2</v>
      </c>
      <c r="G2934" t="s">
        <v>1216</v>
      </c>
      <c r="H2934" t="s">
        <v>1497</v>
      </c>
      <c r="I2934" t="s">
        <v>1257</v>
      </c>
    </row>
    <row r="2935" spans="1:9" x14ac:dyDescent="0.25">
      <c r="A2935" t="s">
        <v>64</v>
      </c>
      <c r="B2935" t="s">
        <v>767</v>
      </c>
      <c r="C2935" t="s">
        <v>768</v>
      </c>
      <c r="D2935" s="3">
        <v>45662</v>
      </c>
      <c r="E2935" s="2">
        <v>0.66284417824074071</v>
      </c>
      <c r="F2935" s="2">
        <v>1.4777187500000002E-2</v>
      </c>
      <c r="G2935" t="s">
        <v>1216</v>
      </c>
      <c r="H2935" t="s">
        <v>1497</v>
      </c>
      <c r="I2935" t="s">
        <v>1257</v>
      </c>
    </row>
    <row r="2936" spans="1:9" x14ac:dyDescent="0.25">
      <c r="A2936" t="s">
        <v>64</v>
      </c>
      <c r="B2936" t="s">
        <v>767</v>
      </c>
      <c r="C2936" t="s">
        <v>768</v>
      </c>
      <c r="D2936" s="3">
        <v>45662</v>
      </c>
      <c r="E2936" s="2">
        <v>0.6480669907407407</v>
      </c>
      <c r="F2936" s="2">
        <v>4.3237152777777779E-3</v>
      </c>
      <c r="G2936" t="s">
        <v>1216</v>
      </c>
      <c r="H2936" t="s">
        <v>1497</v>
      </c>
      <c r="I2936" t="s">
        <v>1257</v>
      </c>
    </row>
    <row r="2937" spans="1:9" x14ac:dyDescent="0.25">
      <c r="A2937" t="s">
        <v>64</v>
      </c>
      <c r="B2937" t="s">
        <v>767</v>
      </c>
      <c r="C2937" t="s">
        <v>768</v>
      </c>
      <c r="D2937" s="3">
        <v>45662</v>
      </c>
      <c r="E2937" s="2">
        <v>0.64374326388888892</v>
      </c>
      <c r="F2937" s="2">
        <v>1.8307407407407406E-3</v>
      </c>
      <c r="G2937" t="s">
        <v>1216</v>
      </c>
      <c r="H2937" t="s">
        <v>1497</v>
      </c>
      <c r="I2937" t="s">
        <v>1257</v>
      </c>
    </row>
    <row r="2938" spans="1:9" x14ac:dyDescent="0.25">
      <c r="A2938" t="s">
        <v>64</v>
      </c>
      <c r="B2938" t="s">
        <v>767</v>
      </c>
      <c r="C2938" t="s">
        <v>768</v>
      </c>
      <c r="D2938" s="3">
        <v>45662</v>
      </c>
      <c r="E2938" s="2">
        <v>0.64191252314814817</v>
      </c>
      <c r="F2938" s="2">
        <v>4.7508900462962966E-2</v>
      </c>
      <c r="G2938" t="s">
        <v>1216</v>
      </c>
      <c r="H2938" t="s">
        <v>1497</v>
      </c>
      <c r="I2938" t="s">
        <v>1257</v>
      </c>
    </row>
    <row r="2939" spans="1:9" x14ac:dyDescent="0.25">
      <c r="A2939" t="s">
        <v>64</v>
      </c>
      <c r="B2939" t="s">
        <v>767</v>
      </c>
      <c r="C2939" t="s">
        <v>768</v>
      </c>
      <c r="D2939" s="3">
        <v>45662</v>
      </c>
      <c r="E2939" s="2">
        <v>0.59440362268518521</v>
      </c>
      <c r="F2939" s="2">
        <v>5.7798148148148149E-3</v>
      </c>
      <c r="G2939" t="s">
        <v>1216</v>
      </c>
      <c r="H2939" t="s">
        <v>1497</v>
      </c>
      <c r="I2939" t="s">
        <v>1257</v>
      </c>
    </row>
    <row r="2940" spans="1:9" x14ac:dyDescent="0.25">
      <c r="A2940" t="s">
        <v>64</v>
      </c>
      <c r="B2940" t="s">
        <v>767</v>
      </c>
      <c r="C2940" t="s">
        <v>768</v>
      </c>
      <c r="D2940" s="3">
        <v>45662</v>
      </c>
      <c r="E2940" s="2">
        <v>0.58862380787037039</v>
      </c>
      <c r="F2940" s="2">
        <v>5.5320717592592591E-3</v>
      </c>
      <c r="G2940" t="s">
        <v>1216</v>
      </c>
      <c r="H2940" t="s">
        <v>1497</v>
      </c>
      <c r="I2940" t="s">
        <v>1257</v>
      </c>
    </row>
    <row r="2941" spans="1:9" x14ac:dyDescent="0.25">
      <c r="A2941" t="s">
        <v>64</v>
      </c>
      <c r="B2941" t="s">
        <v>767</v>
      </c>
      <c r="C2941" t="s">
        <v>768</v>
      </c>
      <c r="D2941" s="3">
        <v>45662</v>
      </c>
      <c r="E2941" s="2">
        <v>0.58309173611111109</v>
      </c>
      <c r="F2941" s="2">
        <v>9.268449074074073E-3</v>
      </c>
      <c r="G2941" t="s">
        <v>1216</v>
      </c>
      <c r="H2941" t="s">
        <v>1497</v>
      </c>
      <c r="I2941" t="s">
        <v>1257</v>
      </c>
    </row>
    <row r="2942" spans="1:9" x14ac:dyDescent="0.25">
      <c r="A2942" t="s">
        <v>64</v>
      </c>
      <c r="B2942" t="s">
        <v>767</v>
      </c>
      <c r="C2942" t="s">
        <v>768</v>
      </c>
      <c r="D2942" s="3">
        <v>45662</v>
      </c>
      <c r="E2942" s="2">
        <v>0.57382329861111114</v>
      </c>
      <c r="F2942" s="2">
        <v>5.0359953703703704E-3</v>
      </c>
      <c r="G2942" t="s">
        <v>1216</v>
      </c>
      <c r="H2942" t="s">
        <v>1497</v>
      </c>
      <c r="I2942" t="s">
        <v>1257</v>
      </c>
    </row>
    <row r="2943" spans="1:9" x14ac:dyDescent="0.25">
      <c r="A2943" t="s">
        <v>64</v>
      </c>
      <c r="B2943" t="s">
        <v>767</v>
      </c>
      <c r="C2943" t="s">
        <v>768</v>
      </c>
      <c r="D2943" s="3">
        <v>45662</v>
      </c>
      <c r="E2943" s="2">
        <v>0.56878729166666664</v>
      </c>
      <c r="F2943" s="2">
        <v>1.2838229166666666E-2</v>
      </c>
      <c r="G2943" t="s">
        <v>1216</v>
      </c>
      <c r="H2943" t="s">
        <v>1497</v>
      </c>
      <c r="I2943" t="s">
        <v>1257</v>
      </c>
    </row>
    <row r="2944" spans="1:9" x14ac:dyDescent="0.25">
      <c r="A2944" t="s">
        <v>64</v>
      </c>
      <c r="B2944" t="s">
        <v>767</v>
      </c>
      <c r="C2944" t="s">
        <v>768</v>
      </c>
      <c r="D2944" s="3">
        <v>45662</v>
      </c>
      <c r="E2944" s="2">
        <v>0.55594906249999998</v>
      </c>
      <c r="F2944" s="2">
        <v>6.3889814814814816E-3</v>
      </c>
      <c r="G2944" t="s">
        <v>1216</v>
      </c>
      <c r="H2944" t="s">
        <v>1497</v>
      </c>
      <c r="I2944" t="s">
        <v>1257</v>
      </c>
    </row>
    <row r="2945" spans="1:9" x14ac:dyDescent="0.25">
      <c r="A2945" t="s">
        <v>64</v>
      </c>
      <c r="B2945" t="s">
        <v>767</v>
      </c>
      <c r="C2945" t="s">
        <v>768</v>
      </c>
      <c r="D2945" s="3">
        <v>45662</v>
      </c>
      <c r="E2945" s="2">
        <v>0.54956009259259264</v>
      </c>
      <c r="F2945" s="2">
        <v>7.8552083333333338E-3</v>
      </c>
      <c r="G2945" t="s">
        <v>1216</v>
      </c>
      <c r="H2945" t="s">
        <v>1497</v>
      </c>
      <c r="I2945" t="s">
        <v>1257</v>
      </c>
    </row>
    <row r="2946" spans="1:9" x14ac:dyDescent="0.25">
      <c r="A2946" t="s">
        <v>64</v>
      </c>
      <c r="B2946" t="s">
        <v>767</v>
      </c>
      <c r="C2946" t="s">
        <v>768</v>
      </c>
      <c r="D2946" s="3">
        <v>45662</v>
      </c>
      <c r="E2946" s="2">
        <v>0.54170488425925922</v>
      </c>
      <c r="F2946" s="2">
        <v>2.0953819444444444E-3</v>
      </c>
      <c r="G2946" t="s">
        <v>1216</v>
      </c>
      <c r="H2946" t="s">
        <v>1497</v>
      </c>
      <c r="I2946" t="s">
        <v>1257</v>
      </c>
    </row>
    <row r="2947" spans="1:9" x14ac:dyDescent="0.25">
      <c r="A2947" t="s">
        <v>64</v>
      </c>
      <c r="B2947" t="s">
        <v>767</v>
      </c>
      <c r="C2947" t="s">
        <v>768</v>
      </c>
      <c r="D2947" s="3">
        <v>45662</v>
      </c>
      <c r="E2947" s="2">
        <v>0.53960950231481475</v>
      </c>
      <c r="F2947" s="2">
        <v>2.9474884259259259E-3</v>
      </c>
      <c r="G2947" t="s">
        <v>1216</v>
      </c>
      <c r="H2947" t="s">
        <v>1497</v>
      </c>
      <c r="I2947" t="s">
        <v>1257</v>
      </c>
    </row>
    <row r="2948" spans="1:9" x14ac:dyDescent="0.25">
      <c r="A2948" t="s">
        <v>64</v>
      </c>
      <c r="B2948" t="s">
        <v>767</v>
      </c>
      <c r="C2948" t="s">
        <v>768</v>
      </c>
      <c r="D2948" s="3">
        <v>45662</v>
      </c>
      <c r="E2948" s="2">
        <v>0.5366620138888889</v>
      </c>
      <c r="F2948" s="2">
        <v>1.9048738425925926E-2</v>
      </c>
      <c r="G2948" t="s">
        <v>1216</v>
      </c>
      <c r="H2948" t="s">
        <v>1497</v>
      </c>
      <c r="I2948" t="s">
        <v>1257</v>
      </c>
    </row>
    <row r="2949" spans="1:9" x14ac:dyDescent="0.25">
      <c r="A2949" t="s">
        <v>64</v>
      </c>
      <c r="B2949" t="s">
        <v>767</v>
      </c>
      <c r="C2949" t="s">
        <v>768</v>
      </c>
      <c r="D2949" s="3">
        <v>45662</v>
      </c>
      <c r="E2949" s="2">
        <v>0.51761327546296299</v>
      </c>
      <c r="F2949" s="2">
        <v>1.5954120370370372E-2</v>
      </c>
      <c r="G2949" t="s">
        <v>1216</v>
      </c>
      <c r="H2949" t="s">
        <v>1497</v>
      </c>
      <c r="I2949" t="s">
        <v>1257</v>
      </c>
    </row>
    <row r="2950" spans="1:9" x14ac:dyDescent="0.25">
      <c r="A2950" t="s">
        <v>64</v>
      </c>
      <c r="B2950" t="s">
        <v>767</v>
      </c>
      <c r="C2950" t="s">
        <v>768</v>
      </c>
      <c r="D2950" s="3">
        <v>45662</v>
      </c>
      <c r="E2950" s="2">
        <v>0.50165915509259262</v>
      </c>
      <c r="F2950" s="2">
        <v>0.12602680555555554</v>
      </c>
      <c r="G2950" t="s">
        <v>1216</v>
      </c>
      <c r="H2950" t="s">
        <v>1497</v>
      </c>
      <c r="I2950" t="s">
        <v>1257</v>
      </c>
    </row>
    <row r="2951" spans="1:9" x14ac:dyDescent="0.25">
      <c r="A2951" t="s">
        <v>64</v>
      </c>
      <c r="B2951" t="s">
        <v>767</v>
      </c>
      <c r="C2951" t="s">
        <v>768</v>
      </c>
      <c r="D2951" s="3">
        <v>45662</v>
      </c>
      <c r="E2951" s="2">
        <v>0.37563233796296297</v>
      </c>
      <c r="F2951" s="2">
        <v>0</v>
      </c>
      <c r="G2951" t="s">
        <v>1216</v>
      </c>
      <c r="H2951" t="s">
        <v>1497</v>
      </c>
      <c r="I2951" t="s">
        <v>1257</v>
      </c>
    </row>
    <row r="2952" spans="1:9" x14ac:dyDescent="0.25">
      <c r="A2952" t="s">
        <v>64</v>
      </c>
      <c r="B2952" t="s">
        <v>769</v>
      </c>
      <c r="C2952" t="s">
        <v>770</v>
      </c>
      <c r="D2952" s="3">
        <v>45662</v>
      </c>
      <c r="E2952" s="2">
        <v>0.76721019675925917</v>
      </c>
      <c r="F2952" s="2">
        <v>9.2157777777777783E-2</v>
      </c>
      <c r="G2952" t="s">
        <v>1274</v>
      </c>
      <c r="H2952" t="s">
        <v>1336</v>
      </c>
      <c r="I2952" t="s">
        <v>1303</v>
      </c>
    </row>
    <row r="2953" spans="1:9" x14ac:dyDescent="0.25">
      <c r="A2953" t="s">
        <v>64</v>
      </c>
      <c r="B2953" t="s">
        <v>769</v>
      </c>
      <c r="C2953" t="s">
        <v>770</v>
      </c>
      <c r="D2953" s="3">
        <v>45662</v>
      </c>
      <c r="E2953" s="2">
        <v>0.67505243055555553</v>
      </c>
      <c r="F2953" s="2">
        <v>7.481140046296296E-2</v>
      </c>
      <c r="G2953" t="s">
        <v>1274</v>
      </c>
      <c r="H2953" t="s">
        <v>1336</v>
      </c>
      <c r="I2953" t="s">
        <v>1303</v>
      </c>
    </row>
    <row r="2954" spans="1:9" x14ac:dyDescent="0.25">
      <c r="A2954" t="s">
        <v>64</v>
      </c>
      <c r="B2954" t="s">
        <v>769</v>
      </c>
      <c r="C2954" t="s">
        <v>770</v>
      </c>
      <c r="D2954" s="3">
        <v>45662</v>
      </c>
      <c r="E2954" s="2">
        <v>0.60024101851851852</v>
      </c>
      <c r="F2954" s="2">
        <v>6.6454837962962962E-2</v>
      </c>
      <c r="G2954" t="s">
        <v>1274</v>
      </c>
      <c r="H2954" t="s">
        <v>1336</v>
      </c>
      <c r="I2954" t="s">
        <v>1303</v>
      </c>
    </row>
    <row r="2955" spans="1:9" x14ac:dyDescent="0.25">
      <c r="A2955" t="s">
        <v>64</v>
      </c>
      <c r="B2955" t="s">
        <v>769</v>
      </c>
      <c r="C2955" t="s">
        <v>770</v>
      </c>
      <c r="D2955" s="3">
        <v>45662</v>
      </c>
      <c r="E2955" s="2">
        <v>0.53378619212962963</v>
      </c>
      <c r="F2955" s="2">
        <v>9.0413090277777775E-2</v>
      </c>
      <c r="G2955" t="s">
        <v>1274</v>
      </c>
      <c r="H2955" t="s">
        <v>1336</v>
      </c>
      <c r="I2955" t="s">
        <v>1303</v>
      </c>
    </row>
    <row r="2956" spans="1:9" x14ac:dyDescent="0.25">
      <c r="A2956" t="s">
        <v>64</v>
      </c>
      <c r="B2956" t="s">
        <v>769</v>
      </c>
      <c r="C2956" t="s">
        <v>770</v>
      </c>
      <c r="D2956" s="3">
        <v>45662</v>
      </c>
      <c r="E2956" s="2">
        <v>0.44337310185185186</v>
      </c>
      <c r="F2956" s="2">
        <v>6.3427326388888886E-2</v>
      </c>
      <c r="G2956" t="s">
        <v>1274</v>
      </c>
      <c r="H2956" t="s">
        <v>1336</v>
      </c>
      <c r="I2956" t="s">
        <v>1303</v>
      </c>
    </row>
    <row r="2957" spans="1:9" x14ac:dyDescent="0.25">
      <c r="A2957" t="s">
        <v>64</v>
      </c>
      <c r="B2957" t="s">
        <v>769</v>
      </c>
      <c r="C2957" t="s">
        <v>770</v>
      </c>
      <c r="D2957" s="3">
        <v>45662</v>
      </c>
      <c r="E2957" s="2">
        <v>0.37994577546296293</v>
      </c>
      <c r="F2957" s="2">
        <v>0</v>
      </c>
      <c r="G2957" t="s">
        <v>1274</v>
      </c>
      <c r="H2957" t="s">
        <v>1336</v>
      </c>
      <c r="I2957" t="s">
        <v>1303</v>
      </c>
    </row>
    <row r="2958" spans="1:9" x14ac:dyDescent="0.25">
      <c r="A2958" t="s">
        <v>9</v>
      </c>
      <c r="B2958" t="s">
        <v>771</v>
      </c>
      <c r="C2958" t="s">
        <v>772</v>
      </c>
      <c r="D2958" s="3">
        <v>45662</v>
      </c>
      <c r="E2958" s="2">
        <v>0.54354417824074075</v>
      </c>
      <c r="F2958" s="2">
        <v>1.3778576388888887E-2</v>
      </c>
      <c r="G2958" t="s">
        <v>1213</v>
      </c>
      <c r="H2958" t="s">
        <v>1540</v>
      </c>
      <c r="I2958" t="s">
        <v>1226</v>
      </c>
    </row>
    <row r="2959" spans="1:9" x14ac:dyDescent="0.25">
      <c r="A2959" t="s">
        <v>9</v>
      </c>
      <c r="B2959" t="s">
        <v>771</v>
      </c>
      <c r="C2959" t="s">
        <v>772</v>
      </c>
      <c r="D2959" s="3">
        <v>45662</v>
      </c>
      <c r="E2959" s="2">
        <v>0.52976560185185184</v>
      </c>
      <c r="F2959" s="2">
        <v>3.3210555555555556E-2</v>
      </c>
      <c r="G2959" t="s">
        <v>1213</v>
      </c>
      <c r="H2959" t="s">
        <v>1540</v>
      </c>
      <c r="I2959" t="s">
        <v>1226</v>
      </c>
    </row>
    <row r="2960" spans="1:9" x14ac:dyDescent="0.25">
      <c r="A2960" t="s">
        <v>9</v>
      </c>
      <c r="B2960" t="s">
        <v>771</v>
      </c>
      <c r="C2960" t="s">
        <v>772</v>
      </c>
      <c r="D2960" s="3">
        <v>45662</v>
      </c>
      <c r="E2960" s="2">
        <v>0.49655504629629627</v>
      </c>
      <c r="F2960" s="2">
        <v>2.0825497685185185E-2</v>
      </c>
      <c r="G2960" t="s">
        <v>1213</v>
      </c>
      <c r="H2960" t="s">
        <v>1540</v>
      </c>
      <c r="I2960" t="s">
        <v>1226</v>
      </c>
    </row>
    <row r="2961" spans="1:9" x14ac:dyDescent="0.25">
      <c r="A2961" t="s">
        <v>9</v>
      </c>
      <c r="B2961" t="s">
        <v>771</v>
      </c>
      <c r="C2961" t="s">
        <v>772</v>
      </c>
      <c r="D2961" s="3">
        <v>45662</v>
      </c>
      <c r="E2961" s="2">
        <v>0.47572954861111111</v>
      </c>
      <c r="F2961" s="2">
        <v>1.0831840277777777E-2</v>
      </c>
      <c r="G2961" t="s">
        <v>1213</v>
      </c>
      <c r="H2961" t="s">
        <v>1540</v>
      </c>
      <c r="I2961" t="s">
        <v>1226</v>
      </c>
    </row>
    <row r="2962" spans="1:9" x14ac:dyDescent="0.25">
      <c r="A2962" t="s">
        <v>9</v>
      </c>
      <c r="B2962" t="s">
        <v>771</v>
      </c>
      <c r="C2962" t="s">
        <v>772</v>
      </c>
      <c r="D2962" s="3">
        <v>45662</v>
      </c>
      <c r="E2962" s="2">
        <v>0.46489770833333338</v>
      </c>
      <c r="F2962" s="2">
        <v>2.0577453703703705E-2</v>
      </c>
      <c r="G2962" t="s">
        <v>1213</v>
      </c>
      <c r="H2962" t="s">
        <v>1540</v>
      </c>
      <c r="I2962" t="s">
        <v>1226</v>
      </c>
    </row>
    <row r="2963" spans="1:9" x14ac:dyDescent="0.25">
      <c r="A2963" t="s">
        <v>9</v>
      </c>
      <c r="B2963" t="s">
        <v>771</v>
      </c>
      <c r="C2963" t="s">
        <v>772</v>
      </c>
      <c r="D2963" s="3">
        <v>45662</v>
      </c>
      <c r="E2963" s="2">
        <v>0.44432026620370374</v>
      </c>
      <c r="F2963" s="2">
        <v>3.0404386574074075E-2</v>
      </c>
      <c r="G2963" t="s">
        <v>1213</v>
      </c>
      <c r="H2963" t="s">
        <v>1540</v>
      </c>
      <c r="I2963" t="s">
        <v>1226</v>
      </c>
    </row>
    <row r="2964" spans="1:9" x14ac:dyDescent="0.25">
      <c r="A2964" t="s">
        <v>9</v>
      </c>
      <c r="B2964" t="s">
        <v>771</v>
      </c>
      <c r="C2964" t="s">
        <v>772</v>
      </c>
      <c r="D2964" s="3">
        <v>45662</v>
      </c>
      <c r="E2964" s="2">
        <v>0.41391586805555552</v>
      </c>
      <c r="F2964" s="2">
        <v>5.09221875E-2</v>
      </c>
      <c r="G2964" t="s">
        <v>1213</v>
      </c>
      <c r="H2964" t="s">
        <v>1540</v>
      </c>
      <c r="I2964" t="s">
        <v>1226</v>
      </c>
    </row>
    <row r="2965" spans="1:9" x14ac:dyDescent="0.25">
      <c r="A2965" t="s">
        <v>9</v>
      </c>
      <c r="B2965" t="s">
        <v>771</v>
      </c>
      <c r="C2965" t="s">
        <v>772</v>
      </c>
      <c r="D2965" s="3">
        <v>45662</v>
      </c>
      <c r="E2965" s="2">
        <v>0.36299368055555559</v>
      </c>
      <c r="F2965" s="2">
        <v>0</v>
      </c>
      <c r="G2965" t="s">
        <v>1213</v>
      </c>
      <c r="H2965" t="s">
        <v>1540</v>
      </c>
      <c r="I2965" t="s">
        <v>1226</v>
      </c>
    </row>
    <row r="2966" spans="1:9" x14ac:dyDescent="0.25">
      <c r="A2966" t="s">
        <v>9</v>
      </c>
      <c r="B2966" t="s">
        <v>771</v>
      </c>
      <c r="C2966" t="s">
        <v>772</v>
      </c>
      <c r="D2966" s="3">
        <v>45662</v>
      </c>
      <c r="E2966" s="2">
        <v>0.73024539351851858</v>
      </c>
      <c r="F2966" s="2">
        <v>0.15628136574074072</v>
      </c>
      <c r="G2966" t="s">
        <v>1213</v>
      </c>
      <c r="H2966" t="s">
        <v>1540</v>
      </c>
      <c r="I2966" t="s">
        <v>1226</v>
      </c>
    </row>
    <row r="2967" spans="1:9" x14ac:dyDescent="0.25">
      <c r="A2967" t="s">
        <v>9</v>
      </c>
      <c r="B2967" t="s">
        <v>771</v>
      </c>
      <c r="C2967" t="s">
        <v>772</v>
      </c>
      <c r="D2967" s="3">
        <v>45662</v>
      </c>
      <c r="E2967" s="2">
        <v>0.57396402777777777</v>
      </c>
      <c r="F2967" s="2">
        <v>3.0419849537037039E-2</v>
      </c>
      <c r="G2967" t="s">
        <v>1213</v>
      </c>
      <c r="H2967" t="s">
        <v>1540</v>
      </c>
      <c r="I2967" t="s">
        <v>1226</v>
      </c>
    </row>
    <row r="2968" spans="1:9" x14ac:dyDescent="0.25">
      <c r="A2968" t="s">
        <v>166</v>
      </c>
      <c r="B2968" t="s">
        <v>773</v>
      </c>
      <c r="C2968" t="s">
        <v>774</v>
      </c>
      <c r="D2968" s="3">
        <v>45662</v>
      </c>
      <c r="E2968" s="2">
        <v>0.74930524305555546</v>
      </c>
      <c r="F2968" s="2">
        <v>6.0176099537037037E-2</v>
      </c>
      <c r="G2968" t="s">
        <v>1216</v>
      </c>
      <c r="H2968" t="s">
        <v>1255</v>
      </c>
      <c r="I2968" t="s">
        <v>1238</v>
      </c>
    </row>
    <row r="2969" spans="1:9" x14ac:dyDescent="0.25">
      <c r="A2969" t="s">
        <v>166</v>
      </c>
      <c r="B2969" t="s">
        <v>773</v>
      </c>
      <c r="C2969" t="s">
        <v>774</v>
      </c>
      <c r="D2969" s="3">
        <v>45662</v>
      </c>
      <c r="E2969" s="2">
        <v>0.68912914351851862</v>
      </c>
      <c r="F2969" s="2">
        <v>0.12277807870370371</v>
      </c>
      <c r="G2969" t="s">
        <v>1216</v>
      </c>
      <c r="H2969" t="s">
        <v>1255</v>
      </c>
      <c r="I2969" t="s">
        <v>1238</v>
      </c>
    </row>
    <row r="2970" spans="1:9" x14ac:dyDescent="0.25">
      <c r="A2970" t="s">
        <v>166</v>
      </c>
      <c r="B2970" t="s">
        <v>773</v>
      </c>
      <c r="C2970" t="s">
        <v>774</v>
      </c>
      <c r="D2970" s="3">
        <v>45662</v>
      </c>
      <c r="E2970" s="2">
        <v>0.56635106481481479</v>
      </c>
      <c r="F2970" s="2">
        <v>5.1106678240740742E-2</v>
      </c>
      <c r="G2970" t="s">
        <v>1216</v>
      </c>
      <c r="H2970" t="s">
        <v>1255</v>
      </c>
      <c r="I2970" t="s">
        <v>1238</v>
      </c>
    </row>
    <row r="2971" spans="1:9" x14ac:dyDescent="0.25">
      <c r="A2971" t="s">
        <v>166</v>
      </c>
      <c r="B2971" t="s">
        <v>773</v>
      </c>
      <c r="C2971" t="s">
        <v>774</v>
      </c>
      <c r="D2971" s="3">
        <v>45662</v>
      </c>
      <c r="E2971" s="2">
        <v>0.51524437499999998</v>
      </c>
      <c r="F2971" s="2">
        <v>4.7884629629629631E-2</v>
      </c>
      <c r="G2971" t="s">
        <v>1216</v>
      </c>
      <c r="H2971" t="s">
        <v>1255</v>
      </c>
      <c r="I2971" t="s">
        <v>1238</v>
      </c>
    </row>
    <row r="2972" spans="1:9" x14ac:dyDescent="0.25">
      <c r="A2972" t="s">
        <v>166</v>
      </c>
      <c r="B2972" t="s">
        <v>773</v>
      </c>
      <c r="C2972" t="s">
        <v>774</v>
      </c>
      <c r="D2972" s="3">
        <v>45662</v>
      </c>
      <c r="E2972" s="2">
        <v>0.46735974537037039</v>
      </c>
      <c r="F2972" s="2">
        <v>9.4398645833333336E-2</v>
      </c>
      <c r="G2972" t="s">
        <v>1216</v>
      </c>
      <c r="H2972" t="s">
        <v>1255</v>
      </c>
      <c r="I2972" t="s">
        <v>1238</v>
      </c>
    </row>
    <row r="2973" spans="1:9" x14ac:dyDescent="0.25">
      <c r="A2973" t="s">
        <v>166</v>
      </c>
      <c r="B2973" t="s">
        <v>773</v>
      </c>
      <c r="C2973" t="s">
        <v>774</v>
      </c>
      <c r="D2973" s="3">
        <v>45662</v>
      </c>
      <c r="E2973" s="2">
        <v>0.37296109953703699</v>
      </c>
      <c r="F2973" s="2">
        <v>0</v>
      </c>
      <c r="G2973" t="s">
        <v>1216</v>
      </c>
      <c r="H2973" t="s">
        <v>1255</v>
      </c>
      <c r="I2973" t="s">
        <v>1238</v>
      </c>
    </row>
    <row r="2974" spans="1:9" x14ac:dyDescent="0.25">
      <c r="A2974" t="s">
        <v>64</v>
      </c>
      <c r="B2974" t="s">
        <v>775</v>
      </c>
      <c r="C2974" t="s">
        <v>776</v>
      </c>
      <c r="D2974" s="3">
        <v>45662</v>
      </c>
      <c r="E2974" s="2">
        <v>0.38812241898148153</v>
      </c>
      <c r="F2974" s="2">
        <v>8.177233796296297E-3</v>
      </c>
      <c r="G2974" t="s">
        <v>1274</v>
      </c>
      <c r="H2974" t="s">
        <v>1302</v>
      </c>
      <c r="I2974" t="s">
        <v>1303</v>
      </c>
    </row>
    <row r="2975" spans="1:9" x14ac:dyDescent="0.25">
      <c r="A2975" t="s">
        <v>64</v>
      </c>
      <c r="B2975" t="s">
        <v>775</v>
      </c>
      <c r="C2975" t="s">
        <v>776</v>
      </c>
      <c r="D2975" s="3">
        <v>45662</v>
      </c>
      <c r="E2975" s="2">
        <v>0.37994518518518516</v>
      </c>
      <c r="F2975" s="2">
        <v>0</v>
      </c>
      <c r="G2975" t="s">
        <v>1274</v>
      </c>
      <c r="H2975" t="s">
        <v>1302</v>
      </c>
      <c r="I2975" t="s">
        <v>1303</v>
      </c>
    </row>
    <row r="2976" spans="1:9" x14ac:dyDescent="0.25">
      <c r="A2976" t="s">
        <v>64</v>
      </c>
      <c r="B2976" t="s">
        <v>777</v>
      </c>
      <c r="C2976" t="s">
        <v>778</v>
      </c>
      <c r="D2976" s="3">
        <v>45662</v>
      </c>
      <c r="E2976" s="2">
        <v>0.67018070601851853</v>
      </c>
      <c r="F2976" s="2">
        <v>7.0548611111111116E-4</v>
      </c>
      <c r="G2976" t="s">
        <v>1213</v>
      </c>
      <c r="H2976" t="s">
        <v>1541</v>
      </c>
      <c r="I2976" t="s">
        <v>1257</v>
      </c>
    </row>
    <row r="2977" spans="1:9" x14ac:dyDescent="0.25">
      <c r="A2977" t="s">
        <v>64</v>
      </c>
      <c r="B2977" t="s">
        <v>777</v>
      </c>
      <c r="C2977" t="s">
        <v>778</v>
      </c>
      <c r="D2977" s="3">
        <v>45662</v>
      </c>
      <c r="E2977" s="2">
        <v>0.66947521990740733</v>
      </c>
      <c r="F2977" s="2">
        <v>5.209719907407407E-2</v>
      </c>
      <c r="G2977" t="s">
        <v>1213</v>
      </c>
      <c r="H2977" t="s">
        <v>1541</v>
      </c>
      <c r="I2977" t="s">
        <v>1257</v>
      </c>
    </row>
    <row r="2978" spans="1:9" x14ac:dyDescent="0.25">
      <c r="A2978" t="s">
        <v>64</v>
      </c>
      <c r="B2978" t="s">
        <v>777</v>
      </c>
      <c r="C2978" t="s">
        <v>778</v>
      </c>
      <c r="D2978" s="3">
        <v>45662</v>
      </c>
      <c r="E2978" s="2">
        <v>0.61737800925925923</v>
      </c>
      <c r="F2978" s="2">
        <v>6.0666655092592593E-2</v>
      </c>
      <c r="G2978" t="s">
        <v>1213</v>
      </c>
      <c r="H2978" t="s">
        <v>1541</v>
      </c>
      <c r="I2978" t="s">
        <v>1257</v>
      </c>
    </row>
    <row r="2979" spans="1:9" x14ac:dyDescent="0.25">
      <c r="A2979" t="s">
        <v>64</v>
      </c>
      <c r="B2979" t="s">
        <v>777</v>
      </c>
      <c r="C2979" t="s">
        <v>778</v>
      </c>
      <c r="D2979" s="3">
        <v>45662</v>
      </c>
      <c r="E2979" s="2">
        <v>0.55671135416666673</v>
      </c>
      <c r="F2979" s="2">
        <v>6.0339525462962958E-2</v>
      </c>
      <c r="G2979" t="s">
        <v>1213</v>
      </c>
      <c r="H2979" t="s">
        <v>1541</v>
      </c>
      <c r="I2979" t="s">
        <v>1257</v>
      </c>
    </row>
    <row r="2980" spans="1:9" x14ac:dyDescent="0.25">
      <c r="A2980" t="s">
        <v>64</v>
      </c>
      <c r="B2980" t="s">
        <v>777</v>
      </c>
      <c r="C2980" t="s">
        <v>778</v>
      </c>
      <c r="D2980" s="3">
        <v>45662</v>
      </c>
      <c r="E2980" s="2">
        <v>0.49637182870370372</v>
      </c>
      <c r="F2980" s="2">
        <v>5.674296296296296E-2</v>
      </c>
      <c r="G2980" t="s">
        <v>1213</v>
      </c>
      <c r="H2980" t="s">
        <v>1541</v>
      </c>
      <c r="I2980" t="s">
        <v>1257</v>
      </c>
    </row>
    <row r="2981" spans="1:9" x14ac:dyDescent="0.25">
      <c r="A2981" t="s">
        <v>64</v>
      </c>
      <c r="B2981" t="s">
        <v>777</v>
      </c>
      <c r="C2981" t="s">
        <v>778</v>
      </c>
      <c r="D2981" s="3">
        <v>45662</v>
      </c>
      <c r="E2981" s="2">
        <v>0.43962886574074073</v>
      </c>
      <c r="F2981" s="2">
        <v>6.2775949074074078E-2</v>
      </c>
      <c r="G2981" t="s">
        <v>1213</v>
      </c>
      <c r="H2981" t="s">
        <v>1541</v>
      </c>
      <c r="I2981" t="s">
        <v>1257</v>
      </c>
    </row>
    <row r="2982" spans="1:9" x14ac:dyDescent="0.25">
      <c r="A2982" t="s">
        <v>64</v>
      </c>
      <c r="B2982" t="s">
        <v>777</v>
      </c>
      <c r="C2982" t="s">
        <v>778</v>
      </c>
      <c r="D2982" s="3">
        <v>45662</v>
      </c>
      <c r="E2982" s="2">
        <v>0.3768529166666667</v>
      </c>
      <c r="F2982" s="2">
        <v>0</v>
      </c>
      <c r="G2982" t="s">
        <v>1213</v>
      </c>
      <c r="H2982" t="s">
        <v>1541</v>
      </c>
      <c r="I2982" t="s">
        <v>1257</v>
      </c>
    </row>
    <row r="2983" spans="1:9" x14ac:dyDescent="0.25">
      <c r="A2983" t="s">
        <v>50</v>
      </c>
      <c r="B2983" t="s">
        <v>779</v>
      </c>
      <c r="C2983" t="s">
        <v>780</v>
      </c>
      <c r="D2983" s="3">
        <v>45662</v>
      </c>
      <c r="E2983" s="2">
        <v>0.68803466435185179</v>
      </c>
      <c r="F2983" s="2">
        <v>0.2194024537037037</v>
      </c>
      <c r="G2983" t="s">
        <v>1222</v>
      </c>
      <c r="H2983" t="s">
        <v>1542</v>
      </c>
      <c r="I2983" t="s">
        <v>1231</v>
      </c>
    </row>
    <row r="2984" spans="1:9" x14ac:dyDescent="0.25">
      <c r="A2984" t="s">
        <v>50</v>
      </c>
      <c r="B2984" t="s">
        <v>779</v>
      </c>
      <c r="C2984" t="s">
        <v>780</v>
      </c>
      <c r="D2984" s="3">
        <v>45662</v>
      </c>
      <c r="E2984" s="2">
        <v>0.46863219907407405</v>
      </c>
      <c r="F2984" s="2">
        <v>4.2830972222222229E-2</v>
      </c>
      <c r="G2984" t="s">
        <v>1222</v>
      </c>
      <c r="H2984" t="s">
        <v>1542</v>
      </c>
      <c r="I2984" t="s">
        <v>1231</v>
      </c>
    </row>
    <row r="2985" spans="1:9" x14ac:dyDescent="0.25">
      <c r="A2985" t="s">
        <v>50</v>
      </c>
      <c r="B2985" t="s">
        <v>779</v>
      </c>
      <c r="C2985" t="s">
        <v>780</v>
      </c>
      <c r="D2985" s="3">
        <v>45662</v>
      </c>
      <c r="E2985" s="2">
        <v>0.42580123842592593</v>
      </c>
      <c r="F2985" s="2">
        <v>5.3097766203703704E-2</v>
      </c>
      <c r="G2985" t="s">
        <v>1222</v>
      </c>
      <c r="H2985" t="s">
        <v>1542</v>
      </c>
      <c r="I2985" t="s">
        <v>1231</v>
      </c>
    </row>
    <row r="2986" spans="1:9" x14ac:dyDescent="0.25">
      <c r="A2986" t="s">
        <v>50</v>
      </c>
      <c r="B2986" t="s">
        <v>779</v>
      </c>
      <c r="C2986" t="s">
        <v>780</v>
      </c>
      <c r="D2986" s="3">
        <v>45662</v>
      </c>
      <c r="E2986" s="2">
        <v>0.37270347222222222</v>
      </c>
      <c r="F2986" s="2">
        <v>0</v>
      </c>
      <c r="G2986" t="s">
        <v>1222</v>
      </c>
      <c r="H2986" t="s">
        <v>1542</v>
      </c>
      <c r="I2986" t="s">
        <v>1231</v>
      </c>
    </row>
    <row r="2987" spans="1:9" x14ac:dyDescent="0.25">
      <c r="A2987" t="s">
        <v>9</v>
      </c>
      <c r="B2987" t="s">
        <v>781</v>
      </c>
      <c r="C2987" t="s">
        <v>782</v>
      </c>
      <c r="D2987" s="3">
        <v>45662</v>
      </c>
      <c r="E2987" s="2">
        <v>0.50563216435185188</v>
      </c>
      <c r="F2987" s="2">
        <v>1.6393622685185186E-2</v>
      </c>
      <c r="G2987" t="s">
        <v>1274</v>
      </c>
      <c r="H2987" t="s">
        <v>1434</v>
      </c>
      <c r="I2987" t="s">
        <v>1265</v>
      </c>
    </row>
    <row r="2988" spans="1:9" x14ac:dyDescent="0.25">
      <c r="A2988" t="s">
        <v>9</v>
      </c>
      <c r="B2988" t="s">
        <v>781</v>
      </c>
      <c r="C2988" t="s">
        <v>782</v>
      </c>
      <c r="D2988" s="3">
        <v>45662</v>
      </c>
      <c r="E2988" s="2">
        <v>0.48923855324074078</v>
      </c>
      <c r="F2988" s="2">
        <v>1.7504456018518518E-2</v>
      </c>
      <c r="G2988" t="s">
        <v>1274</v>
      </c>
      <c r="H2988" t="s">
        <v>1434</v>
      </c>
      <c r="I2988" t="s">
        <v>1265</v>
      </c>
    </row>
    <row r="2989" spans="1:9" x14ac:dyDescent="0.25">
      <c r="A2989" t="s">
        <v>9</v>
      </c>
      <c r="B2989" t="s">
        <v>781</v>
      </c>
      <c r="C2989" t="s">
        <v>782</v>
      </c>
      <c r="D2989" s="3">
        <v>45662</v>
      </c>
      <c r="E2989" s="2">
        <v>0.4717340972222222</v>
      </c>
      <c r="F2989" s="2">
        <v>7.0393981481481488E-3</v>
      </c>
      <c r="G2989" t="s">
        <v>1274</v>
      </c>
      <c r="H2989" t="s">
        <v>1434</v>
      </c>
      <c r="I2989" t="s">
        <v>1265</v>
      </c>
    </row>
    <row r="2990" spans="1:9" x14ac:dyDescent="0.25">
      <c r="A2990" t="s">
        <v>9</v>
      </c>
      <c r="B2990" t="s">
        <v>781</v>
      </c>
      <c r="C2990" t="s">
        <v>782</v>
      </c>
      <c r="D2990" s="3">
        <v>45662</v>
      </c>
      <c r="E2990" s="2">
        <v>0.46469469907407407</v>
      </c>
      <c r="F2990" s="2">
        <v>1.4786527777777779E-2</v>
      </c>
      <c r="G2990" t="s">
        <v>1274</v>
      </c>
      <c r="H2990" t="s">
        <v>1434</v>
      </c>
      <c r="I2990" t="s">
        <v>1265</v>
      </c>
    </row>
    <row r="2991" spans="1:9" x14ac:dyDescent="0.25">
      <c r="A2991" t="s">
        <v>9</v>
      </c>
      <c r="B2991" t="s">
        <v>781</v>
      </c>
      <c r="C2991" t="s">
        <v>782</v>
      </c>
      <c r="D2991" s="3">
        <v>45662</v>
      </c>
      <c r="E2991" s="2">
        <v>0.44990817129629629</v>
      </c>
      <c r="F2991" s="2">
        <v>5.527476851851852E-3</v>
      </c>
      <c r="G2991" t="s">
        <v>1274</v>
      </c>
      <c r="H2991" t="s">
        <v>1434</v>
      </c>
      <c r="I2991" t="s">
        <v>1265</v>
      </c>
    </row>
    <row r="2992" spans="1:9" x14ac:dyDescent="0.25">
      <c r="A2992" t="s">
        <v>9</v>
      </c>
      <c r="B2992" t="s">
        <v>781</v>
      </c>
      <c r="C2992" t="s">
        <v>782</v>
      </c>
      <c r="D2992" s="3">
        <v>45662</v>
      </c>
      <c r="E2992" s="2">
        <v>0.44438069444444445</v>
      </c>
      <c r="F2992" s="2">
        <v>1.3790729166666668E-2</v>
      </c>
      <c r="G2992" t="s">
        <v>1274</v>
      </c>
      <c r="H2992" t="s">
        <v>1434</v>
      </c>
      <c r="I2992" t="s">
        <v>1265</v>
      </c>
    </row>
    <row r="2993" spans="1:9" x14ac:dyDescent="0.25">
      <c r="A2993" t="s">
        <v>9</v>
      </c>
      <c r="B2993" t="s">
        <v>781</v>
      </c>
      <c r="C2993" t="s">
        <v>782</v>
      </c>
      <c r="D2993" s="3">
        <v>45662</v>
      </c>
      <c r="E2993" s="2">
        <v>0.43058996527777776</v>
      </c>
      <c r="F2993" s="2">
        <v>1.2666921296296296E-2</v>
      </c>
      <c r="G2993" t="s">
        <v>1274</v>
      </c>
      <c r="H2993" t="s">
        <v>1434</v>
      </c>
      <c r="I2993" t="s">
        <v>1265</v>
      </c>
    </row>
    <row r="2994" spans="1:9" x14ac:dyDescent="0.25">
      <c r="A2994" t="s">
        <v>9</v>
      </c>
      <c r="B2994" t="s">
        <v>781</v>
      </c>
      <c r="C2994" t="s">
        <v>782</v>
      </c>
      <c r="D2994" s="3">
        <v>45662</v>
      </c>
      <c r="E2994" s="2">
        <v>0.41792304398148145</v>
      </c>
      <c r="F2994" s="2">
        <v>4.0635381944444444E-2</v>
      </c>
      <c r="G2994" t="s">
        <v>1274</v>
      </c>
      <c r="H2994" t="s">
        <v>1434</v>
      </c>
      <c r="I2994" t="s">
        <v>1265</v>
      </c>
    </row>
    <row r="2995" spans="1:9" x14ac:dyDescent="0.25">
      <c r="A2995" t="s">
        <v>9</v>
      </c>
      <c r="B2995" t="s">
        <v>781</v>
      </c>
      <c r="C2995" t="s">
        <v>782</v>
      </c>
      <c r="D2995" s="3">
        <v>45662</v>
      </c>
      <c r="E2995" s="2">
        <v>0.3772876736111111</v>
      </c>
      <c r="F2995" s="2">
        <v>0</v>
      </c>
      <c r="G2995" t="s">
        <v>1274</v>
      </c>
      <c r="H2995" t="s">
        <v>1434</v>
      </c>
      <c r="I2995" t="s">
        <v>1265</v>
      </c>
    </row>
    <row r="2996" spans="1:9" x14ac:dyDescent="0.25">
      <c r="A2996" t="s">
        <v>9</v>
      </c>
      <c r="B2996" t="s">
        <v>781</v>
      </c>
      <c r="C2996" t="s">
        <v>782</v>
      </c>
      <c r="D2996" s="3">
        <v>45662</v>
      </c>
      <c r="E2996" s="2">
        <v>0.72016296296296289</v>
      </c>
      <c r="F2996" s="2">
        <v>8.3140625000000003E-3</v>
      </c>
      <c r="G2996" t="s">
        <v>1274</v>
      </c>
      <c r="H2996" t="s">
        <v>1434</v>
      </c>
      <c r="I2996" t="s">
        <v>1265</v>
      </c>
    </row>
    <row r="2997" spans="1:9" x14ac:dyDescent="0.25">
      <c r="A2997" t="s">
        <v>9</v>
      </c>
      <c r="B2997" t="s">
        <v>781</v>
      </c>
      <c r="C2997" t="s">
        <v>782</v>
      </c>
      <c r="D2997" s="3">
        <v>45662</v>
      </c>
      <c r="E2997" s="2">
        <v>0.71184890046296301</v>
      </c>
      <c r="F2997" s="2">
        <v>2.3724502314814811E-2</v>
      </c>
      <c r="G2997" t="s">
        <v>1274</v>
      </c>
      <c r="H2997" t="s">
        <v>1434</v>
      </c>
      <c r="I2997" t="s">
        <v>1265</v>
      </c>
    </row>
    <row r="2998" spans="1:9" x14ac:dyDescent="0.25">
      <c r="A2998" t="s">
        <v>9</v>
      </c>
      <c r="B2998" t="s">
        <v>781</v>
      </c>
      <c r="C2998" t="s">
        <v>782</v>
      </c>
      <c r="D2998" s="3">
        <v>45662</v>
      </c>
      <c r="E2998" s="2">
        <v>0.68812440972222222</v>
      </c>
      <c r="F2998" s="2">
        <v>0.15107324074074074</v>
      </c>
      <c r="G2998" t="s">
        <v>1274</v>
      </c>
      <c r="H2998" t="s">
        <v>1434</v>
      </c>
      <c r="I2998" t="s">
        <v>1265</v>
      </c>
    </row>
    <row r="2999" spans="1:9" x14ac:dyDescent="0.25">
      <c r="A2999" t="s">
        <v>9</v>
      </c>
      <c r="B2999" t="s">
        <v>781</v>
      </c>
      <c r="C2999" t="s">
        <v>782</v>
      </c>
      <c r="D2999" s="3">
        <v>45662</v>
      </c>
      <c r="E2999" s="2">
        <v>0.53705116898148153</v>
      </c>
      <c r="F2999" s="2">
        <v>1.6449409722222221E-2</v>
      </c>
      <c r="G2999" t="s">
        <v>1274</v>
      </c>
      <c r="H2999" t="s">
        <v>1434</v>
      </c>
      <c r="I2999" t="s">
        <v>1265</v>
      </c>
    </row>
    <row r="3000" spans="1:9" x14ac:dyDescent="0.25">
      <c r="A3000" t="s">
        <v>9</v>
      </c>
      <c r="B3000" t="s">
        <v>781</v>
      </c>
      <c r="C3000" t="s">
        <v>782</v>
      </c>
      <c r="D3000" s="3">
        <v>45662</v>
      </c>
      <c r="E3000" s="2">
        <v>0.52060175925925922</v>
      </c>
      <c r="F3000" s="2">
        <v>4.4106250000000005E-3</v>
      </c>
      <c r="G3000" t="s">
        <v>1274</v>
      </c>
      <c r="H3000" t="s">
        <v>1434</v>
      </c>
      <c r="I3000" t="s">
        <v>1265</v>
      </c>
    </row>
    <row r="3001" spans="1:9" x14ac:dyDescent="0.25">
      <c r="A3001" t="s">
        <v>9</v>
      </c>
      <c r="B3001" t="s">
        <v>781</v>
      </c>
      <c r="C3001" t="s">
        <v>782</v>
      </c>
      <c r="D3001" s="3">
        <v>45662</v>
      </c>
      <c r="E3001" s="2">
        <v>0.51619113425925922</v>
      </c>
      <c r="F3001" s="2">
        <v>1.0558969907407408E-2</v>
      </c>
      <c r="G3001" t="s">
        <v>1274</v>
      </c>
      <c r="H3001" t="s">
        <v>1434</v>
      </c>
      <c r="I3001" t="s">
        <v>1265</v>
      </c>
    </row>
    <row r="3002" spans="1:9" x14ac:dyDescent="0.25">
      <c r="A3002" t="s">
        <v>9</v>
      </c>
      <c r="B3002" t="s">
        <v>783</v>
      </c>
      <c r="C3002" t="s">
        <v>784</v>
      </c>
      <c r="D3002" s="3">
        <v>45662</v>
      </c>
      <c r="E3002" s="2">
        <v>0.76945628472222216</v>
      </c>
      <c r="F3002" s="2">
        <v>8.9645277777777768E-2</v>
      </c>
      <c r="G3002" t="s">
        <v>1210</v>
      </c>
      <c r="H3002" t="s">
        <v>1421</v>
      </c>
      <c r="I3002" t="s">
        <v>1231</v>
      </c>
    </row>
    <row r="3003" spans="1:9" x14ac:dyDescent="0.25">
      <c r="A3003" t="s">
        <v>9</v>
      </c>
      <c r="B3003" t="s">
        <v>783</v>
      </c>
      <c r="C3003" t="s">
        <v>784</v>
      </c>
      <c r="D3003" s="3">
        <v>45662</v>
      </c>
      <c r="E3003" s="2">
        <v>0.67981101851851855</v>
      </c>
      <c r="F3003" s="2">
        <v>0.25180137731481483</v>
      </c>
      <c r="G3003" t="s">
        <v>1210</v>
      </c>
      <c r="H3003" t="s">
        <v>1421</v>
      </c>
      <c r="I3003" t="s">
        <v>1231</v>
      </c>
    </row>
    <row r="3004" spans="1:9" x14ac:dyDescent="0.25">
      <c r="A3004" t="s">
        <v>9</v>
      </c>
      <c r="B3004" t="s">
        <v>783</v>
      </c>
      <c r="C3004" t="s">
        <v>784</v>
      </c>
      <c r="D3004" s="3">
        <v>45662</v>
      </c>
      <c r="E3004" s="2">
        <v>0.42800962962962963</v>
      </c>
      <c r="F3004" s="2">
        <v>5.598054398148148E-2</v>
      </c>
      <c r="G3004" t="s">
        <v>1210</v>
      </c>
      <c r="H3004" t="s">
        <v>1421</v>
      </c>
      <c r="I3004" t="s">
        <v>1231</v>
      </c>
    </row>
    <row r="3005" spans="1:9" x14ac:dyDescent="0.25">
      <c r="A3005" t="s">
        <v>9</v>
      </c>
      <c r="B3005" t="s">
        <v>783</v>
      </c>
      <c r="C3005" t="s">
        <v>784</v>
      </c>
      <c r="D3005" s="3">
        <v>45662</v>
      </c>
      <c r="E3005" s="2">
        <v>0.37202908564814813</v>
      </c>
      <c r="F3005" s="2">
        <v>0</v>
      </c>
      <c r="G3005" t="s">
        <v>1210</v>
      </c>
      <c r="H3005" t="s">
        <v>1421</v>
      </c>
      <c r="I3005" t="s">
        <v>1231</v>
      </c>
    </row>
    <row r="3006" spans="1:9" x14ac:dyDescent="0.25">
      <c r="A3006" t="s">
        <v>50</v>
      </c>
      <c r="B3006" t="s">
        <v>785</v>
      </c>
      <c r="C3006" t="s">
        <v>786</v>
      </c>
      <c r="D3006" s="3">
        <v>45662</v>
      </c>
      <c r="E3006" s="2">
        <v>0.72423914351851859</v>
      </c>
      <c r="F3006" s="2">
        <v>0.2921621064814815</v>
      </c>
      <c r="G3006" t="s">
        <v>1224</v>
      </c>
      <c r="H3006" t="s">
        <v>1273</v>
      </c>
      <c r="I3006" t="s">
        <v>1233</v>
      </c>
    </row>
    <row r="3007" spans="1:9" x14ac:dyDescent="0.25">
      <c r="A3007" t="s">
        <v>50</v>
      </c>
      <c r="B3007" t="s">
        <v>785</v>
      </c>
      <c r="C3007" t="s">
        <v>786</v>
      </c>
      <c r="D3007" s="3">
        <v>45662</v>
      </c>
      <c r="E3007" s="2">
        <v>0.43207703703703704</v>
      </c>
      <c r="F3007" s="2">
        <v>6.7059606481481474E-2</v>
      </c>
      <c r="G3007" t="s">
        <v>1227</v>
      </c>
      <c r="H3007" t="s">
        <v>1543</v>
      </c>
      <c r="I3007" t="s">
        <v>1254</v>
      </c>
    </row>
    <row r="3008" spans="1:9" x14ac:dyDescent="0.25">
      <c r="A3008" t="s">
        <v>50</v>
      </c>
      <c r="B3008" t="s">
        <v>785</v>
      </c>
      <c r="C3008" t="s">
        <v>786</v>
      </c>
      <c r="D3008" s="3">
        <v>45662</v>
      </c>
      <c r="E3008" s="2">
        <v>0.36501743055555558</v>
      </c>
      <c r="F3008" s="2">
        <v>0</v>
      </c>
      <c r="G3008" t="s">
        <v>1222</v>
      </c>
      <c r="H3008" t="s">
        <v>1223</v>
      </c>
      <c r="I3008" t="s">
        <v>1221</v>
      </c>
    </row>
    <row r="3009" spans="1:9" x14ac:dyDescent="0.25">
      <c r="A3009" t="s">
        <v>50</v>
      </c>
      <c r="B3009" t="s">
        <v>787</v>
      </c>
      <c r="C3009" t="s">
        <v>788</v>
      </c>
      <c r="D3009" s="3">
        <v>45662</v>
      </c>
      <c r="E3009" s="2">
        <v>0.8999936111111112</v>
      </c>
      <c r="F3009" s="2">
        <v>0.10065858796296297</v>
      </c>
      <c r="G3009" t="s">
        <v>1213</v>
      </c>
      <c r="H3009" t="s">
        <v>1502</v>
      </c>
      <c r="I3009" t="s">
        <v>1226</v>
      </c>
    </row>
    <row r="3010" spans="1:9" x14ac:dyDescent="0.25">
      <c r="A3010" t="s">
        <v>50</v>
      </c>
      <c r="B3010" t="s">
        <v>787</v>
      </c>
      <c r="C3010" t="s">
        <v>788</v>
      </c>
      <c r="D3010" s="3">
        <v>45662</v>
      </c>
      <c r="E3010" s="2">
        <v>0.79933502314814808</v>
      </c>
      <c r="F3010" s="2">
        <v>7.4375532407407408E-2</v>
      </c>
      <c r="G3010" t="s">
        <v>1213</v>
      </c>
      <c r="H3010" t="s">
        <v>1502</v>
      </c>
      <c r="I3010" t="s">
        <v>1226</v>
      </c>
    </row>
    <row r="3011" spans="1:9" x14ac:dyDescent="0.25">
      <c r="A3011" t="s">
        <v>50</v>
      </c>
      <c r="B3011" t="s">
        <v>787</v>
      </c>
      <c r="C3011" t="s">
        <v>788</v>
      </c>
      <c r="D3011" s="3">
        <v>45662</v>
      </c>
      <c r="E3011" s="2">
        <v>0.72495949074074073</v>
      </c>
      <c r="F3011" s="2">
        <v>0.24348657407407406</v>
      </c>
      <c r="G3011" t="s">
        <v>1224</v>
      </c>
      <c r="H3011" t="s">
        <v>1273</v>
      </c>
      <c r="I3011" t="s">
        <v>1233</v>
      </c>
    </row>
    <row r="3012" spans="1:9" x14ac:dyDescent="0.25">
      <c r="A3012" t="s">
        <v>50</v>
      </c>
      <c r="B3012" t="s">
        <v>787</v>
      </c>
      <c r="C3012" t="s">
        <v>788</v>
      </c>
      <c r="D3012" s="3">
        <v>45662</v>
      </c>
      <c r="E3012" s="2">
        <v>0.48147291666666669</v>
      </c>
      <c r="F3012" s="2">
        <v>5.2429675925925928E-2</v>
      </c>
      <c r="G3012" t="s">
        <v>1213</v>
      </c>
      <c r="H3012" t="s">
        <v>1502</v>
      </c>
      <c r="I3012" t="s">
        <v>1226</v>
      </c>
    </row>
    <row r="3013" spans="1:9" x14ac:dyDescent="0.25">
      <c r="A3013" t="s">
        <v>50</v>
      </c>
      <c r="B3013" t="s">
        <v>787</v>
      </c>
      <c r="C3013" t="s">
        <v>788</v>
      </c>
      <c r="D3013" s="3">
        <v>45662</v>
      </c>
      <c r="E3013" s="2">
        <v>0.42904324074074074</v>
      </c>
      <c r="F3013" s="2">
        <v>5.4974918981481484E-2</v>
      </c>
      <c r="G3013" t="s">
        <v>1213</v>
      </c>
      <c r="H3013" t="s">
        <v>1502</v>
      </c>
      <c r="I3013" t="s">
        <v>1226</v>
      </c>
    </row>
    <row r="3014" spans="1:9" x14ac:dyDescent="0.25">
      <c r="A3014" t="s">
        <v>50</v>
      </c>
      <c r="B3014" t="s">
        <v>787</v>
      </c>
      <c r="C3014" t="s">
        <v>788</v>
      </c>
      <c r="D3014" s="3">
        <v>45662</v>
      </c>
      <c r="E3014" s="2">
        <v>0.37406832175925925</v>
      </c>
      <c r="F3014" s="2">
        <v>0</v>
      </c>
      <c r="G3014" t="s">
        <v>1213</v>
      </c>
      <c r="H3014" t="s">
        <v>1502</v>
      </c>
      <c r="I3014" t="s">
        <v>1226</v>
      </c>
    </row>
    <row r="3015" spans="1:9" x14ac:dyDescent="0.25">
      <c r="A3015" t="s">
        <v>50</v>
      </c>
      <c r="B3015" t="s">
        <v>789</v>
      </c>
      <c r="C3015" t="s">
        <v>790</v>
      </c>
      <c r="D3015" s="3">
        <v>45662</v>
      </c>
      <c r="E3015" s="2">
        <v>0.61623908564814822</v>
      </c>
      <c r="F3015" s="2">
        <v>2.7573969907407406E-2</v>
      </c>
      <c r="G3015" t="s">
        <v>1222</v>
      </c>
      <c r="H3015" t="s">
        <v>1409</v>
      </c>
      <c r="I3015" t="s">
        <v>1479</v>
      </c>
    </row>
    <row r="3016" spans="1:9" x14ac:dyDescent="0.25">
      <c r="A3016" t="s">
        <v>50</v>
      </c>
      <c r="B3016" t="s">
        <v>789</v>
      </c>
      <c r="C3016" t="s">
        <v>790</v>
      </c>
      <c r="D3016" s="3">
        <v>45662</v>
      </c>
      <c r="E3016" s="2">
        <v>0.58866511574074076</v>
      </c>
      <c r="F3016" s="2">
        <v>6.4094039351851859E-2</v>
      </c>
      <c r="G3016" t="s">
        <v>1222</v>
      </c>
      <c r="H3016" t="s">
        <v>1409</v>
      </c>
      <c r="I3016" t="s">
        <v>1479</v>
      </c>
    </row>
    <row r="3017" spans="1:9" x14ac:dyDescent="0.25">
      <c r="A3017" t="s">
        <v>50</v>
      </c>
      <c r="B3017" t="s">
        <v>789</v>
      </c>
      <c r="C3017" t="s">
        <v>790</v>
      </c>
      <c r="D3017" s="3">
        <v>45662</v>
      </c>
      <c r="E3017" s="2">
        <v>0.52457107638888889</v>
      </c>
      <c r="F3017" s="2">
        <v>2.7995254629629633E-3</v>
      </c>
      <c r="G3017" t="s">
        <v>1222</v>
      </c>
      <c r="H3017" t="s">
        <v>1409</v>
      </c>
      <c r="I3017" t="s">
        <v>1479</v>
      </c>
    </row>
    <row r="3018" spans="1:9" x14ac:dyDescent="0.25">
      <c r="A3018" t="s">
        <v>50</v>
      </c>
      <c r="B3018" t="s">
        <v>789</v>
      </c>
      <c r="C3018" t="s">
        <v>790</v>
      </c>
      <c r="D3018" s="3">
        <v>45662</v>
      </c>
      <c r="E3018" s="2">
        <v>0.52177155092592586</v>
      </c>
      <c r="F3018" s="2">
        <v>2.6249398148148143E-2</v>
      </c>
      <c r="G3018" t="s">
        <v>1222</v>
      </c>
      <c r="H3018" t="s">
        <v>1409</v>
      </c>
      <c r="I3018" t="s">
        <v>1479</v>
      </c>
    </row>
    <row r="3019" spans="1:9" x14ac:dyDescent="0.25">
      <c r="A3019" t="s">
        <v>50</v>
      </c>
      <c r="B3019" t="s">
        <v>789</v>
      </c>
      <c r="C3019" t="s">
        <v>790</v>
      </c>
      <c r="D3019" s="3">
        <v>45662</v>
      </c>
      <c r="E3019" s="2">
        <v>0.49552215277777778</v>
      </c>
      <c r="F3019" s="2">
        <v>4.2301574074074068E-2</v>
      </c>
      <c r="G3019" t="s">
        <v>1222</v>
      </c>
      <c r="H3019" t="s">
        <v>1409</v>
      </c>
      <c r="I3019" t="s">
        <v>1479</v>
      </c>
    </row>
    <row r="3020" spans="1:9" x14ac:dyDescent="0.25">
      <c r="A3020" t="s">
        <v>50</v>
      </c>
      <c r="B3020" t="s">
        <v>789</v>
      </c>
      <c r="C3020" t="s">
        <v>790</v>
      </c>
      <c r="D3020" s="3">
        <v>45662</v>
      </c>
      <c r="E3020" s="2">
        <v>0.45322057870370375</v>
      </c>
      <c r="F3020" s="2">
        <v>5.0011458333333331E-3</v>
      </c>
      <c r="G3020" t="s">
        <v>1222</v>
      </c>
      <c r="H3020" t="s">
        <v>1409</v>
      </c>
      <c r="I3020" t="s">
        <v>1479</v>
      </c>
    </row>
    <row r="3021" spans="1:9" x14ac:dyDescent="0.25">
      <c r="A3021" t="s">
        <v>50</v>
      </c>
      <c r="B3021" t="s">
        <v>789</v>
      </c>
      <c r="C3021" t="s">
        <v>790</v>
      </c>
      <c r="D3021" s="3">
        <v>45662</v>
      </c>
      <c r="E3021" s="2">
        <v>0.44821942129629627</v>
      </c>
      <c r="F3021" s="2">
        <v>2.0466319444444447E-3</v>
      </c>
      <c r="G3021" t="s">
        <v>1222</v>
      </c>
      <c r="H3021" t="s">
        <v>1409</v>
      </c>
      <c r="I3021" t="s">
        <v>1479</v>
      </c>
    </row>
    <row r="3022" spans="1:9" x14ac:dyDescent="0.25">
      <c r="A3022" t="s">
        <v>50</v>
      </c>
      <c r="B3022" t="s">
        <v>789</v>
      </c>
      <c r="C3022" t="s">
        <v>790</v>
      </c>
      <c r="D3022" s="3">
        <v>45662</v>
      </c>
      <c r="E3022" s="2">
        <v>0.44617280092592587</v>
      </c>
      <c r="F3022" s="2">
        <v>3.2429976851851851E-3</v>
      </c>
      <c r="G3022" t="s">
        <v>1222</v>
      </c>
      <c r="H3022" t="s">
        <v>1409</v>
      </c>
      <c r="I3022" t="s">
        <v>1479</v>
      </c>
    </row>
    <row r="3023" spans="1:9" x14ac:dyDescent="0.25">
      <c r="A3023" t="s">
        <v>50</v>
      </c>
      <c r="B3023" t="s">
        <v>789</v>
      </c>
      <c r="C3023" t="s">
        <v>790</v>
      </c>
      <c r="D3023" s="3">
        <v>45662</v>
      </c>
      <c r="E3023" s="2">
        <v>0.44292980324074072</v>
      </c>
      <c r="F3023" s="2">
        <v>5.9421296296296297E-3</v>
      </c>
      <c r="G3023" t="s">
        <v>1222</v>
      </c>
      <c r="H3023" t="s">
        <v>1409</v>
      </c>
      <c r="I3023" t="s">
        <v>1479</v>
      </c>
    </row>
    <row r="3024" spans="1:9" x14ac:dyDescent="0.25">
      <c r="A3024" t="s">
        <v>50</v>
      </c>
      <c r="B3024" t="s">
        <v>789</v>
      </c>
      <c r="C3024" t="s">
        <v>790</v>
      </c>
      <c r="D3024" s="3">
        <v>45662</v>
      </c>
      <c r="E3024" s="2">
        <v>0.43698767361111113</v>
      </c>
      <c r="F3024" s="2">
        <v>4.4574652777777781E-3</v>
      </c>
      <c r="G3024" t="s">
        <v>1222</v>
      </c>
      <c r="H3024" t="s">
        <v>1409</v>
      </c>
      <c r="I3024" t="s">
        <v>1479</v>
      </c>
    </row>
    <row r="3025" spans="1:9" x14ac:dyDescent="0.25">
      <c r="A3025" t="s">
        <v>50</v>
      </c>
      <c r="B3025" t="s">
        <v>789</v>
      </c>
      <c r="C3025" t="s">
        <v>790</v>
      </c>
      <c r="D3025" s="3">
        <v>45662</v>
      </c>
      <c r="E3025" s="2">
        <v>0.43253020833333333</v>
      </c>
      <c r="F3025" s="2">
        <v>1.7086817129629631E-2</v>
      </c>
      <c r="G3025" t="s">
        <v>1222</v>
      </c>
      <c r="H3025" t="s">
        <v>1409</v>
      </c>
      <c r="I3025" t="s">
        <v>1479</v>
      </c>
    </row>
    <row r="3026" spans="1:9" x14ac:dyDescent="0.25">
      <c r="A3026" t="s">
        <v>50</v>
      </c>
      <c r="B3026" t="s">
        <v>789</v>
      </c>
      <c r="C3026" t="s">
        <v>790</v>
      </c>
      <c r="D3026" s="3">
        <v>45662</v>
      </c>
      <c r="E3026" s="2">
        <v>0.41544339120370372</v>
      </c>
      <c r="F3026" s="2">
        <v>5.885543981481482E-3</v>
      </c>
      <c r="G3026" t="s">
        <v>1222</v>
      </c>
      <c r="H3026" t="s">
        <v>1409</v>
      </c>
      <c r="I3026" t="s">
        <v>1479</v>
      </c>
    </row>
    <row r="3027" spans="1:9" x14ac:dyDescent="0.25">
      <c r="A3027" t="s">
        <v>50</v>
      </c>
      <c r="B3027" t="s">
        <v>789</v>
      </c>
      <c r="C3027" t="s">
        <v>790</v>
      </c>
      <c r="D3027" s="3">
        <v>45662</v>
      </c>
      <c r="E3027" s="2">
        <v>0.40955784722222227</v>
      </c>
      <c r="F3027" s="2">
        <v>5.3989884259259262E-2</v>
      </c>
      <c r="G3027" t="s">
        <v>1222</v>
      </c>
      <c r="H3027" t="s">
        <v>1409</v>
      </c>
      <c r="I3027" t="s">
        <v>1479</v>
      </c>
    </row>
    <row r="3028" spans="1:9" x14ac:dyDescent="0.25">
      <c r="A3028" t="s">
        <v>50</v>
      </c>
      <c r="B3028" t="s">
        <v>789</v>
      </c>
      <c r="C3028" t="s">
        <v>790</v>
      </c>
      <c r="D3028" s="3">
        <v>45662</v>
      </c>
      <c r="E3028" s="2">
        <v>0.35556796296296295</v>
      </c>
      <c r="F3028" s="2">
        <v>0</v>
      </c>
      <c r="G3028" t="s">
        <v>1222</v>
      </c>
      <c r="H3028" t="s">
        <v>1409</v>
      </c>
      <c r="I3028" t="s">
        <v>1479</v>
      </c>
    </row>
    <row r="3029" spans="1:9" x14ac:dyDescent="0.25">
      <c r="A3029" t="s">
        <v>50</v>
      </c>
      <c r="B3029" t="s">
        <v>789</v>
      </c>
      <c r="C3029" t="s">
        <v>790</v>
      </c>
      <c r="D3029" s="3">
        <v>45662</v>
      </c>
      <c r="E3029" s="2">
        <v>0.81227114583333337</v>
      </c>
      <c r="F3029" s="2">
        <v>9.3397060185185177E-2</v>
      </c>
      <c r="G3029" t="s">
        <v>1222</v>
      </c>
      <c r="H3029" t="s">
        <v>1409</v>
      </c>
      <c r="I3029" t="s">
        <v>1479</v>
      </c>
    </row>
    <row r="3030" spans="1:9" x14ac:dyDescent="0.25">
      <c r="A3030" t="s">
        <v>50</v>
      </c>
      <c r="B3030" t="s">
        <v>789</v>
      </c>
      <c r="C3030" t="s">
        <v>790</v>
      </c>
      <c r="D3030" s="3">
        <v>45662</v>
      </c>
      <c r="E3030" s="2">
        <v>0.71887408564814814</v>
      </c>
      <c r="F3030" s="2">
        <v>0.10263498842592593</v>
      </c>
      <c r="G3030" t="s">
        <v>1224</v>
      </c>
      <c r="H3030" t="s">
        <v>1273</v>
      </c>
      <c r="I3030" t="s">
        <v>1233</v>
      </c>
    </row>
    <row r="3031" spans="1:9" x14ac:dyDescent="0.25">
      <c r="A3031" t="s">
        <v>50</v>
      </c>
      <c r="B3031" t="s">
        <v>791</v>
      </c>
      <c r="C3031" t="s">
        <v>792</v>
      </c>
      <c r="D3031" s="3">
        <v>45662</v>
      </c>
      <c r="E3031" s="2">
        <v>0.72595290509259269</v>
      </c>
      <c r="F3031" s="2">
        <v>0.16660758101851852</v>
      </c>
      <c r="G3031" t="s">
        <v>1213</v>
      </c>
      <c r="H3031" t="s">
        <v>1544</v>
      </c>
      <c r="I3031" t="s">
        <v>1226</v>
      </c>
    </row>
    <row r="3032" spans="1:9" x14ac:dyDescent="0.25">
      <c r="A3032" t="s">
        <v>50</v>
      </c>
      <c r="B3032" t="s">
        <v>791</v>
      </c>
      <c r="C3032" t="s">
        <v>792</v>
      </c>
      <c r="D3032" s="3">
        <v>45662</v>
      </c>
      <c r="E3032" s="2">
        <v>0.55934532407407411</v>
      </c>
      <c r="F3032" s="2">
        <v>9.2341782407407407E-3</v>
      </c>
      <c r="G3032" t="s">
        <v>1213</v>
      </c>
      <c r="H3032" t="s">
        <v>1544</v>
      </c>
      <c r="I3032" t="s">
        <v>1226</v>
      </c>
    </row>
    <row r="3033" spans="1:9" x14ac:dyDescent="0.25">
      <c r="A3033" t="s">
        <v>50</v>
      </c>
      <c r="B3033" t="s">
        <v>791</v>
      </c>
      <c r="C3033" t="s">
        <v>792</v>
      </c>
      <c r="D3033" s="3">
        <v>45662</v>
      </c>
      <c r="E3033" s="2">
        <v>0.55011114583333331</v>
      </c>
      <c r="F3033" s="2">
        <v>9.6400810185185183E-3</v>
      </c>
      <c r="G3033" t="s">
        <v>1213</v>
      </c>
      <c r="H3033" t="s">
        <v>1544</v>
      </c>
      <c r="I3033" t="s">
        <v>1226</v>
      </c>
    </row>
    <row r="3034" spans="1:9" x14ac:dyDescent="0.25">
      <c r="A3034" t="s">
        <v>50</v>
      </c>
      <c r="B3034" t="s">
        <v>791</v>
      </c>
      <c r="C3034" t="s">
        <v>792</v>
      </c>
      <c r="D3034" s="3">
        <v>45662</v>
      </c>
      <c r="E3034" s="2">
        <v>0.54047106481481488</v>
      </c>
      <c r="F3034" s="2">
        <v>2.3765046296296295E-3</v>
      </c>
      <c r="G3034" t="s">
        <v>1213</v>
      </c>
      <c r="H3034" t="s">
        <v>1544</v>
      </c>
      <c r="I3034" t="s">
        <v>1226</v>
      </c>
    </row>
    <row r="3035" spans="1:9" x14ac:dyDescent="0.25">
      <c r="A3035" t="s">
        <v>50</v>
      </c>
      <c r="B3035" t="s">
        <v>791</v>
      </c>
      <c r="C3035" t="s">
        <v>792</v>
      </c>
      <c r="D3035" s="3">
        <v>45662</v>
      </c>
      <c r="E3035" s="2">
        <v>0.5380945601851852</v>
      </c>
      <c r="F3035" s="2">
        <v>6.0718287037037043E-3</v>
      </c>
      <c r="G3035" t="s">
        <v>1213</v>
      </c>
      <c r="H3035" t="s">
        <v>1544</v>
      </c>
      <c r="I3035" t="s">
        <v>1226</v>
      </c>
    </row>
    <row r="3036" spans="1:9" x14ac:dyDescent="0.25">
      <c r="A3036" t="s">
        <v>50</v>
      </c>
      <c r="B3036" t="s">
        <v>791</v>
      </c>
      <c r="C3036" t="s">
        <v>792</v>
      </c>
      <c r="D3036" s="3">
        <v>45662</v>
      </c>
      <c r="E3036" s="2">
        <v>0.53202273148148149</v>
      </c>
      <c r="F3036" s="2">
        <v>8.9910532407407404E-3</v>
      </c>
      <c r="G3036" t="s">
        <v>1213</v>
      </c>
      <c r="H3036" t="s">
        <v>1544</v>
      </c>
      <c r="I3036" t="s">
        <v>1226</v>
      </c>
    </row>
    <row r="3037" spans="1:9" x14ac:dyDescent="0.25">
      <c r="A3037" t="s">
        <v>50</v>
      </c>
      <c r="B3037" t="s">
        <v>791</v>
      </c>
      <c r="C3037" t="s">
        <v>792</v>
      </c>
      <c r="D3037" s="3">
        <v>45662</v>
      </c>
      <c r="E3037" s="2">
        <v>0.52303167824074071</v>
      </c>
      <c r="F3037" s="2">
        <v>5.4841782407407417E-3</v>
      </c>
      <c r="G3037" t="s">
        <v>1213</v>
      </c>
      <c r="H3037" t="s">
        <v>1544</v>
      </c>
      <c r="I3037" t="s">
        <v>1226</v>
      </c>
    </row>
    <row r="3038" spans="1:9" x14ac:dyDescent="0.25">
      <c r="A3038" t="s">
        <v>50</v>
      </c>
      <c r="B3038" t="s">
        <v>791</v>
      </c>
      <c r="C3038" t="s">
        <v>792</v>
      </c>
      <c r="D3038" s="3">
        <v>45662</v>
      </c>
      <c r="E3038" s="2">
        <v>0.51754748842592591</v>
      </c>
      <c r="F3038" s="2">
        <v>8.3694560185185191E-3</v>
      </c>
      <c r="G3038" t="s">
        <v>1213</v>
      </c>
      <c r="H3038" t="s">
        <v>1544</v>
      </c>
      <c r="I3038" t="s">
        <v>1226</v>
      </c>
    </row>
    <row r="3039" spans="1:9" x14ac:dyDescent="0.25">
      <c r="A3039" t="s">
        <v>50</v>
      </c>
      <c r="B3039" t="s">
        <v>791</v>
      </c>
      <c r="C3039" t="s">
        <v>792</v>
      </c>
      <c r="D3039" s="3">
        <v>45662</v>
      </c>
      <c r="E3039" s="2">
        <v>0.50917803240740744</v>
      </c>
      <c r="F3039" s="2">
        <v>2.059988425925926E-3</v>
      </c>
      <c r="G3039" t="s">
        <v>1213</v>
      </c>
      <c r="H3039" t="s">
        <v>1544</v>
      </c>
      <c r="I3039" t="s">
        <v>1226</v>
      </c>
    </row>
    <row r="3040" spans="1:9" x14ac:dyDescent="0.25">
      <c r="A3040" t="s">
        <v>50</v>
      </c>
      <c r="B3040" t="s">
        <v>791</v>
      </c>
      <c r="C3040" t="s">
        <v>792</v>
      </c>
      <c r="D3040" s="3">
        <v>45662</v>
      </c>
      <c r="E3040" s="2">
        <v>0.50711804398148141</v>
      </c>
      <c r="F3040" s="2">
        <v>4.5324421296296302E-3</v>
      </c>
      <c r="G3040" t="s">
        <v>1213</v>
      </c>
      <c r="H3040" t="s">
        <v>1544</v>
      </c>
      <c r="I3040" t="s">
        <v>1226</v>
      </c>
    </row>
    <row r="3041" spans="1:9" x14ac:dyDescent="0.25">
      <c r="A3041" t="s">
        <v>50</v>
      </c>
      <c r="B3041" t="s">
        <v>791</v>
      </c>
      <c r="C3041" t="s">
        <v>792</v>
      </c>
      <c r="D3041" s="3">
        <v>45662</v>
      </c>
      <c r="E3041" s="2">
        <v>0.50258560185185186</v>
      </c>
      <c r="F3041" s="2">
        <v>4.4502314814814812E-3</v>
      </c>
      <c r="G3041" t="s">
        <v>1213</v>
      </c>
      <c r="H3041" t="s">
        <v>1544</v>
      </c>
      <c r="I3041" t="s">
        <v>1226</v>
      </c>
    </row>
    <row r="3042" spans="1:9" x14ac:dyDescent="0.25">
      <c r="A3042" t="s">
        <v>50</v>
      </c>
      <c r="B3042" t="s">
        <v>791</v>
      </c>
      <c r="C3042" t="s">
        <v>792</v>
      </c>
      <c r="D3042" s="3">
        <v>45662</v>
      </c>
      <c r="E3042" s="2">
        <v>0.49813537037037037</v>
      </c>
      <c r="F3042" s="2">
        <v>2.1168634259259261E-3</v>
      </c>
      <c r="G3042" t="s">
        <v>1213</v>
      </c>
      <c r="H3042" t="s">
        <v>1544</v>
      </c>
      <c r="I3042" t="s">
        <v>1226</v>
      </c>
    </row>
    <row r="3043" spans="1:9" x14ac:dyDescent="0.25">
      <c r="A3043" t="s">
        <v>50</v>
      </c>
      <c r="B3043" t="s">
        <v>791</v>
      </c>
      <c r="C3043" t="s">
        <v>792</v>
      </c>
      <c r="D3043" s="3">
        <v>45662</v>
      </c>
      <c r="E3043" s="2">
        <v>0.49601850694444444</v>
      </c>
      <c r="F3043" s="2">
        <v>5.3835648148148145E-4</v>
      </c>
      <c r="G3043" t="s">
        <v>1213</v>
      </c>
      <c r="H3043" t="s">
        <v>1544</v>
      </c>
      <c r="I3043" t="s">
        <v>1226</v>
      </c>
    </row>
    <row r="3044" spans="1:9" x14ac:dyDescent="0.25">
      <c r="A3044" t="s">
        <v>50</v>
      </c>
      <c r="B3044" t="s">
        <v>791</v>
      </c>
      <c r="C3044" t="s">
        <v>792</v>
      </c>
      <c r="D3044" s="3">
        <v>45662</v>
      </c>
      <c r="E3044" s="2">
        <v>0.49548015046296295</v>
      </c>
      <c r="F3044" s="2">
        <v>1.0643622685185185E-2</v>
      </c>
      <c r="G3044" t="s">
        <v>1213</v>
      </c>
      <c r="H3044" t="s">
        <v>1544</v>
      </c>
      <c r="I3044" t="s">
        <v>1226</v>
      </c>
    </row>
    <row r="3045" spans="1:9" x14ac:dyDescent="0.25">
      <c r="A3045" t="s">
        <v>50</v>
      </c>
      <c r="B3045" t="s">
        <v>791</v>
      </c>
      <c r="C3045" t="s">
        <v>792</v>
      </c>
      <c r="D3045" s="3">
        <v>45662</v>
      </c>
      <c r="E3045" s="2">
        <v>0.48483652777777775</v>
      </c>
      <c r="F3045" s="2">
        <v>1.4794305555555555E-2</v>
      </c>
      <c r="G3045" t="s">
        <v>1213</v>
      </c>
      <c r="H3045" t="s">
        <v>1544</v>
      </c>
      <c r="I3045" t="s">
        <v>1226</v>
      </c>
    </row>
    <row r="3046" spans="1:9" x14ac:dyDescent="0.25">
      <c r="A3046" t="s">
        <v>50</v>
      </c>
      <c r="B3046" t="s">
        <v>791</v>
      </c>
      <c r="C3046" t="s">
        <v>792</v>
      </c>
      <c r="D3046" s="3">
        <v>45662</v>
      </c>
      <c r="E3046" s="2">
        <v>0.47004222222222225</v>
      </c>
      <c r="F3046" s="2">
        <v>1.5915162037037037E-2</v>
      </c>
      <c r="G3046" t="s">
        <v>1213</v>
      </c>
      <c r="H3046" t="s">
        <v>1544</v>
      </c>
      <c r="I3046" t="s">
        <v>1226</v>
      </c>
    </row>
    <row r="3047" spans="1:9" x14ac:dyDescent="0.25">
      <c r="A3047" t="s">
        <v>50</v>
      </c>
      <c r="B3047" t="s">
        <v>791</v>
      </c>
      <c r="C3047" t="s">
        <v>792</v>
      </c>
      <c r="D3047" s="3">
        <v>45662</v>
      </c>
      <c r="E3047" s="2">
        <v>0.4541270717592592</v>
      </c>
      <c r="F3047" s="2">
        <v>6.7196296296296301E-3</v>
      </c>
      <c r="G3047" t="s">
        <v>1213</v>
      </c>
      <c r="H3047" t="s">
        <v>1544</v>
      </c>
      <c r="I3047" t="s">
        <v>1226</v>
      </c>
    </row>
    <row r="3048" spans="1:9" x14ac:dyDescent="0.25">
      <c r="A3048" t="s">
        <v>50</v>
      </c>
      <c r="B3048" t="s">
        <v>791</v>
      </c>
      <c r="C3048" t="s">
        <v>792</v>
      </c>
      <c r="D3048" s="3">
        <v>45662</v>
      </c>
      <c r="E3048" s="2">
        <v>0.44740744212962963</v>
      </c>
      <c r="F3048" s="2">
        <v>4.4811458333333326E-3</v>
      </c>
      <c r="G3048" t="s">
        <v>1213</v>
      </c>
      <c r="H3048" t="s">
        <v>1544</v>
      </c>
      <c r="I3048" t="s">
        <v>1226</v>
      </c>
    </row>
    <row r="3049" spans="1:9" x14ac:dyDescent="0.25">
      <c r="A3049" t="s">
        <v>50</v>
      </c>
      <c r="B3049" t="s">
        <v>791</v>
      </c>
      <c r="C3049" t="s">
        <v>792</v>
      </c>
      <c r="D3049" s="3">
        <v>45662</v>
      </c>
      <c r="E3049" s="2">
        <v>0.44292629629629632</v>
      </c>
      <c r="F3049" s="2">
        <v>2.6745370370370373E-3</v>
      </c>
      <c r="G3049" t="s">
        <v>1213</v>
      </c>
      <c r="H3049" t="s">
        <v>1544</v>
      </c>
      <c r="I3049" t="s">
        <v>1226</v>
      </c>
    </row>
    <row r="3050" spans="1:9" x14ac:dyDescent="0.25">
      <c r="A3050" t="s">
        <v>50</v>
      </c>
      <c r="B3050" t="s">
        <v>791</v>
      </c>
      <c r="C3050" t="s">
        <v>792</v>
      </c>
      <c r="D3050" s="3">
        <v>45662</v>
      </c>
      <c r="E3050" s="2">
        <v>0.44025175925925925</v>
      </c>
      <c r="F3050" s="2">
        <v>0</v>
      </c>
      <c r="G3050" t="s">
        <v>1213</v>
      </c>
      <c r="H3050" t="s">
        <v>1544</v>
      </c>
      <c r="I3050" t="s">
        <v>1226</v>
      </c>
    </row>
    <row r="3051" spans="1:9" x14ac:dyDescent="0.25">
      <c r="A3051" t="s">
        <v>64</v>
      </c>
      <c r="B3051" t="s">
        <v>793</v>
      </c>
      <c r="C3051" t="s">
        <v>794</v>
      </c>
      <c r="D3051" s="3">
        <v>45662</v>
      </c>
      <c r="E3051" s="2">
        <v>0.72674259259259255</v>
      </c>
      <c r="F3051" s="2">
        <v>8.188842592592593E-3</v>
      </c>
      <c r="G3051" t="s">
        <v>1216</v>
      </c>
      <c r="H3051" t="s">
        <v>1545</v>
      </c>
      <c r="I3051" t="s">
        <v>1254</v>
      </c>
    </row>
    <row r="3052" spans="1:9" x14ac:dyDescent="0.25">
      <c r="A3052" t="s">
        <v>64</v>
      </c>
      <c r="B3052" t="s">
        <v>793</v>
      </c>
      <c r="C3052" t="s">
        <v>794</v>
      </c>
      <c r="D3052" s="3">
        <v>45662</v>
      </c>
      <c r="E3052" s="2">
        <v>0.71855374999999999</v>
      </c>
      <c r="F3052" s="2">
        <v>1.2044351851851853E-2</v>
      </c>
      <c r="G3052" t="s">
        <v>1216</v>
      </c>
      <c r="H3052" t="s">
        <v>1545</v>
      </c>
      <c r="I3052" t="s">
        <v>1254</v>
      </c>
    </row>
    <row r="3053" spans="1:9" x14ac:dyDescent="0.25">
      <c r="A3053" t="s">
        <v>64</v>
      </c>
      <c r="B3053" t="s">
        <v>793</v>
      </c>
      <c r="C3053" t="s">
        <v>794</v>
      </c>
      <c r="D3053" s="3">
        <v>45662</v>
      </c>
      <c r="E3053" s="2">
        <v>0.70650939814814817</v>
      </c>
      <c r="F3053" s="2">
        <v>3.9743981481481479E-3</v>
      </c>
      <c r="G3053" t="s">
        <v>1216</v>
      </c>
      <c r="H3053" t="s">
        <v>1545</v>
      </c>
      <c r="I3053" t="s">
        <v>1254</v>
      </c>
    </row>
    <row r="3054" spans="1:9" x14ac:dyDescent="0.25">
      <c r="A3054" t="s">
        <v>64</v>
      </c>
      <c r="B3054" t="s">
        <v>793</v>
      </c>
      <c r="C3054" t="s">
        <v>794</v>
      </c>
      <c r="D3054" s="3">
        <v>45662</v>
      </c>
      <c r="E3054" s="2">
        <v>0.70253500000000002</v>
      </c>
      <c r="F3054" s="2">
        <v>2.1741435185185184E-3</v>
      </c>
      <c r="G3054" t="s">
        <v>1216</v>
      </c>
      <c r="H3054" t="s">
        <v>1545</v>
      </c>
      <c r="I3054" t="s">
        <v>1254</v>
      </c>
    </row>
    <row r="3055" spans="1:9" x14ac:dyDescent="0.25">
      <c r="A3055" t="s">
        <v>64</v>
      </c>
      <c r="B3055" t="s">
        <v>793</v>
      </c>
      <c r="C3055" t="s">
        <v>794</v>
      </c>
      <c r="D3055" s="3">
        <v>45662</v>
      </c>
      <c r="E3055" s="2">
        <v>0.7003608564814815</v>
      </c>
      <c r="F3055" s="2">
        <v>4.3088310185185183E-3</v>
      </c>
      <c r="G3055" t="s">
        <v>1216</v>
      </c>
      <c r="H3055" t="s">
        <v>1545</v>
      </c>
      <c r="I3055" t="s">
        <v>1254</v>
      </c>
    </row>
    <row r="3056" spans="1:9" x14ac:dyDescent="0.25">
      <c r="A3056" t="s">
        <v>64</v>
      </c>
      <c r="B3056" t="s">
        <v>793</v>
      </c>
      <c r="C3056" t="s">
        <v>794</v>
      </c>
      <c r="D3056" s="3">
        <v>45662</v>
      </c>
      <c r="E3056" s="2">
        <v>0.69605202546296285</v>
      </c>
      <c r="F3056" s="2">
        <v>4.4685266203703701E-2</v>
      </c>
      <c r="G3056" t="s">
        <v>1216</v>
      </c>
      <c r="H3056" t="s">
        <v>1545</v>
      </c>
      <c r="I3056" t="s">
        <v>1254</v>
      </c>
    </row>
    <row r="3057" spans="1:9" x14ac:dyDescent="0.25">
      <c r="A3057" t="s">
        <v>64</v>
      </c>
      <c r="B3057" t="s">
        <v>793</v>
      </c>
      <c r="C3057" t="s">
        <v>794</v>
      </c>
      <c r="D3057" s="3">
        <v>45662</v>
      </c>
      <c r="E3057" s="2">
        <v>0.65136675925925924</v>
      </c>
      <c r="F3057" s="2">
        <v>8.3959490740740748E-3</v>
      </c>
      <c r="G3057" t="s">
        <v>1216</v>
      </c>
      <c r="H3057" t="s">
        <v>1545</v>
      </c>
      <c r="I3057" t="s">
        <v>1254</v>
      </c>
    </row>
    <row r="3058" spans="1:9" x14ac:dyDescent="0.25">
      <c r="A3058" t="s">
        <v>64</v>
      </c>
      <c r="B3058" t="s">
        <v>793</v>
      </c>
      <c r="C3058" t="s">
        <v>794</v>
      </c>
      <c r="D3058" s="3">
        <v>45662</v>
      </c>
      <c r="E3058" s="2">
        <v>0.6429708101851852</v>
      </c>
      <c r="F3058" s="2">
        <v>7.575636574074074E-3</v>
      </c>
      <c r="G3058" t="s">
        <v>1216</v>
      </c>
      <c r="H3058" t="s">
        <v>1545</v>
      </c>
      <c r="I3058" t="s">
        <v>1254</v>
      </c>
    </row>
    <row r="3059" spans="1:9" x14ac:dyDescent="0.25">
      <c r="A3059" t="s">
        <v>64</v>
      </c>
      <c r="B3059" t="s">
        <v>793</v>
      </c>
      <c r="C3059" t="s">
        <v>794</v>
      </c>
      <c r="D3059" s="3">
        <v>45662</v>
      </c>
      <c r="E3059" s="2">
        <v>0.63539517361111109</v>
      </c>
      <c r="F3059" s="2">
        <v>6.5361458333333339E-3</v>
      </c>
      <c r="G3059" t="s">
        <v>1216</v>
      </c>
      <c r="H3059" t="s">
        <v>1545</v>
      </c>
      <c r="I3059" t="s">
        <v>1254</v>
      </c>
    </row>
    <row r="3060" spans="1:9" x14ac:dyDescent="0.25">
      <c r="A3060" t="s">
        <v>64</v>
      </c>
      <c r="B3060" t="s">
        <v>793</v>
      </c>
      <c r="C3060" t="s">
        <v>794</v>
      </c>
      <c r="D3060" s="3">
        <v>45662</v>
      </c>
      <c r="E3060" s="2">
        <v>0.6288590277777778</v>
      </c>
      <c r="F3060" s="2">
        <v>2.1559502314814818E-2</v>
      </c>
      <c r="G3060" t="s">
        <v>1216</v>
      </c>
      <c r="H3060" t="s">
        <v>1545</v>
      </c>
      <c r="I3060" t="s">
        <v>1254</v>
      </c>
    </row>
    <row r="3061" spans="1:9" x14ac:dyDescent="0.25">
      <c r="A3061" t="s">
        <v>64</v>
      </c>
      <c r="B3061" t="s">
        <v>793</v>
      </c>
      <c r="C3061" t="s">
        <v>794</v>
      </c>
      <c r="D3061" s="3">
        <v>45662</v>
      </c>
      <c r="E3061" s="2">
        <v>0.60729952546296295</v>
      </c>
      <c r="F3061" s="2">
        <v>3.5252488425925925E-2</v>
      </c>
      <c r="G3061" t="s">
        <v>1216</v>
      </c>
      <c r="H3061" t="s">
        <v>1545</v>
      </c>
      <c r="I3061" t="s">
        <v>1254</v>
      </c>
    </row>
    <row r="3062" spans="1:9" x14ac:dyDescent="0.25">
      <c r="A3062" t="s">
        <v>64</v>
      </c>
      <c r="B3062" t="s">
        <v>793</v>
      </c>
      <c r="C3062" t="s">
        <v>794</v>
      </c>
      <c r="D3062" s="3">
        <v>45662</v>
      </c>
      <c r="E3062" s="2">
        <v>0.57204703703703708</v>
      </c>
      <c r="F3062" s="2">
        <v>2.8812928240740745E-2</v>
      </c>
      <c r="G3062" t="s">
        <v>1216</v>
      </c>
      <c r="H3062" t="s">
        <v>1545</v>
      </c>
      <c r="I3062" t="s">
        <v>1254</v>
      </c>
    </row>
    <row r="3063" spans="1:9" x14ac:dyDescent="0.25">
      <c r="A3063" t="s">
        <v>64</v>
      </c>
      <c r="B3063" t="s">
        <v>793</v>
      </c>
      <c r="C3063" t="s">
        <v>794</v>
      </c>
      <c r="D3063" s="3">
        <v>45662</v>
      </c>
      <c r="E3063" s="2">
        <v>0.5432341087962963</v>
      </c>
      <c r="F3063" s="2">
        <v>5.7621412037037042E-3</v>
      </c>
      <c r="G3063" t="s">
        <v>1216</v>
      </c>
      <c r="H3063" t="s">
        <v>1545</v>
      </c>
      <c r="I3063" t="s">
        <v>1254</v>
      </c>
    </row>
    <row r="3064" spans="1:9" x14ac:dyDescent="0.25">
      <c r="A3064" t="s">
        <v>64</v>
      </c>
      <c r="B3064" t="s">
        <v>793</v>
      </c>
      <c r="C3064" t="s">
        <v>794</v>
      </c>
      <c r="D3064" s="3">
        <v>45662</v>
      </c>
      <c r="E3064" s="2">
        <v>0.53747196759259264</v>
      </c>
      <c r="F3064" s="2">
        <v>8.5290162037037036E-3</v>
      </c>
      <c r="G3064" t="s">
        <v>1216</v>
      </c>
      <c r="H3064" t="s">
        <v>1545</v>
      </c>
      <c r="I3064" t="s">
        <v>1254</v>
      </c>
    </row>
    <row r="3065" spans="1:9" x14ac:dyDescent="0.25">
      <c r="A3065" t="s">
        <v>64</v>
      </c>
      <c r="B3065" t="s">
        <v>793</v>
      </c>
      <c r="C3065" t="s">
        <v>794</v>
      </c>
      <c r="D3065" s="3">
        <v>45662</v>
      </c>
      <c r="E3065" s="2">
        <v>0.52894295138888892</v>
      </c>
      <c r="F3065" s="2">
        <v>7.2982060185185181E-3</v>
      </c>
      <c r="G3065" t="s">
        <v>1216</v>
      </c>
      <c r="H3065" t="s">
        <v>1545</v>
      </c>
      <c r="I3065" t="s">
        <v>1254</v>
      </c>
    </row>
    <row r="3066" spans="1:9" x14ac:dyDescent="0.25">
      <c r="A3066" t="s">
        <v>64</v>
      </c>
      <c r="B3066" t="s">
        <v>793</v>
      </c>
      <c r="C3066" t="s">
        <v>794</v>
      </c>
      <c r="D3066" s="3">
        <v>45662</v>
      </c>
      <c r="E3066" s="2">
        <v>0.52164475694444445</v>
      </c>
      <c r="F3066" s="2">
        <v>1.1381712962962963E-2</v>
      </c>
      <c r="G3066" t="s">
        <v>1216</v>
      </c>
      <c r="H3066" t="s">
        <v>1545</v>
      </c>
      <c r="I3066" t="s">
        <v>1254</v>
      </c>
    </row>
    <row r="3067" spans="1:9" x14ac:dyDescent="0.25">
      <c r="A3067" t="s">
        <v>64</v>
      </c>
      <c r="B3067" t="s">
        <v>793</v>
      </c>
      <c r="C3067" t="s">
        <v>794</v>
      </c>
      <c r="D3067" s="3">
        <v>45662</v>
      </c>
      <c r="E3067" s="2">
        <v>0.51026304398148148</v>
      </c>
      <c r="F3067" s="2">
        <v>8.9573148148148155E-3</v>
      </c>
      <c r="G3067" t="s">
        <v>1216</v>
      </c>
      <c r="H3067" t="s">
        <v>1545</v>
      </c>
      <c r="I3067" t="s">
        <v>1254</v>
      </c>
    </row>
    <row r="3068" spans="1:9" x14ac:dyDescent="0.25">
      <c r="A3068" t="s">
        <v>64</v>
      </c>
      <c r="B3068" t="s">
        <v>793</v>
      </c>
      <c r="C3068" t="s">
        <v>794</v>
      </c>
      <c r="D3068" s="3">
        <v>45662</v>
      </c>
      <c r="E3068" s="2">
        <v>0.50130571759259257</v>
      </c>
      <c r="F3068" s="2">
        <v>2.3673263888888889E-3</v>
      </c>
      <c r="G3068" t="s">
        <v>1216</v>
      </c>
      <c r="H3068" t="s">
        <v>1545</v>
      </c>
      <c r="I3068" t="s">
        <v>1254</v>
      </c>
    </row>
    <row r="3069" spans="1:9" x14ac:dyDescent="0.25">
      <c r="A3069" t="s">
        <v>64</v>
      </c>
      <c r="B3069" t="s">
        <v>793</v>
      </c>
      <c r="C3069" t="s">
        <v>794</v>
      </c>
      <c r="D3069" s="3">
        <v>45662</v>
      </c>
      <c r="E3069" s="2">
        <v>0.4989383912037037</v>
      </c>
      <c r="F3069" s="2">
        <v>1.4097222222222222E-5</v>
      </c>
      <c r="G3069" t="s">
        <v>1216</v>
      </c>
      <c r="H3069" t="s">
        <v>1545</v>
      </c>
      <c r="I3069" t="s">
        <v>1254</v>
      </c>
    </row>
    <row r="3070" spans="1:9" x14ac:dyDescent="0.25">
      <c r="A3070" t="s">
        <v>64</v>
      </c>
      <c r="B3070" t="s">
        <v>793</v>
      </c>
      <c r="C3070" t="s">
        <v>794</v>
      </c>
      <c r="D3070" s="3">
        <v>45662</v>
      </c>
      <c r="E3070" s="2">
        <v>0.49892429398148147</v>
      </c>
      <c r="F3070" s="2">
        <v>1.9081504629629629E-2</v>
      </c>
      <c r="G3070" t="s">
        <v>1216</v>
      </c>
      <c r="H3070" t="s">
        <v>1545</v>
      </c>
      <c r="I3070" t="s">
        <v>1254</v>
      </c>
    </row>
    <row r="3071" spans="1:9" x14ac:dyDescent="0.25">
      <c r="A3071" t="s">
        <v>64</v>
      </c>
      <c r="B3071" t="s">
        <v>793</v>
      </c>
      <c r="C3071" t="s">
        <v>794</v>
      </c>
      <c r="D3071" s="3">
        <v>45662</v>
      </c>
      <c r="E3071" s="2">
        <v>0.47984278935185182</v>
      </c>
      <c r="F3071" s="2">
        <v>7.6720254629629621E-3</v>
      </c>
      <c r="G3071" t="s">
        <v>1216</v>
      </c>
      <c r="H3071" t="s">
        <v>1545</v>
      </c>
      <c r="I3071" t="s">
        <v>1254</v>
      </c>
    </row>
    <row r="3072" spans="1:9" x14ac:dyDescent="0.25">
      <c r="A3072" t="s">
        <v>64</v>
      </c>
      <c r="B3072" t="s">
        <v>793</v>
      </c>
      <c r="C3072" t="s">
        <v>794</v>
      </c>
      <c r="D3072" s="3">
        <v>45662</v>
      </c>
      <c r="E3072" s="2">
        <v>0.47217076388888884</v>
      </c>
      <c r="F3072" s="2">
        <v>6.8934837962962958E-2</v>
      </c>
      <c r="G3072" t="s">
        <v>1216</v>
      </c>
      <c r="H3072" t="s">
        <v>1545</v>
      </c>
      <c r="I3072" t="s">
        <v>1254</v>
      </c>
    </row>
    <row r="3073" spans="1:9" x14ac:dyDescent="0.25">
      <c r="A3073" t="s">
        <v>64</v>
      </c>
      <c r="B3073" t="s">
        <v>793</v>
      </c>
      <c r="C3073" t="s">
        <v>794</v>
      </c>
      <c r="D3073" s="3">
        <v>45662</v>
      </c>
      <c r="E3073" s="2">
        <v>0.40323593750000003</v>
      </c>
      <c r="F3073" s="2">
        <v>0</v>
      </c>
      <c r="G3073" t="s">
        <v>1216</v>
      </c>
      <c r="H3073" t="s">
        <v>1545</v>
      </c>
      <c r="I3073" t="s">
        <v>1254</v>
      </c>
    </row>
    <row r="3074" spans="1:9" x14ac:dyDescent="0.25">
      <c r="A3074" t="s">
        <v>50</v>
      </c>
      <c r="B3074" t="s">
        <v>795</v>
      </c>
      <c r="C3074" t="s">
        <v>796</v>
      </c>
      <c r="D3074" s="3">
        <v>45662</v>
      </c>
      <c r="E3074" s="2">
        <v>0.70741989583333342</v>
      </c>
      <c r="F3074" s="2">
        <v>0.1662657986111111</v>
      </c>
      <c r="G3074" t="s">
        <v>1213</v>
      </c>
      <c r="H3074" t="s">
        <v>1253</v>
      </c>
      <c r="I3074" t="s">
        <v>1265</v>
      </c>
    </row>
    <row r="3075" spans="1:9" x14ac:dyDescent="0.25">
      <c r="A3075" t="s">
        <v>50</v>
      </c>
      <c r="B3075" t="s">
        <v>795</v>
      </c>
      <c r="C3075" t="s">
        <v>796</v>
      </c>
      <c r="D3075" s="3">
        <v>45662</v>
      </c>
      <c r="E3075" s="2">
        <v>0.54115409722222219</v>
      </c>
      <c r="F3075" s="2">
        <v>0.11040645833333333</v>
      </c>
      <c r="G3075" t="s">
        <v>1213</v>
      </c>
      <c r="H3075" t="s">
        <v>1253</v>
      </c>
      <c r="I3075" t="s">
        <v>1265</v>
      </c>
    </row>
    <row r="3076" spans="1:9" x14ac:dyDescent="0.25">
      <c r="A3076" t="s">
        <v>50</v>
      </c>
      <c r="B3076" t="s">
        <v>795</v>
      </c>
      <c r="C3076" t="s">
        <v>796</v>
      </c>
      <c r="D3076" s="3">
        <v>45662</v>
      </c>
      <c r="E3076" s="2">
        <v>0.43074762731481481</v>
      </c>
      <c r="F3076" s="2">
        <v>7.0588449074074078E-2</v>
      </c>
      <c r="G3076" t="s">
        <v>1213</v>
      </c>
      <c r="H3076" t="s">
        <v>1253</v>
      </c>
      <c r="I3076" t="s">
        <v>1265</v>
      </c>
    </row>
    <row r="3077" spans="1:9" x14ac:dyDescent="0.25">
      <c r="A3077" t="s">
        <v>50</v>
      </c>
      <c r="B3077" t="s">
        <v>795</v>
      </c>
      <c r="C3077" t="s">
        <v>796</v>
      </c>
      <c r="D3077" s="3">
        <v>45662</v>
      </c>
      <c r="E3077" s="2">
        <v>0.36015917824074073</v>
      </c>
      <c r="F3077" s="2">
        <v>0</v>
      </c>
      <c r="G3077" t="s">
        <v>1213</v>
      </c>
      <c r="H3077" t="s">
        <v>1253</v>
      </c>
      <c r="I3077" t="s">
        <v>1265</v>
      </c>
    </row>
    <row r="3078" spans="1:9" x14ac:dyDescent="0.25">
      <c r="A3078" t="s">
        <v>50</v>
      </c>
      <c r="B3078" t="s">
        <v>797</v>
      </c>
      <c r="C3078" t="s">
        <v>798</v>
      </c>
      <c r="D3078" s="3">
        <v>45662</v>
      </c>
      <c r="E3078" s="2">
        <v>0.77001678240740734</v>
      </c>
      <c r="F3078" s="2">
        <v>3.6247685185185189E-4</v>
      </c>
      <c r="G3078" t="s">
        <v>1222</v>
      </c>
      <c r="H3078" t="s">
        <v>1546</v>
      </c>
      <c r="I3078" t="s">
        <v>1231</v>
      </c>
    </row>
    <row r="3079" spans="1:9" x14ac:dyDescent="0.25">
      <c r="A3079" t="s">
        <v>50</v>
      </c>
      <c r="B3079" t="s">
        <v>797</v>
      </c>
      <c r="C3079" t="s">
        <v>798</v>
      </c>
      <c r="D3079" s="3">
        <v>45662</v>
      </c>
      <c r="E3079" s="2">
        <v>0.76965430555555558</v>
      </c>
      <c r="F3079" s="2">
        <v>3.4362164351851847E-2</v>
      </c>
      <c r="G3079" t="s">
        <v>1222</v>
      </c>
      <c r="H3079" t="s">
        <v>1546</v>
      </c>
      <c r="I3079" t="s">
        <v>1231</v>
      </c>
    </row>
    <row r="3080" spans="1:9" x14ac:dyDescent="0.25">
      <c r="A3080" t="s">
        <v>50</v>
      </c>
      <c r="B3080" t="s">
        <v>797</v>
      </c>
      <c r="C3080" t="s">
        <v>798</v>
      </c>
      <c r="D3080" s="3">
        <v>45662</v>
      </c>
      <c r="E3080" s="2">
        <v>0.73529214120370368</v>
      </c>
      <c r="F3080" s="2">
        <v>1.2205011574074075E-2</v>
      </c>
      <c r="G3080" t="s">
        <v>1222</v>
      </c>
      <c r="H3080" t="s">
        <v>1546</v>
      </c>
      <c r="I3080" t="s">
        <v>1231</v>
      </c>
    </row>
    <row r="3081" spans="1:9" x14ac:dyDescent="0.25">
      <c r="A3081" t="s">
        <v>50</v>
      </c>
      <c r="B3081" t="s">
        <v>797</v>
      </c>
      <c r="C3081" t="s">
        <v>798</v>
      </c>
      <c r="D3081" s="3">
        <v>45662</v>
      </c>
      <c r="E3081" s="2">
        <v>0.72308712962962962</v>
      </c>
      <c r="F3081" s="2">
        <v>0.13057100694444443</v>
      </c>
      <c r="G3081" t="s">
        <v>1224</v>
      </c>
      <c r="H3081" t="s">
        <v>1273</v>
      </c>
      <c r="I3081" t="s">
        <v>1233</v>
      </c>
    </row>
    <row r="3082" spans="1:9" x14ac:dyDescent="0.25">
      <c r="A3082" t="s">
        <v>50</v>
      </c>
      <c r="B3082" t="s">
        <v>797</v>
      </c>
      <c r="C3082" t="s">
        <v>798</v>
      </c>
      <c r="D3082" s="3">
        <v>45662</v>
      </c>
      <c r="E3082" s="2">
        <v>0.5925161342592592</v>
      </c>
      <c r="F3082" s="2">
        <v>6.2874999999999997E-4</v>
      </c>
      <c r="G3082" t="s">
        <v>1222</v>
      </c>
      <c r="H3082" t="s">
        <v>1546</v>
      </c>
      <c r="I3082" t="s">
        <v>1231</v>
      </c>
    </row>
    <row r="3083" spans="1:9" x14ac:dyDescent="0.25">
      <c r="A3083" t="s">
        <v>50</v>
      </c>
      <c r="B3083" t="s">
        <v>797</v>
      </c>
      <c r="C3083" t="s">
        <v>798</v>
      </c>
      <c r="D3083" s="3">
        <v>45662</v>
      </c>
      <c r="E3083" s="2">
        <v>0.59188737268518521</v>
      </c>
      <c r="F3083" s="2">
        <v>2.6694282407407403E-2</v>
      </c>
      <c r="G3083" t="s">
        <v>1222</v>
      </c>
      <c r="H3083" t="s">
        <v>1546</v>
      </c>
      <c r="I3083" t="s">
        <v>1231</v>
      </c>
    </row>
    <row r="3084" spans="1:9" x14ac:dyDescent="0.25">
      <c r="A3084" t="s">
        <v>50</v>
      </c>
      <c r="B3084" t="s">
        <v>797</v>
      </c>
      <c r="C3084" t="s">
        <v>798</v>
      </c>
      <c r="D3084" s="3">
        <v>45662</v>
      </c>
      <c r="E3084" s="2">
        <v>0.56519310185185179</v>
      </c>
      <c r="F3084" s="2">
        <v>2.7570000000000001E-2</v>
      </c>
      <c r="G3084" t="s">
        <v>1222</v>
      </c>
      <c r="H3084" t="s">
        <v>1546</v>
      </c>
      <c r="I3084" t="s">
        <v>1231</v>
      </c>
    </row>
    <row r="3085" spans="1:9" x14ac:dyDescent="0.25">
      <c r="A3085" t="s">
        <v>50</v>
      </c>
      <c r="B3085" t="s">
        <v>797</v>
      </c>
      <c r="C3085" t="s">
        <v>798</v>
      </c>
      <c r="D3085" s="3">
        <v>45662</v>
      </c>
      <c r="E3085" s="2">
        <v>0.53762310185185191</v>
      </c>
      <c r="F3085" s="2">
        <v>1.3323807870370368E-2</v>
      </c>
      <c r="G3085" t="s">
        <v>1222</v>
      </c>
      <c r="H3085" t="s">
        <v>1546</v>
      </c>
      <c r="I3085" t="s">
        <v>1231</v>
      </c>
    </row>
    <row r="3086" spans="1:9" x14ac:dyDescent="0.25">
      <c r="A3086" t="s">
        <v>50</v>
      </c>
      <c r="B3086" t="s">
        <v>797</v>
      </c>
      <c r="C3086" t="s">
        <v>798</v>
      </c>
      <c r="D3086" s="3">
        <v>45662</v>
      </c>
      <c r="E3086" s="2">
        <v>0.52429929398148145</v>
      </c>
      <c r="F3086" s="2">
        <v>4.046195601851852E-2</v>
      </c>
      <c r="G3086" t="s">
        <v>1222</v>
      </c>
      <c r="H3086" t="s">
        <v>1546</v>
      </c>
      <c r="I3086" t="s">
        <v>1231</v>
      </c>
    </row>
    <row r="3087" spans="1:9" x14ac:dyDescent="0.25">
      <c r="A3087" t="s">
        <v>50</v>
      </c>
      <c r="B3087" t="s">
        <v>797</v>
      </c>
      <c r="C3087" t="s">
        <v>798</v>
      </c>
      <c r="D3087" s="3">
        <v>45662</v>
      </c>
      <c r="E3087" s="2">
        <v>0.483837349537037</v>
      </c>
      <c r="F3087" s="2">
        <v>5.9581134259259266E-3</v>
      </c>
      <c r="G3087" t="s">
        <v>1222</v>
      </c>
      <c r="H3087" t="s">
        <v>1546</v>
      </c>
      <c r="I3087" t="s">
        <v>1231</v>
      </c>
    </row>
    <row r="3088" spans="1:9" x14ac:dyDescent="0.25">
      <c r="A3088" t="s">
        <v>50</v>
      </c>
      <c r="B3088" t="s">
        <v>797</v>
      </c>
      <c r="C3088" t="s">
        <v>798</v>
      </c>
      <c r="D3088" s="3">
        <v>45662</v>
      </c>
      <c r="E3088" s="2">
        <v>0.47787923611111111</v>
      </c>
      <c r="F3088" s="2">
        <v>0</v>
      </c>
      <c r="G3088" t="s">
        <v>1222</v>
      </c>
      <c r="H3088" t="s">
        <v>1546</v>
      </c>
      <c r="I3088" t="s">
        <v>1231</v>
      </c>
    </row>
    <row r="3089" spans="1:9" x14ac:dyDescent="0.25">
      <c r="A3089" t="s">
        <v>9</v>
      </c>
      <c r="B3089" t="s">
        <v>799</v>
      </c>
      <c r="C3089" t="s">
        <v>800</v>
      </c>
      <c r="D3089" s="3">
        <v>45662</v>
      </c>
      <c r="E3089" s="2">
        <v>0.97620788194444452</v>
      </c>
      <c r="F3089" s="2">
        <v>0.53636402777777781</v>
      </c>
      <c r="G3089" t="s">
        <v>1213</v>
      </c>
      <c r="H3089" t="s">
        <v>1547</v>
      </c>
      <c r="I3089" t="s">
        <v>1257</v>
      </c>
    </row>
    <row r="3090" spans="1:9" x14ac:dyDescent="0.25">
      <c r="A3090" t="s">
        <v>9</v>
      </c>
      <c r="B3090" t="s">
        <v>799</v>
      </c>
      <c r="C3090" t="s">
        <v>800</v>
      </c>
      <c r="D3090" s="3">
        <v>45662</v>
      </c>
      <c r="E3090" s="2">
        <v>0.43984386574074069</v>
      </c>
      <c r="F3090" s="2">
        <v>3.2047650462962964E-2</v>
      </c>
      <c r="G3090" t="s">
        <v>1213</v>
      </c>
      <c r="H3090" t="s">
        <v>1547</v>
      </c>
      <c r="I3090" t="s">
        <v>1257</v>
      </c>
    </row>
    <row r="3091" spans="1:9" x14ac:dyDescent="0.25">
      <c r="A3091" t="s">
        <v>9</v>
      </c>
      <c r="B3091" t="s">
        <v>799</v>
      </c>
      <c r="C3091" t="s">
        <v>800</v>
      </c>
      <c r="D3091" s="3">
        <v>45662</v>
      </c>
      <c r="E3091" s="2">
        <v>0.40779620370370373</v>
      </c>
      <c r="F3091" s="2">
        <v>2.4524120370370373E-2</v>
      </c>
      <c r="G3091" t="s">
        <v>1213</v>
      </c>
      <c r="H3091" t="s">
        <v>1547</v>
      </c>
      <c r="I3091" t="s">
        <v>1257</v>
      </c>
    </row>
    <row r="3092" spans="1:9" x14ac:dyDescent="0.25">
      <c r="A3092" t="s">
        <v>9</v>
      </c>
      <c r="B3092" t="s">
        <v>799</v>
      </c>
      <c r="C3092" t="s">
        <v>800</v>
      </c>
      <c r="D3092" s="3">
        <v>45662</v>
      </c>
      <c r="E3092" s="2">
        <v>0.38327208333333335</v>
      </c>
      <c r="F3092" s="2">
        <v>0</v>
      </c>
      <c r="G3092" t="s">
        <v>1213</v>
      </c>
      <c r="H3092" t="s">
        <v>1547</v>
      </c>
      <c r="I3092" t="s">
        <v>1257</v>
      </c>
    </row>
    <row r="3093" spans="1:9" x14ac:dyDescent="0.25">
      <c r="A3093" t="s">
        <v>9</v>
      </c>
      <c r="B3093" t="s">
        <v>801</v>
      </c>
      <c r="C3093" t="s">
        <v>802</v>
      </c>
      <c r="D3093" s="3">
        <v>45662</v>
      </c>
      <c r="E3093" s="2">
        <v>0.8823313425925926</v>
      </c>
      <c r="F3093" s="2">
        <v>0.1624225</v>
      </c>
      <c r="G3093" t="s">
        <v>1274</v>
      </c>
      <c r="H3093" t="s">
        <v>1501</v>
      </c>
      <c r="I3093" t="s">
        <v>1265</v>
      </c>
    </row>
    <row r="3094" spans="1:9" x14ac:dyDescent="0.25">
      <c r="A3094" t="s">
        <v>9</v>
      </c>
      <c r="B3094" t="s">
        <v>801</v>
      </c>
      <c r="C3094" t="s">
        <v>802</v>
      </c>
      <c r="D3094" s="3">
        <v>45662</v>
      </c>
      <c r="E3094" s="2">
        <v>0.71990883101851855</v>
      </c>
      <c r="F3094" s="2">
        <v>5.6932986111111111E-2</v>
      </c>
      <c r="G3094" t="s">
        <v>1274</v>
      </c>
      <c r="H3094" t="s">
        <v>1501</v>
      </c>
      <c r="I3094" t="s">
        <v>1265</v>
      </c>
    </row>
    <row r="3095" spans="1:9" x14ac:dyDescent="0.25">
      <c r="A3095" t="s">
        <v>9</v>
      </c>
      <c r="B3095" t="s">
        <v>801</v>
      </c>
      <c r="C3095" t="s">
        <v>802</v>
      </c>
      <c r="D3095" s="3">
        <v>45662</v>
      </c>
      <c r="E3095" s="2">
        <v>0.66297584490740735</v>
      </c>
      <c r="F3095" s="2">
        <v>0.28024556712962961</v>
      </c>
      <c r="G3095" t="s">
        <v>1274</v>
      </c>
      <c r="H3095" t="s">
        <v>1501</v>
      </c>
      <c r="I3095" t="s">
        <v>1265</v>
      </c>
    </row>
    <row r="3096" spans="1:9" x14ac:dyDescent="0.25">
      <c r="A3096" t="s">
        <v>9</v>
      </c>
      <c r="B3096" t="s">
        <v>801</v>
      </c>
      <c r="C3096" t="s">
        <v>802</v>
      </c>
      <c r="D3096" s="3">
        <v>45662</v>
      </c>
      <c r="E3096" s="2">
        <v>0.38273027777777774</v>
      </c>
      <c r="F3096" s="2">
        <v>0</v>
      </c>
      <c r="G3096" t="s">
        <v>1274</v>
      </c>
      <c r="H3096" t="s">
        <v>1501</v>
      </c>
      <c r="I3096" t="s">
        <v>1265</v>
      </c>
    </row>
    <row r="3097" spans="1:9" x14ac:dyDescent="0.25">
      <c r="A3097" t="s">
        <v>50</v>
      </c>
      <c r="B3097" t="s">
        <v>803</v>
      </c>
      <c r="C3097" t="s">
        <v>804</v>
      </c>
      <c r="D3097" s="3">
        <v>45662</v>
      </c>
      <c r="E3097" s="2">
        <v>0.43841416666666672</v>
      </c>
      <c r="F3097" s="2">
        <v>0</v>
      </c>
      <c r="G3097" t="s">
        <v>1213</v>
      </c>
      <c r="H3097" t="s">
        <v>1369</v>
      </c>
      <c r="I3097" t="s">
        <v>1257</v>
      </c>
    </row>
    <row r="3098" spans="1:9" x14ac:dyDescent="0.25">
      <c r="A3098" t="s">
        <v>50</v>
      </c>
      <c r="B3098" t="s">
        <v>803</v>
      </c>
      <c r="C3098" t="s">
        <v>804</v>
      </c>
      <c r="D3098" s="3">
        <v>45662</v>
      </c>
      <c r="E3098" s="2">
        <v>0.50767922453703707</v>
      </c>
      <c r="F3098" s="2">
        <v>4.2802662037037037E-3</v>
      </c>
      <c r="G3098" t="s">
        <v>1213</v>
      </c>
      <c r="H3098" t="s">
        <v>1369</v>
      </c>
      <c r="I3098" t="s">
        <v>1257</v>
      </c>
    </row>
    <row r="3099" spans="1:9" x14ac:dyDescent="0.25">
      <c r="A3099" t="s">
        <v>50</v>
      </c>
      <c r="B3099" t="s">
        <v>803</v>
      </c>
      <c r="C3099" t="s">
        <v>804</v>
      </c>
      <c r="D3099" s="3">
        <v>45662</v>
      </c>
      <c r="E3099" s="2">
        <v>0.50339894675925922</v>
      </c>
      <c r="F3099" s="2">
        <v>4.7938553240740735E-2</v>
      </c>
      <c r="G3099" t="s">
        <v>1213</v>
      </c>
      <c r="H3099" t="s">
        <v>1369</v>
      </c>
      <c r="I3099" t="s">
        <v>1257</v>
      </c>
    </row>
    <row r="3100" spans="1:9" x14ac:dyDescent="0.25">
      <c r="A3100" t="s">
        <v>50</v>
      </c>
      <c r="B3100" t="s">
        <v>803</v>
      </c>
      <c r="C3100" t="s">
        <v>804</v>
      </c>
      <c r="D3100" s="3">
        <v>45662</v>
      </c>
      <c r="E3100" s="2">
        <v>0.45546039351851847</v>
      </c>
      <c r="F3100" s="2">
        <v>1.7046238425925928E-2</v>
      </c>
      <c r="G3100" t="s">
        <v>1213</v>
      </c>
      <c r="H3100" t="s">
        <v>1369</v>
      </c>
      <c r="I3100" t="s">
        <v>1257</v>
      </c>
    </row>
    <row r="3101" spans="1:9" x14ac:dyDescent="0.25">
      <c r="A3101" t="s">
        <v>64</v>
      </c>
      <c r="B3101" t="s">
        <v>805</v>
      </c>
      <c r="C3101" t="s">
        <v>806</v>
      </c>
      <c r="D3101" s="3">
        <v>45662</v>
      </c>
      <c r="E3101" s="2">
        <v>0.67710868055555551</v>
      </c>
      <c r="F3101" s="2">
        <v>8.5163009259259251E-2</v>
      </c>
      <c r="G3101" t="s">
        <v>1219</v>
      </c>
      <c r="H3101" t="s">
        <v>1548</v>
      </c>
      <c r="I3101" t="s">
        <v>1257</v>
      </c>
    </row>
    <row r="3102" spans="1:9" x14ac:dyDescent="0.25">
      <c r="A3102" t="s">
        <v>64</v>
      </c>
      <c r="B3102" t="s">
        <v>805</v>
      </c>
      <c r="C3102" t="s">
        <v>806</v>
      </c>
      <c r="D3102" s="3">
        <v>45662</v>
      </c>
      <c r="E3102" s="2">
        <v>0.59194567129629627</v>
      </c>
      <c r="F3102" s="2">
        <v>0.13062251157407409</v>
      </c>
      <c r="G3102" t="s">
        <v>1219</v>
      </c>
      <c r="H3102" t="s">
        <v>1548</v>
      </c>
      <c r="I3102" t="s">
        <v>1257</v>
      </c>
    </row>
    <row r="3103" spans="1:9" x14ac:dyDescent="0.25">
      <c r="A3103" t="s">
        <v>64</v>
      </c>
      <c r="B3103" t="s">
        <v>805</v>
      </c>
      <c r="C3103" t="s">
        <v>806</v>
      </c>
      <c r="D3103" s="3">
        <v>45662</v>
      </c>
      <c r="E3103" s="2">
        <v>0.46132315972222221</v>
      </c>
      <c r="F3103" s="2">
        <v>9.9816516203703701E-2</v>
      </c>
      <c r="G3103" t="s">
        <v>1219</v>
      </c>
      <c r="H3103" t="s">
        <v>1548</v>
      </c>
      <c r="I3103" t="s">
        <v>1257</v>
      </c>
    </row>
    <row r="3104" spans="1:9" x14ac:dyDescent="0.25">
      <c r="A3104" t="s">
        <v>64</v>
      </c>
      <c r="B3104" t="s">
        <v>805</v>
      </c>
      <c r="C3104" t="s">
        <v>806</v>
      </c>
      <c r="D3104" s="3">
        <v>45662</v>
      </c>
      <c r="E3104" s="2">
        <v>0.36150663194444443</v>
      </c>
      <c r="F3104" s="2">
        <v>0</v>
      </c>
      <c r="G3104" t="s">
        <v>1219</v>
      </c>
      <c r="H3104" t="s">
        <v>1548</v>
      </c>
      <c r="I3104" t="s">
        <v>1257</v>
      </c>
    </row>
    <row r="3105" spans="1:9" x14ac:dyDescent="0.25">
      <c r="A3105" t="s">
        <v>64</v>
      </c>
      <c r="B3105" t="s">
        <v>807</v>
      </c>
      <c r="C3105" t="s">
        <v>808</v>
      </c>
      <c r="D3105" s="3">
        <v>45662</v>
      </c>
      <c r="E3105" s="2">
        <v>0.75452572916666671</v>
      </c>
      <c r="F3105" s="2">
        <v>3.4539166666666669E-2</v>
      </c>
      <c r="G3105" t="s">
        <v>1216</v>
      </c>
      <c r="H3105" t="s">
        <v>1549</v>
      </c>
      <c r="I3105" t="s">
        <v>1285</v>
      </c>
    </row>
    <row r="3106" spans="1:9" x14ac:dyDescent="0.25">
      <c r="A3106" t="s">
        <v>64</v>
      </c>
      <c r="B3106" t="s">
        <v>807</v>
      </c>
      <c r="C3106" t="s">
        <v>808</v>
      </c>
      <c r="D3106" s="3">
        <v>45662</v>
      </c>
      <c r="E3106" s="2">
        <v>0.71998657407407407</v>
      </c>
      <c r="F3106" s="2">
        <v>0.25451751157407404</v>
      </c>
      <c r="G3106" t="s">
        <v>1216</v>
      </c>
      <c r="H3106" t="s">
        <v>1549</v>
      </c>
      <c r="I3106" t="s">
        <v>1285</v>
      </c>
    </row>
    <row r="3107" spans="1:9" x14ac:dyDescent="0.25">
      <c r="A3107" t="s">
        <v>64</v>
      </c>
      <c r="B3107" t="s">
        <v>807</v>
      </c>
      <c r="C3107" t="s">
        <v>808</v>
      </c>
      <c r="D3107" s="3">
        <v>45662</v>
      </c>
      <c r="E3107" s="2">
        <v>0.46546905092592589</v>
      </c>
      <c r="F3107" s="2">
        <v>2.5885902777777779E-2</v>
      </c>
      <c r="G3107" t="s">
        <v>1216</v>
      </c>
      <c r="H3107" t="s">
        <v>1549</v>
      </c>
      <c r="I3107" t="s">
        <v>1285</v>
      </c>
    </row>
    <row r="3108" spans="1:9" x14ac:dyDescent="0.25">
      <c r="A3108" t="s">
        <v>64</v>
      </c>
      <c r="B3108" t="s">
        <v>807</v>
      </c>
      <c r="C3108" t="s">
        <v>808</v>
      </c>
      <c r="D3108" s="3">
        <v>45662</v>
      </c>
      <c r="E3108" s="2">
        <v>0.43958315972222223</v>
      </c>
      <c r="F3108" s="2">
        <v>6.3898888888888894E-2</v>
      </c>
      <c r="G3108" t="s">
        <v>1216</v>
      </c>
      <c r="H3108" t="s">
        <v>1549</v>
      </c>
      <c r="I3108" t="s">
        <v>1285</v>
      </c>
    </row>
    <row r="3109" spans="1:9" x14ac:dyDescent="0.25">
      <c r="A3109" t="s">
        <v>64</v>
      </c>
      <c r="B3109" t="s">
        <v>807</v>
      </c>
      <c r="C3109" t="s">
        <v>808</v>
      </c>
      <c r="D3109" s="3">
        <v>45662</v>
      </c>
      <c r="E3109" s="2">
        <v>0.37568427083333328</v>
      </c>
      <c r="F3109" s="2">
        <v>0</v>
      </c>
      <c r="G3109" t="s">
        <v>1216</v>
      </c>
      <c r="H3109" t="s">
        <v>1549</v>
      </c>
      <c r="I3109" t="s">
        <v>1285</v>
      </c>
    </row>
    <row r="3110" spans="1:9" x14ac:dyDescent="0.25">
      <c r="A3110" t="s">
        <v>87</v>
      </c>
      <c r="B3110" t="s">
        <v>809</v>
      </c>
      <c r="C3110" t="s">
        <v>810</v>
      </c>
      <c r="D3110" s="3">
        <v>45662</v>
      </c>
      <c r="E3110" s="2">
        <v>0.82119789351851846</v>
      </c>
      <c r="F3110" s="2">
        <v>0.24613725694444444</v>
      </c>
      <c r="G3110" t="s">
        <v>1247</v>
      </c>
      <c r="H3110" t="s">
        <v>1550</v>
      </c>
      <c r="I3110" t="s">
        <v>1269</v>
      </c>
    </row>
    <row r="3111" spans="1:9" x14ac:dyDescent="0.25">
      <c r="A3111" t="s">
        <v>87</v>
      </c>
      <c r="B3111" t="s">
        <v>809</v>
      </c>
      <c r="C3111" t="s">
        <v>810</v>
      </c>
      <c r="D3111" s="3">
        <v>45662</v>
      </c>
      <c r="E3111" s="2">
        <v>0.57506063657407414</v>
      </c>
      <c r="F3111" s="2">
        <v>3.2053969907407408E-2</v>
      </c>
      <c r="G3111" t="s">
        <v>1247</v>
      </c>
      <c r="H3111" t="s">
        <v>1550</v>
      </c>
      <c r="I3111" t="s">
        <v>1269</v>
      </c>
    </row>
    <row r="3112" spans="1:9" x14ac:dyDescent="0.25">
      <c r="A3112" t="s">
        <v>87</v>
      </c>
      <c r="B3112" t="s">
        <v>809</v>
      </c>
      <c r="C3112" t="s">
        <v>810</v>
      </c>
      <c r="D3112" s="3">
        <v>45662</v>
      </c>
      <c r="E3112" s="2">
        <v>0.54300666666666664</v>
      </c>
      <c r="F3112" s="2">
        <v>2.7302083333333334E-2</v>
      </c>
      <c r="G3112" t="s">
        <v>1247</v>
      </c>
      <c r="H3112" t="s">
        <v>1550</v>
      </c>
      <c r="I3112" t="s">
        <v>1269</v>
      </c>
    </row>
    <row r="3113" spans="1:9" x14ac:dyDescent="0.25">
      <c r="A3113" t="s">
        <v>87</v>
      </c>
      <c r="B3113" t="s">
        <v>809</v>
      </c>
      <c r="C3113" t="s">
        <v>810</v>
      </c>
      <c r="D3113" s="3">
        <v>45662</v>
      </c>
      <c r="E3113" s="2">
        <v>0.51570458333333336</v>
      </c>
      <c r="F3113" s="2">
        <v>6.9957418981481487E-2</v>
      </c>
      <c r="G3113" t="s">
        <v>1247</v>
      </c>
      <c r="H3113" t="s">
        <v>1550</v>
      </c>
      <c r="I3113" t="s">
        <v>1269</v>
      </c>
    </row>
    <row r="3114" spans="1:9" x14ac:dyDescent="0.25">
      <c r="A3114" t="s">
        <v>87</v>
      </c>
      <c r="B3114" t="s">
        <v>809</v>
      </c>
      <c r="C3114" t="s">
        <v>810</v>
      </c>
      <c r="D3114" s="3">
        <v>45662</v>
      </c>
      <c r="E3114" s="2">
        <v>0.44574716435185185</v>
      </c>
      <c r="F3114" s="2">
        <v>1.2479699074074075E-2</v>
      </c>
      <c r="G3114" t="s">
        <v>1247</v>
      </c>
      <c r="H3114" t="s">
        <v>1550</v>
      </c>
      <c r="I3114" t="s">
        <v>1269</v>
      </c>
    </row>
    <row r="3115" spans="1:9" x14ac:dyDescent="0.25">
      <c r="A3115" t="s">
        <v>87</v>
      </c>
      <c r="B3115" t="s">
        <v>809</v>
      </c>
      <c r="C3115" t="s">
        <v>810</v>
      </c>
      <c r="D3115" s="3">
        <v>45662</v>
      </c>
      <c r="E3115" s="2">
        <v>0.43326746527777776</v>
      </c>
      <c r="F3115" s="2">
        <v>4.1696377314814813E-2</v>
      </c>
      <c r="G3115" t="s">
        <v>1247</v>
      </c>
      <c r="H3115" t="s">
        <v>1550</v>
      </c>
      <c r="I3115" t="s">
        <v>1269</v>
      </c>
    </row>
    <row r="3116" spans="1:9" x14ac:dyDescent="0.25">
      <c r="A3116" t="s">
        <v>87</v>
      </c>
      <c r="B3116" t="s">
        <v>809</v>
      </c>
      <c r="C3116" t="s">
        <v>810</v>
      </c>
      <c r="D3116" s="3">
        <v>45662</v>
      </c>
      <c r="E3116" s="2">
        <v>0.391571099537037</v>
      </c>
      <c r="F3116" s="2">
        <v>0</v>
      </c>
      <c r="G3116" t="s">
        <v>1247</v>
      </c>
      <c r="H3116" t="s">
        <v>1550</v>
      </c>
      <c r="I3116" t="s">
        <v>1269</v>
      </c>
    </row>
    <row r="3117" spans="1:9" x14ac:dyDescent="0.25">
      <c r="A3117" t="s">
        <v>87</v>
      </c>
      <c r="B3117" t="s">
        <v>811</v>
      </c>
      <c r="C3117" t="s">
        <v>812</v>
      </c>
      <c r="D3117" s="3">
        <v>45662</v>
      </c>
      <c r="E3117" s="2">
        <v>0.81650784722222225</v>
      </c>
      <c r="F3117" s="2">
        <v>7.9037118055555564E-2</v>
      </c>
      <c r="G3117" t="s">
        <v>1274</v>
      </c>
      <c r="H3117" t="s">
        <v>1551</v>
      </c>
      <c r="I3117" t="s">
        <v>1226</v>
      </c>
    </row>
    <row r="3118" spans="1:9" x14ac:dyDescent="0.25">
      <c r="A3118" t="s">
        <v>87</v>
      </c>
      <c r="B3118" t="s">
        <v>811</v>
      </c>
      <c r="C3118" t="s">
        <v>812</v>
      </c>
      <c r="D3118" s="3">
        <v>45662</v>
      </c>
      <c r="E3118" s="2">
        <v>0.73747072916666667</v>
      </c>
      <c r="F3118" s="2">
        <v>0.14252715277777778</v>
      </c>
      <c r="G3118" t="s">
        <v>1274</v>
      </c>
      <c r="H3118" t="s">
        <v>1551</v>
      </c>
      <c r="I3118" t="s">
        <v>1226</v>
      </c>
    </row>
    <row r="3119" spans="1:9" x14ac:dyDescent="0.25">
      <c r="A3119" t="s">
        <v>87</v>
      </c>
      <c r="B3119" t="s">
        <v>811</v>
      </c>
      <c r="C3119" t="s">
        <v>812</v>
      </c>
      <c r="D3119" s="3">
        <v>45662</v>
      </c>
      <c r="E3119" s="2">
        <v>0.59494357638888895</v>
      </c>
      <c r="F3119" s="2">
        <v>8.6291435185185186E-3</v>
      </c>
      <c r="G3119" t="s">
        <v>1274</v>
      </c>
      <c r="H3119" t="s">
        <v>1551</v>
      </c>
      <c r="I3119" t="s">
        <v>1226</v>
      </c>
    </row>
    <row r="3120" spans="1:9" x14ac:dyDescent="0.25">
      <c r="A3120" t="s">
        <v>87</v>
      </c>
      <c r="B3120" t="s">
        <v>811</v>
      </c>
      <c r="C3120" t="s">
        <v>812</v>
      </c>
      <c r="D3120" s="3">
        <v>45662</v>
      </c>
      <c r="E3120" s="2">
        <v>0.58631443287037033</v>
      </c>
      <c r="F3120" s="2">
        <v>1.7756354166666665E-2</v>
      </c>
      <c r="G3120" t="s">
        <v>1274</v>
      </c>
      <c r="H3120" t="s">
        <v>1551</v>
      </c>
      <c r="I3120" t="s">
        <v>1226</v>
      </c>
    </row>
    <row r="3121" spans="1:9" x14ac:dyDescent="0.25">
      <c r="A3121" t="s">
        <v>87</v>
      </c>
      <c r="B3121" t="s">
        <v>811</v>
      </c>
      <c r="C3121" t="s">
        <v>812</v>
      </c>
      <c r="D3121" s="3">
        <v>45662</v>
      </c>
      <c r="E3121" s="2">
        <v>0.56855807870370367</v>
      </c>
      <c r="F3121" s="2">
        <v>1.8059710648148149E-2</v>
      </c>
      <c r="G3121" t="s">
        <v>1274</v>
      </c>
      <c r="H3121" t="s">
        <v>1551</v>
      </c>
      <c r="I3121" t="s">
        <v>1226</v>
      </c>
    </row>
    <row r="3122" spans="1:9" x14ac:dyDescent="0.25">
      <c r="A3122" t="s">
        <v>87</v>
      </c>
      <c r="B3122" t="s">
        <v>811</v>
      </c>
      <c r="C3122" t="s">
        <v>812</v>
      </c>
      <c r="D3122" s="3">
        <v>45662</v>
      </c>
      <c r="E3122" s="2">
        <v>0.55049836805555552</v>
      </c>
      <c r="F3122" s="2">
        <v>6.3041261574074067E-2</v>
      </c>
      <c r="G3122" t="s">
        <v>1274</v>
      </c>
      <c r="H3122" t="s">
        <v>1551</v>
      </c>
      <c r="I3122" t="s">
        <v>1226</v>
      </c>
    </row>
    <row r="3123" spans="1:9" x14ac:dyDescent="0.25">
      <c r="A3123" t="s">
        <v>87</v>
      </c>
      <c r="B3123" t="s">
        <v>811</v>
      </c>
      <c r="C3123" t="s">
        <v>812</v>
      </c>
      <c r="D3123" s="3">
        <v>45662</v>
      </c>
      <c r="E3123" s="2">
        <v>0.48745710648148149</v>
      </c>
      <c r="F3123" s="2">
        <v>2.5149583333333336E-2</v>
      </c>
      <c r="G3123" t="s">
        <v>1274</v>
      </c>
      <c r="H3123" t="s">
        <v>1551</v>
      </c>
      <c r="I3123" t="s">
        <v>1226</v>
      </c>
    </row>
    <row r="3124" spans="1:9" x14ac:dyDescent="0.25">
      <c r="A3124" t="s">
        <v>87</v>
      </c>
      <c r="B3124" t="s">
        <v>811</v>
      </c>
      <c r="C3124" t="s">
        <v>812</v>
      </c>
      <c r="D3124" s="3">
        <v>45662</v>
      </c>
      <c r="E3124" s="2">
        <v>0.46230752314814816</v>
      </c>
      <c r="F3124" s="2">
        <v>2.3755231481481481E-2</v>
      </c>
      <c r="G3124" t="s">
        <v>1274</v>
      </c>
      <c r="H3124" t="s">
        <v>1551</v>
      </c>
      <c r="I3124" t="s">
        <v>1226</v>
      </c>
    </row>
    <row r="3125" spans="1:9" x14ac:dyDescent="0.25">
      <c r="A3125" t="s">
        <v>87</v>
      </c>
      <c r="B3125" t="s">
        <v>811</v>
      </c>
      <c r="C3125" t="s">
        <v>812</v>
      </c>
      <c r="D3125" s="3">
        <v>45662</v>
      </c>
      <c r="E3125" s="2">
        <v>0.43855229166666665</v>
      </c>
      <c r="F3125" s="2">
        <v>2.7318900462962963E-2</v>
      </c>
      <c r="G3125" t="s">
        <v>1274</v>
      </c>
      <c r="H3125" t="s">
        <v>1551</v>
      </c>
      <c r="I3125" t="s">
        <v>1226</v>
      </c>
    </row>
    <row r="3126" spans="1:9" x14ac:dyDescent="0.25">
      <c r="A3126" t="s">
        <v>87</v>
      </c>
      <c r="B3126" t="s">
        <v>811</v>
      </c>
      <c r="C3126" t="s">
        <v>812</v>
      </c>
      <c r="D3126" s="3">
        <v>45662</v>
      </c>
      <c r="E3126" s="2">
        <v>0.41123339120370367</v>
      </c>
      <c r="F3126" s="2">
        <v>1.9959398148148146E-2</v>
      </c>
      <c r="G3126" t="s">
        <v>1274</v>
      </c>
      <c r="H3126" t="s">
        <v>1551</v>
      </c>
      <c r="I3126" t="s">
        <v>1226</v>
      </c>
    </row>
    <row r="3127" spans="1:9" x14ac:dyDescent="0.25">
      <c r="A3127" t="s">
        <v>87</v>
      </c>
      <c r="B3127" t="s">
        <v>811</v>
      </c>
      <c r="C3127" t="s">
        <v>812</v>
      </c>
      <c r="D3127" s="3">
        <v>45662</v>
      </c>
      <c r="E3127" s="2">
        <v>0.39127399305555555</v>
      </c>
      <c r="F3127" s="2">
        <v>2.390824074074074E-2</v>
      </c>
      <c r="G3127" t="s">
        <v>1274</v>
      </c>
      <c r="H3127" t="s">
        <v>1551</v>
      </c>
      <c r="I3127" t="s">
        <v>1226</v>
      </c>
    </row>
    <row r="3128" spans="1:9" x14ac:dyDescent="0.25">
      <c r="A3128" t="s">
        <v>87</v>
      </c>
      <c r="B3128" t="s">
        <v>811</v>
      </c>
      <c r="C3128" t="s">
        <v>812</v>
      </c>
      <c r="D3128" s="3">
        <v>45662</v>
      </c>
      <c r="E3128" s="2">
        <v>0.36736576388888892</v>
      </c>
      <c r="F3128" s="2">
        <v>0</v>
      </c>
      <c r="G3128" t="s">
        <v>1274</v>
      </c>
      <c r="H3128" t="s">
        <v>1551</v>
      </c>
      <c r="I3128" t="s">
        <v>1226</v>
      </c>
    </row>
    <row r="3129" spans="1:9" x14ac:dyDescent="0.25">
      <c r="A3129" t="s">
        <v>166</v>
      </c>
      <c r="B3129" t="s">
        <v>813</v>
      </c>
      <c r="C3129" t="s">
        <v>814</v>
      </c>
      <c r="D3129" s="3">
        <v>45662</v>
      </c>
      <c r="E3129" s="2">
        <v>0.76187986111111117</v>
      </c>
      <c r="F3129" s="2">
        <v>0.17467620370370371</v>
      </c>
      <c r="G3129" t="s">
        <v>1216</v>
      </c>
      <c r="H3129" t="s">
        <v>1545</v>
      </c>
      <c r="I3129" t="s">
        <v>1254</v>
      </c>
    </row>
    <row r="3130" spans="1:9" x14ac:dyDescent="0.25">
      <c r="A3130" t="s">
        <v>166</v>
      </c>
      <c r="B3130" t="s">
        <v>813</v>
      </c>
      <c r="C3130" t="s">
        <v>814</v>
      </c>
      <c r="D3130" s="3">
        <v>45662</v>
      </c>
      <c r="E3130" s="2">
        <v>0.58720365740740743</v>
      </c>
      <c r="F3130" s="2">
        <v>8.2695497685185179E-2</v>
      </c>
      <c r="G3130" t="s">
        <v>1216</v>
      </c>
      <c r="H3130" t="s">
        <v>1545</v>
      </c>
      <c r="I3130" t="s">
        <v>1254</v>
      </c>
    </row>
    <row r="3131" spans="1:9" x14ac:dyDescent="0.25">
      <c r="A3131" t="s">
        <v>166</v>
      </c>
      <c r="B3131" t="s">
        <v>813</v>
      </c>
      <c r="C3131" t="s">
        <v>814</v>
      </c>
      <c r="D3131" s="3">
        <v>45662</v>
      </c>
      <c r="E3131" s="2">
        <v>0.50450815972222218</v>
      </c>
      <c r="F3131" s="2">
        <v>9.2627476851851853E-2</v>
      </c>
      <c r="G3131" t="s">
        <v>1216</v>
      </c>
      <c r="H3131" t="s">
        <v>1545</v>
      </c>
      <c r="I3131" t="s">
        <v>1254</v>
      </c>
    </row>
    <row r="3132" spans="1:9" x14ac:dyDescent="0.25">
      <c r="A3132" t="s">
        <v>166</v>
      </c>
      <c r="B3132" t="s">
        <v>813</v>
      </c>
      <c r="C3132" t="s">
        <v>814</v>
      </c>
      <c r="D3132" s="3">
        <v>45662</v>
      </c>
      <c r="E3132" s="2">
        <v>0.41188068287037033</v>
      </c>
      <c r="F3132" s="2">
        <v>8.376747685185185E-3</v>
      </c>
      <c r="G3132" t="s">
        <v>1216</v>
      </c>
      <c r="H3132" t="s">
        <v>1545</v>
      </c>
      <c r="I3132" t="s">
        <v>1254</v>
      </c>
    </row>
    <row r="3133" spans="1:9" x14ac:dyDescent="0.25">
      <c r="A3133" t="s">
        <v>166</v>
      </c>
      <c r="B3133" t="s">
        <v>813</v>
      </c>
      <c r="C3133" t="s">
        <v>814</v>
      </c>
      <c r="D3133" s="3">
        <v>45662</v>
      </c>
      <c r="E3133" s="2">
        <v>0.40350393518518518</v>
      </c>
      <c r="F3133" s="2">
        <v>4.0131018518518519E-3</v>
      </c>
      <c r="G3133" t="s">
        <v>1216</v>
      </c>
      <c r="H3133" t="s">
        <v>1545</v>
      </c>
      <c r="I3133" t="s">
        <v>1254</v>
      </c>
    </row>
    <row r="3134" spans="1:9" x14ac:dyDescent="0.25">
      <c r="A3134" t="s">
        <v>166</v>
      </c>
      <c r="B3134" t="s">
        <v>813</v>
      </c>
      <c r="C3134" t="s">
        <v>814</v>
      </c>
      <c r="D3134" s="3">
        <v>45662</v>
      </c>
      <c r="E3134" s="2">
        <v>0.39949083333333335</v>
      </c>
      <c r="F3134" s="2">
        <v>3.2848831018518522E-2</v>
      </c>
      <c r="G3134" t="s">
        <v>1216</v>
      </c>
      <c r="H3134" t="s">
        <v>1545</v>
      </c>
      <c r="I3134" t="s">
        <v>1254</v>
      </c>
    </row>
    <row r="3135" spans="1:9" x14ac:dyDescent="0.25">
      <c r="A3135" t="s">
        <v>166</v>
      </c>
      <c r="B3135" t="s">
        <v>813</v>
      </c>
      <c r="C3135" t="s">
        <v>814</v>
      </c>
      <c r="D3135" s="3">
        <v>45662</v>
      </c>
      <c r="E3135" s="2">
        <v>0.3666420138888889</v>
      </c>
      <c r="F3135" s="2">
        <v>6.8714351851851853E-3</v>
      </c>
      <c r="G3135" t="s">
        <v>1216</v>
      </c>
      <c r="H3135" t="s">
        <v>1545</v>
      </c>
      <c r="I3135" t="s">
        <v>1254</v>
      </c>
    </row>
    <row r="3136" spans="1:9" x14ac:dyDescent="0.25">
      <c r="A3136" t="s">
        <v>166</v>
      </c>
      <c r="B3136" t="s">
        <v>813</v>
      </c>
      <c r="C3136" t="s">
        <v>814</v>
      </c>
      <c r="D3136" s="3">
        <v>45662</v>
      </c>
      <c r="E3136" s="2">
        <v>0.35977056712962963</v>
      </c>
      <c r="F3136" s="2">
        <v>0</v>
      </c>
      <c r="G3136" t="s">
        <v>1216</v>
      </c>
      <c r="H3136" t="s">
        <v>1545</v>
      </c>
      <c r="I3136" t="s">
        <v>1254</v>
      </c>
    </row>
    <row r="3137" spans="1:9" x14ac:dyDescent="0.25">
      <c r="A3137" t="s">
        <v>50</v>
      </c>
      <c r="B3137" t="s">
        <v>815</v>
      </c>
      <c r="C3137" t="s">
        <v>816</v>
      </c>
      <c r="D3137" s="3">
        <v>45662</v>
      </c>
      <c r="E3137" s="2">
        <v>0.74514505787037033</v>
      </c>
      <c r="F3137" s="2">
        <v>6.851021990740741E-2</v>
      </c>
      <c r="G3137" t="s">
        <v>1274</v>
      </c>
      <c r="H3137" t="s">
        <v>1287</v>
      </c>
      <c r="I3137" t="s">
        <v>1303</v>
      </c>
    </row>
    <row r="3138" spans="1:9" x14ac:dyDescent="0.25">
      <c r="A3138" t="s">
        <v>50</v>
      </c>
      <c r="B3138" t="s">
        <v>815</v>
      </c>
      <c r="C3138" t="s">
        <v>816</v>
      </c>
      <c r="D3138" s="3">
        <v>45662</v>
      </c>
      <c r="E3138" s="2">
        <v>0.67663483796296298</v>
      </c>
      <c r="F3138" s="2">
        <v>0.20841368055555556</v>
      </c>
      <c r="G3138" t="s">
        <v>1274</v>
      </c>
      <c r="H3138" t="s">
        <v>1287</v>
      </c>
      <c r="I3138" t="s">
        <v>1303</v>
      </c>
    </row>
    <row r="3139" spans="1:9" x14ac:dyDescent="0.25">
      <c r="A3139" t="s">
        <v>50</v>
      </c>
      <c r="B3139" t="s">
        <v>815</v>
      </c>
      <c r="C3139" t="s">
        <v>816</v>
      </c>
      <c r="D3139" s="3">
        <v>45662</v>
      </c>
      <c r="E3139" s="2">
        <v>0.46822114583333335</v>
      </c>
      <c r="F3139" s="2">
        <v>2.1239224537037037E-2</v>
      </c>
      <c r="G3139" t="s">
        <v>1274</v>
      </c>
      <c r="H3139" t="s">
        <v>1287</v>
      </c>
      <c r="I3139" t="s">
        <v>1303</v>
      </c>
    </row>
    <row r="3140" spans="1:9" x14ac:dyDescent="0.25">
      <c r="A3140" t="s">
        <v>50</v>
      </c>
      <c r="B3140" t="s">
        <v>815</v>
      </c>
      <c r="C3140" t="s">
        <v>816</v>
      </c>
      <c r="D3140" s="3">
        <v>45662</v>
      </c>
      <c r="E3140" s="2">
        <v>0.44698192129629627</v>
      </c>
      <c r="F3140" s="2">
        <v>8.9573483796296302E-2</v>
      </c>
      <c r="G3140" t="s">
        <v>1274</v>
      </c>
      <c r="H3140" t="s">
        <v>1287</v>
      </c>
      <c r="I3140" t="s">
        <v>1303</v>
      </c>
    </row>
    <row r="3141" spans="1:9" x14ac:dyDescent="0.25">
      <c r="A3141" t="s">
        <v>50</v>
      </c>
      <c r="B3141" t="s">
        <v>815</v>
      </c>
      <c r="C3141" t="s">
        <v>816</v>
      </c>
      <c r="D3141" s="3">
        <v>45662</v>
      </c>
      <c r="E3141" s="2">
        <v>0.35740843750000001</v>
      </c>
      <c r="F3141" s="2">
        <v>0</v>
      </c>
      <c r="G3141" t="s">
        <v>1274</v>
      </c>
      <c r="H3141" t="s">
        <v>1287</v>
      </c>
      <c r="I3141" t="s">
        <v>1303</v>
      </c>
    </row>
    <row r="3142" spans="1:9" x14ac:dyDescent="0.25">
      <c r="A3142" t="s">
        <v>87</v>
      </c>
      <c r="B3142" t="s">
        <v>817</v>
      </c>
      <c r="C3142" t="s">
        <v>818</v>
      </c>
      <c r="D3142" s="3">
        <v>45662</v>
      </c>
      <c r="E3142" s="2">
        <v>0.75235223379629623</v>
      </c>
      <c r="F3142" s="2">
        <v>1.2228553240740741E-2</v>
      </c>
      <c r="G3142" t="s">
        <v>1216</v>
      </c>
      <c r="H3142" t="s">
        <v>1545</v>
      </c>
      <c r="I3142" t="s">
        <v>1254</v>
      </c>
    </row>
    <row r="3143" spans="1:9" x14ac:dyDescent="0.25">
      <c r="A3143" t="s">
        <v>87</v>
      </c>
      <c r="B3143" t="s">
        <v>817</v>
      </c>
      <c r="C3143" t="s">
        <v>818</v>
      </c>
      <c r="D3143" s="3">
        <v>45662</v>
      </c>
      <c r="E3143" s="2">
        <v>0.74012368055555555</v>
      </c>
      <c r="F3143" s="2">
        <v>0.16310707175925926</v>
      </c>
      <c r="G3143" t="s">
        <v>1216</v>
      </c>
      <c r="H3143" t="s">
        <v>1545</v>
      </c>
      <c r="I3143" t="s">
        <v>1254</v>
      </c>
    </row>
    <row r="3144" spans="1:9" x14ac:dyDescent="0.25">
      <c r="A3144" t="s">
        <v>87</v>
      </c>
      <c r="B3144" t="s">
        <v>817</v>
      </c>
      <c r="C3144" t="s">
        <v>818</v>
      </c>
      <c r="D3144" s="3">
        <v>45662</v>
      </c>
      <c r="E3144" s="2">
        <v>0.57701660879629635</v>
      </c>
      <c r="F3144" s="2">
        <v>2.4875821759259259E-2</v>
      </c>
      <c r="G3144" t="s">
        <v>1216</v>
      </c>
      <c r="H3144" t="s">
        <v>1545</v>
      </c>
      <c r="I3144" t="s">
        <v>1254</v>
      </c>
    </row>
    <row r="3145" spans="1:9" x14ac:dyDescent="0.25">
      <c r="A3145" t="s">
        <v>87</v>
      </c>
      <c r="B3145" t="s">
        <v>817</v>
      </c>
      <c r="C3145" t="s">
        <v>818</v>
      </c>
      <c r="D3145" s="3">
        <v>45662</v>
      </c>
      <c r="E3145" s="2">
        <v>0.55214078703703706</v>
      </c>
      <c r="F3145" s="2">
        <v>2.7398495370370372E-2</v>
      </c>
      <c r="G3145" t="s">
        <v>1216</v>
      </c>
      <c r="H3145" t="s">
        <v>1545</v>
      </c>
      <c r="I3145" t="s">
        <v>1254</v>
      </c>
    </row>
    <row r="3146" spans="1:9" x14ac:dyDescent="0.25">
      <c r="A3146" t="s">
        <v>87</v>
      </c>
      <c r="B3146" t="s">
        <v>817</v>
      </c>
      <c r="C3146" t="s">
        <v>818</v>
      </c>
      <c r="D3146" s="3">
        <v>45662</v>
      </c>
      <c r="E3146" s="2">
        <v>0.52474228009259261</v>
      </c>
      <c r="F3146" s="2">
        <v>2.3394201388888886E-2</v>
      </c>
      <c r="G3146" t="s">
        <v>1216</v>
      </c>
      <c r="H3146" t="s">
        <v>1545</v>
      </c>
      <c r="I3146" t="s">
        <v>1254</v>
      </c>
    </row>
    <row r="3147" spans="1:9" x14ac:dyDescent="0.25">
      <c r="A3147" t="s">
        <v>87</v>
      </c>
      <c r="B3147" t="s">
        <v>817</v>
      </c>
      <c r="C3147" t="s">
        <v>818</v>
      </c>
      <c r="D3147" s="3">
        <v>45662</v>
      </c>
      <c r="E3147" s="2">
        <v>0.50134807870370368</v>
      </c>
      <c r="F3147" s="2">
        <v>6.0105462962962965E-2</v>
      </c>
      <c r="G3147" t="s">
        <v>1216</v>
      </c>
      <c r="H3147" t="s">
        <v>1545</v>
      </c>
      <c r="I3147" t="s">
        <v>1254</v>
      </c>
    </row>
    <row r="3148" spans="1:9" x14ac:dyDescent="0.25">
      <c r="A3148" t="s">
        <v>87</v>
      </c>
      <c r="B3148" t="s">
        <v>817</v>
      </c>
      <c r="C3148" t="s">
        <v>818</v>
      </c>
      <c r="D3148" s="3">
        <v>45662</v>
      </c>
      <c r="E3148" s="2">
        <v>0.44124261574074075</v>
      </c>
      <c r="F3148" s="2">
        <v>2.8080266203703703E-2</v>
      </c>
      <c r="G3148" t="s">
        <v>1216</v>
      </c>
      <c r="H3148" t="s">
        <v>1545</v>
      </c>
      <c r="I3148" t="s">
        <v>1254</v>
      </c>
    </row>
    <row r="3149" spans="1:9" x14ac:dyDescent="0.25">
      <c r="A3149" t="s">
        <v>87</v>
      </c>
      <c r="B3149" t="s">
        <v>817</v>
      </c>
      <c r="C3149" t="s">
        <v>818</v>
      </c>
      <c r="D3149" s="3">
        <v>45662</v>
      </c>
      <c r="E3149" s="2">
        <v>0.41316234953703707</v>
      </c>
      <c r="F3149" s="2">
        <v>5.4722106481481479E-2</v>
      </c>
      <c r="G3149" t="s">
        <v>1216</v>
      </c>
      <c r="H3149" t="s">
        <v>1545</v>
      </c>
      <c r="I3149" t="s">
        <v>1254</v>
      </c>
    </row>
    <row r="3150" spans="1:9" x14ac:dyDescent="0.25">
      <c r="A3150" t="s">
        <v>87</v>
      </c>
      <c r="B3150" t="s">
        <v>817</v>
      </c>
      <c r="C3150" t="s">
        <v>818</v>
      </c>
      <c r="D3150" s="3">
        <v>45662</v>
      </c>
      <c r="E3150" s="2">
        <v>0.35844024305555555</v>
      </c>
      <c r="F3150" s="2">
        <v>0</v>
      </c>
      <c r="G3150" t="s">
        <v>1216</v>
      </c>
      <c r="H3150" t="s">
        <v>1545</v>
      </c>
      <c r="I3150" t="s">
        <v>1254</v>
      </c>
    </row>
    <row r="3151" spans="1:9" x14ac:dyDescent="0.25">
      <c r="A3151" t="s">
        <v>87</v>
      </c>
      <c r="B3151" t="s">
        <v>819</v>
      </c>
      <c r="C3151" t="s">
        <v>820</v>
      </c>
      <c r="D3151" s="3">
        <v>45662</v>
      </c>
      <c r="E3151" s="2">
        <v>0.84334997685185187</v>
      </c>
      <c r="F3151" s="2">
        <v>0.15505258101851851</v>
      </c>
      <c r="G3151" t="s">
        <v>1216</v>
      </c>
      <c r="H3151" t="s">
        <v>1304</v>
      </c>
      <c r="I3151" t="s">
        <v>1221</v>
      </c>
    </row>
    <row r="3152" spans="1:9" x14ac:dyDescent="0.25">
      <c r="A3152" t="s">
        <v>87</v>
      </c>
      <c r="B3152" t="s">
        <v>819</v>
      </c>
      <c r="C3152" t="s">
        <v>820</v>
      </c>
      <c r="D3152" s="3">
        <v>45662</v>
      </c>
      <c r="E3152" s="2">
        <v>0.68829740740740741</v>
      </c>
      <c r="F3152" s="2">
        <v>6.5552384259259258E-2</v>
      </c>
      <c r="G3152" t="s">
        <v>1216</v>
      </c>
      <c r="H3152" t="s">
        <v>1304</v>
      </c>
      <c r="I3152" t="s">
        <v>1221</v>
      </c>
    </row>
    <row r="3153" spans="1:9" x14ac:dyDescent="0.25">
      <c r="A3153" t="s">
        <v>87</v>
      </c>
      <c r="B3153" t="s">
        <v>819</v>
      </c>
      <c r="C3153" t="s">
        <v>820</v>
      </c>
      <c r="D3153" s="3">
        <v>45662</v>
      </c>
      <c r="E3153" s="2">
        <v>0.62274502314814817</v>
      </c>
      <c r="F3153" s="2">
        <v>2.9512939814814815E-2</v>
      </c>
      <c r="G3153" t="s">
        <v>1216</v>
      </c>
      <c r="H3153" t="s">
        <v>1304</v>
      </c>
      <c r="I3153" t="s">
        <v>1221</v>
      </c>
    </row>
    <row r="3154" spans="1:9" x14ac:dyDescent="0.25">
      <c r="A3154" t="s">
        <v>87</v>
      </c>
      <c r="B3154" t="s">
        <v>819</v>
      </c>
      <c r="C3154" t="s">
        <v>820</v>
      </c>
      <c r="D3154" s="3">
        <v>45662</v>
      </c>
      <c r="E3154" s="2">
        <v>0.59323208333333333</v>
      </c>
      <c r="F3154" s="2">
        <v>4.7513726851851852E-2</v>
      </c>
      <c r="G3154" t="s">
        <v>1216</v>
      </c>
      <c r="H3154" t="s">
        <v>1304</v>
      </c>
      <c r="I3154" t="s">
        <v>1221</v>
      </c>
    </row>
    <row r="3155" spans="1:9" x14ac:dyDescent="0.25">
      <c r="A3155" t="s">
        <v>87</v>
      </c>
      <c r="B3155" t="s">
        <v>819</v>
      </c>
      <c r="C3155" t="s">
        <v>820</v>
      </c>
      <c r="D3155" s="3">
        <v>45662</v>
      </c>
      <c r="E3155" s="2">
        <v>0.54571835648148148</v>
      </c>
      <c r="F3155" s="2">
        <v>3.1135208333333331E-2</v>
      </c>
      <c r="G3155" t="s">
        <v>1216</v>
      </c>
      <c r="H3155" t="s">
        <v>1304</v>
      </c>
      <c r="I3155" t="s">
        <v>1221</v>
      </c>
    </row>
    <row r="3156" spans="1:9" x14ac:dyDescent="0.25">
      <c r="A3156" t="s">
        <v>87</v>
      </c>
      <c r="B3156" t="s">
        <v>819</v>
      </c>
      <c r="C3156" t="s">
        <v>820</v>
      </c>
      <c r="D3156" s="3">
        <v>45662</v>
      </c>
      <c r="E3156" s="2">
        <v>0.5145831481481481</v>
      </c>
      <c r="F3156" s="2">
        <v>4.9745023148148144E-3</v>
      </c>
      <c r="G3156" t="s">
        <v>1216</v>
      </c>
      <c r="H3156" t="s">
        <v>1304</v>
      </c>
      <c r="I3156" t="s">
        <v>1221</v>
      </c>
    </row>
    <row r="3157" spans="1:9" x14ac:dyDescent="0.25">
      <c r="A3157" t="s">
        <v>87</v>
      </c>
      <c r="B3157" t="s">
        <v>819</v>
      </c>
      <c r="C3157" t="s">
        <v>820</v>
      </c>
      <c r="D3157" s="3">
        <v>45662</v>
      </c>
      <c r="E3157" s="2">
        <v>0.50960863425925929</v>
      </c>
      <c r="F3157" s="2">
        <v>2.188957175925926E-2</v>
      </c>
      <c r="G3157" t="s">
        <v>1216</v>
      </c>
      <c r="H3157" t="s">
        <v>1304</v>
      </c>
      <c r="I3157" t="s">
        <v>1221</v>
      </c>
    </row>
    <row r="3158" spans="1:9" x14ac:dyDescent="0.25">
      <c r="A3158" t="s">
        <v>87</v>
      </c>
      <c r="B3158" t="s">
        <v>819</v>
      </c>
      <c r="C3158" t="s">
        <v>820</v>
      </c>
      <c r="D3158" s="3">
        <v>45662</v>
      </c>
      <c r="E3158" s="2">
        <v>0.48771906250000002</v>
      </c>
      <c r="F3158" s="2">
        <v>8.5207048611111114E-2</v>
      </c>
      <c r="G3158" t="s">
        <v>1216</v>
      </c>
      <c r="H3158" t="s">
        <v>1304</v>
      </c>
      <c r="I3158" t="s">
        <v>1221</v>
      </c>
    </row>
    <row r="3159" spans="1:9" x14ac:dyDescent="0.25">
      <c r="A3159" t="s">
        <v>87</v>
      </c>
      <c r="B3159" t="s">
        <v>819</v>
      </c>
      <c r="C3159" t="s">
        <v>820</v>
      </c>
      <c r="D3159" s="3">
        <v>45662</v>
      </c>
      <c r="E3159" s="2">
        <v>0.40251201388888891</v>
      </c>
      <c r="F3159" s="2">
        <v>0</v>
      </c>
      <c r="G3159" t="s">
        <v>1216</v>
      </c>
      <c r="H3159" t="s">
        <v>1304</v>
      </c>
      <c r="I3159" t="s">
        <v>1221</v>
      </c>
    </row>
    <row r="3160" spans="1:9" x14ac:dyDescent="0.25">
      <c r="A3160" t="s">
        <v>50</v>
      </c>
      <c r="B3160" t="s">
        <v>821</v>
      </c>
      <c r="C3160" t="s">
        <v>822</v>
      </c>
      <c r="D3160" s="3">
        <v>45662</v>
      </c>
      <c r="E3160" s="2">
        <v>0.80403862268518511</v>
      </c>
      <c r="F3160" s="2">
        <v>8.4557754629629625E-2</v>
      </c>
      <c r="G3160" t="s">
        <v>1210</v>
      </c>
      <c r="H3160" t="s">
        <v>1513</v>
      </c>
      <c r="I3160" t="s">
        <v>1322</v>
      </c>
    </row>
    <row r="3161" spans="1:9" x14ac:dyDescent="0.25">
      <c r="A3161" t="s">
        <v>50</v>
      </c>
      <c r="B3161" t="s">
        <v>821</v>
      </c>
      <c r="C3161" t="s">
        <v>822</v>
      </c>
      <c r="D3161" s="3">
        <v>45662</v>
      </c>
      <c r="E3161" s="2">
        <v>0.71948087962962959</v>
      </c>
      <c r="F3161" s="2">
        <v>0.2209104050925926</v>
      </c>
      <c r="G3161" t="s">
        <v>1224</v>
      </c>
      <c r="H3161" t="s">
        <v>1273</v>
      </c>
      <c r="I3161" t="s">
        <v>1233</v>
      </c>
    </row>
    <row r="3162" spans="1:9" x14ac:dyDescent="0.25">
      <c r="A3162" t="s">
        <v>50</v>
      </c>
      <c r="B3162" t="s">
        <v>821</v>
      </c>
      <c r="C3162" t="s">
        <v>822</v>
      </c>
      <c r="D3162" s="3">
        <v>45662</v>
      </c>
      <c r="E3162" s="2">
        <v>0.49857047453703701</v>
      </c>
      <c r="F3162" s="2">
        <v>1.7938935185185186E-2</v>
      </c>
      <c r="G3162" t="s">
        <v>1210</v>
      </c>
      <c r="H3162" t="s">
        <v>1513</v>
      </c>
      <c r="I3162" t="s">
        <v>1322</v>
      </c>
    </row>
    <row r="3163" spans="1:9" x14ac:dyDescent="0.25">
      <c r="A3163" t="s">
        <v>50</v>
      </c>
      <c r="B3163" t="s">
        <v>821</v>
      </c>
      <c r="C3163" t="s">
        <v>822</v>
      </c>
      <c r="D3163" s="3">
        <v>45662</v>
      </c>
      <c r="E3163" s="2">
        <v>0.48063153935185188</v>
      </c>
      <c r="F3163" s="2">
        <v>1.6888194444444445E-2</v>
      </c>
      <c r="G3163" t="s">
        <v>1210</v>
      </c>
      <c r="H3163" t="s">
        <v>1513</v>
      </c>
      <c r="I3163" t="s">
        <v>1322</v>
      </c>
    </row>
    <row r="3164" spans="1:9" x14ac:dyDescent="0.25">
      <c r="A3164" t="s">
        <v>50</v>
      </c>
      <c r="B3164" t="s">
        <v>821</v>
      </c>
      <c r="C3164" t="s">
        <v>822</v>
      </c>
      <c r="D3164" s="3">
        <v>45662</v>
      </c>
      <c r="E3164" s="2">
        <v>0.46374333333333334</v>
      </c>
      <c r="F3164" s="2">
        <v>7.1476504629629642E-3</v>
      </c>
      <c r="G3164" t="s">
        <v>1210</v>
      </c>
      <c r="H3164" t="s">
        <v>1513</v>
      </c>
      <c r="I3164" t="s">
        <v>1322</v>
      </c>
    </row>
    <row r="3165" spans="1:9" x14ac:dyDescent="0.25">
      <c r="A3165" t="s">
        <v>50</v>
      </c>
      <c r="B3165" t="s">
        <v>821</v>
      </c>
      <c r="C3165" t="s">
        <v>822</v>
      </c>
      <c r="D3165" s="3">
        <v>45662</v>
      </c>
      <c r="E3165" s="2">
        <v>0.45659569444444448</v>
      </c>
      <c r="F3165" s="2">
        <v>2.9658946759259258E-2</v>
      </c>
      <c r="G3165" t="s">
        <v>1210</v>
      </c>
      <c r="H3165" t="s">
        <v>1513</v>
      </c>
      <c r="I3165" t="s">
        <v>1322</v>
      </c>
    </row>
    <row r="3166" spans="1:9" x14ac:dyDescent="0.25">
      <c r="A3166" t="s">
        <v>50</v>
      </c>
      <c r="B3166" t="s">
        <v>821</v>
      </c>
      <c r="C3166" t="s">
        <v>822</v>
      </c>
      <c r="D3166" s="3">
        <v>45662</v>
      </c>
      <c r="E3166" s="2">
        <v>0.42693674768518514</v>
      </c>
      <c r="F3166" s="2">
        <v>5.0777662037037041E-2</v>
      </c>
      <c r="G3166" t="s">
        <v>1210</v>
      </c>
      <c r="H3166" t="s">
        <v>1513</v>
      </c>
      <c r="I3166" t="s">
        <v>1322</v>
      </c>
    </row>
    <row r="3167" spans="1:9" x14ac:dyDescent="0.25">
      <c r="A3167" t="s">
        <v>50</v>
      </c>
      <c r="B3167" t="s">
        <v>821</v>
      </c>
      <c r="C3167" t="s">
        <v>822</v>
      </c>
      <c r="D3167" s="3">
        <v>45662</v>
      </c>
      <c r="E3167" s="2">
        <v>0.37615908564814809</v>
      </c>
      <c r="F3167" s="2">
        <v>0</v>
      </c>
      <c r="G3167" t="s">
        <v>1210</v>
      </c>
      <c r="H3167" t="s">
        <v>1513</v>
      </c>
      <c r="I3167" t="s">
        <v>1322</v>
      </c>
    </row>
    <row r="3168" spans="1:9" x14ac:dyDescent="0.25">
      <c r="A3168" t="s">
        <v>166</v>
      </c>
      <c r="B3168" t="s">
        <v>823</v>
      </c>
      <c r="C3168" t="s">
        <v>824</v>
      </c>
      <c r="D3168" s="3">
        <v>45662</v>
      </c>
      <c r="E3168" s="2">
        <v>0.80637805555555564</v>
      </c>
      <c r="F3168" s="2">
        <v>8.0662465277777776E-2</v>
      </c>
      <c r="G3168" t="s">
        <v>1213</v>
      </c>
      <c r="H3168" t="s">
        <v>1552</v>
      </c>
      <c r="I3168" t="s">
        <v>1257</v>
      </c>
    </row>
    <row r="3169" spans="1:9" x14ac:dyDescent="0.25">
      <c r="A3169" t="s">
        <v>166</v>
      </c>
      <c r="B3169" t="s">
        <v>823</v>
      </c>
      <c r="C3169" t="s">
        <v>824</v>
      </c>
      <c r="D3169" s="3">
        <v>45662</v>
      </c>
      <c r="E3169" s="2">
        <v>0.72571559027777777</v>
      </c>
      <c r="F3169" s="2">
        <v>5.9262534722222225E-2</v>
      </c>
      <c r="G3169" t="s">
        <v>1213</v>
      </c>
      <c r="H3169" t="s">
        <v>1552</v>
      </c>
      <c r="I3169" t="s">
        <v>1257</v>
      </c>
    </row>
    <row r="3170" spans="1:9" x14ac:dyDescent="0.25">
      <c r="A3170" t="s">
        <v>166</v>
      </c>
      <c r="B3170" t="s">
        <v>823</v>
      </c>
      <c r="C3170" t="s">
        <v>824</v>
      </c>
      <c r="D3170" s="3">
        <v>45662</v>
      </c>
      <c r="E3170" s="2">
        <v>0.66645305555555556</v>
      </c>
      <c r="F3170" s="2">
        <v>2.5415763888888891E-2</v>
      </c>
      <c r="G3170" t="s">
        <v>1213</v>
      </c>
      <c r="H3170" t="s">
        <v>1552</v>
      </c>
      <c r="I3170" t="s">
        <v>1257</v>
      </c>
    </row>
    <row r="3171" spans="1:9" x14ac:dyDescent="0.25">
      <c r="A3171" t="s">
        <v>166</v>
      </c>
      <c r="B3171" t="s">
        <v>823</v>
      </c>
      <c r="C3171" t="s">
        <v>824</v>
      </c>
      <c r="D3171" s="3">
        <v>45662</v>
      </c>
      <c r="E3171" s="2">
        <v>0.64103729166666668</v>
      </c>
      <c r="F3171" s="2">
        <v>0.13324428240740741</v>
      </c>
      <c r="G3171" t="s">
        <v>1213</v>
      </c>
      <c r="H3171" t="s">
        <v>1552</v>
      </c>
      <c r="I3171" t="s">
        <v>1257</v>
      </c>
    </row>
    <row r="3172" spans="1:9" x14ac:dyDescent="0.25">
      <c r="A3172" t="s">
        <v>166</v>
      </c>
      <c r="B3172" t="s">
        <v>823</v>
      </c>
      <c r="C3172" t="s">
        <v>824</v>
      </c>
      <c r="D3172" s="3">
        <v>45662</v>
      </c>
      <c r="E3172" s="2">
        <v>0.50779300925925919</v>
      </c>
      <c r="F3172" s="2">
        <v>6.1944803240740733E-2</v>
      </c>
      <c r="G3172" t="s">
        <v>1213</v>
      </c>
      <c r="H3172" t="s">
        <v>1552</v>
      </c>
      <c r="I3172" t="s">
        <v>1257</v>
      </c>
    </row>
    <row r="3173" spans="1:9" x14ac:dyDescent="0.25">
      <c r="A3173" t="s">
        <v>166</v>
      </c>
      <c r="B3173" t="s">
        <v>823</v>
      </c>
      <c r="C3173" t="s">
        <v>824</v>
      </c>
      <c r="D3173" s="3">
        <v>45662</v>
      </c>
      <c r="E3173" s="2">
        <v>0.4458481944444444</v>
      </c>
      <c r="F3173" s="2">
        <v>1.8880000000000001E-2</v>
      </c>
      <c r="G3173" t="s">
        <v>1213</v>
      </c>
      <c r="H3173" t="s">
        <v>1552</v>
      </c>
      <c r="I3173" t="s">
        <v>1257</v>
      </c>
    </row>
    <row r="3174" spans="1:9" x14ac:dyDescent="0.25">
      <c r="A3174" t="s">
        <v>166</v>
      </c>
      <c r="B3174" t="s">
        <v>823</v>
      </c>
      <c r="C3174" t="s">
        <v>824</v>
      </c>
      <c r="D3174" s="3">
        <v>45662</v>
      </c>
      <c r="E3174" s="2">
        <v>0.42696820601851854</v>
      </c>
      <c r="F3174" s="2">
        <v>2.7864513888888887E-2</v>
      </c>
      <c r="G3174" t="s">
        <v>1213</v>
      </c>
      <c r="H3174" t="s">
        <v>1552</v>
      </c>
      <c r="I3174" t="s">
        <v>1257</v>
      </c>
    </row>
    <row r="3175" spans="1:9" x14ac:dyDescent="0.25">
      <c r="A3175" t="s">
        <v>166</v>
      </c>
      <c r="B3175" t="s">
        <v>823</v>
      </c>
      <c r="C3175" t="s">
        <v>824</v>
      </c>
      <c r="D3175" s="3">
        <v>45662</v>
      </c>
      <c r="E3175" s="2">
        <v>0.39910369212962959</v>
      </c>
      <c r="F3175" s="2">
        <v>0</v>
      </c>
      <c r="G3175" t="s">
        <v>1213</v>
      </c>
      <c r="H3175" t="s">
        <v>1552</v>
      </c>
      <c r="I3175" t="s">
        <v>1257</v>
      </c>
    </row>
    <row r="3176" spans="1:9" x14ac:dyDescent="0.25">
      <c r="A3176" t="s">
        <v>166</v>
      </c>
      <c r="B3176" t="s">
        <v>825</v>
      </c>
      <c r="C3176" t="s">
        <v>826</v>
      </c>
      <c r="D3176" s="3">
        <v>45662</v>
      </c>
      <c r="E3176" s="2">
        <v>0.75454608796296296</v>
      </c>
      <c r="F3176" s="2">
        <v>0.16204658564814814</v>
      </c>
      <c r="G3176" t="s">
        <v>1247</v>
      </c>
      <c r="H3176" t="s">
        <v>1553</v>
      </c>
      <c r="I3176" t="s">
        <v>1554</v>
      </c>
    </row>
    <row r="3177" spans="1:9" x14ac:dyDescent="0.25">
      <c r="A3177" t="s">
        <v>166</v>
      </c>
      <c r="B3177" t="s">
        <v>825</v>
      </c>
      <c r="C3177" t="s">
        <v>826</v>
      </c>
      <c r="D3177" s="3">
        <v>45662</v>
      </c>
      <c r="E3177" s="2">
        <v>0.59249949074074071</v>
      </c>
      <c r="F3177" s="2">
        <v>2.1530208333333332E-2</v>
      </c>
      <c r="G3177" t="s">
        <v>1247</v>
      </c>
      <c r="H3177" t="s">
        <v>1553</v>
      </c>
      <c r="I3177" t="s">
        <v>1554</v>
      </c>
    </row>
    <row r="3178" spans="1:9" x14ac:dyDescent="0.25">
      <c r="A3178" t="s">
        <v>166</v>
      </c>
      <c r="B3178" t="s">
        <v>825</v>
      </c>
      <c r="C3178" t="s">
        <v>826</v>
      </c>
      <c r="D3178" s="3">
        <v>45662</v>
      </c>
      <c r="E3178" s="2">
        <v>0.57096928240740741</v>
      </c>
      <c r="F3178" s="2">
        <v>1.6706724537037036E-2</v>
      </c>
      <c r="G3178" t="s">
        <v>1247</v>
      </c>
      <c r="H3178" t="s">
        <v>1553</v>
      </c>
      <c r="I3178" t="s">
        <v>1554</v>
      </c>
    </row>
    <row r="3179" spans="1:9" x14ac:dyDescent="0.25">
      <c r="A3179" t="s">
        <v>166</v>
      </c>
      <c r="B3179" t="s">
        <v>825</v>
      </c>
      <c r="C3179" t="s">
        <v>826</v>
      </c>
      <c r="D3179" s="3">
        <v>45662</v>
      </c>
      <c r="E3179" s="2">
        <v>0.55426255787037038</v>
      </c>
      <c r="F3179" s="2">
        <v>8.9108437500000012E-2</v>
      </c>
      <c r="G3179" t="s">
        <v>1247</v>
      </c>
      <c r="H3179" t="s">
        <v>1553</v>
      </c>
      <c r="I3179" t="s">
        <v>1554</v>
      </c>
    </row>
    <row r="3180" spans="1:9" x14ac:dyDescent="0.25">
      <c r="A3180" t="s">
        <v>166</v>
      </c>
      <c r="B3180" t="s">
        <v>825</v>
      </c>
      <c r="C3180" t="s">
        <v>826</v>
      </c>
      <c r="D3180" s="3">
        <v>45662</v>
      </c>
      <c r="E3180" s="2">
        <v>0.46515413194444449</v>
      </c>
      <c r="F3180" s="2">
        <v>3.5765636574074076E-2</v>
      </c>
      <c r="G3180" t="s">
        <v>1247</v>
      </c>
      <c r="H3180" t="s">
        <v>1553</v>
      </c>
      <c r="I3180" t="s">
        <v>1554</v>
      </c>
    </row>
    <row r="3181" spans="1:9" x14ac:dyDescent="0.25">
      <c r="A3181" t="s">
        <v>166</v>
      </c>
      <c r="B3181" t="s">
        <v>825</v>
      </c>
      <c r="C3181" t="s">
        <v>826</v>
      </c>
      <c r="D3181" s="3">
        <v>45662</v>
      </c>
      <c r="E3181" s="2">
        <v>0.42938849537037038</v>
      </c>
      <c r="F3181" s="2">
        <v>3.7178530092592595E-2</v>
      </c>
      <c r="G3181" t="s">
        <v>1247</v>
      </c>
      <c r="H3181" t="s">
        <v>1553</v>
      </c>
      <c r="I3181" t="s">
        <v>1554</v>
      </c>
    </row>
    <row r="3182" spans="1:9" x14ac:dyDescent="0.25">
      <c r="A3182" t="s">
        <v>166</v>
      </c>
      <c r="B3182" t="s">
        <v>825</v>
      </c>
      <c r="C3182" t="s">
        <v>826</v>
      </c>
      <c r="D3182" s="3">
        <v>45662</v>
      </c>
      <c r="E3182" s="2">
        <v>0.39220996527777779</v>
      </c>
      <c r="F3182" s="2">
        <v>0</v>
      </c>
      <c r="G3182" t="s">
        <v>1247</v>
      </c>
      <c r="H3182" t="s">
        <v>1553</v>
      </c>
      <c r="I3182" t="s">
        <v>1554</v>
      </c>
    </row>
    <row r="3183" spans="1:9" x14ac:dyDescent="0.25">
      <c r="A3183" t="s">
        <v>87</v>
      </c>
      <c r="B3183" t="s">
        <v>827</v>
      </c>
      <c r="C3183" t="s">
        <v>828</v>
      </c>
      <c r="D3183" s="3">
        <v>45662</v>
      </c>
      <c r="E3183" s="2">
        <v>0.75330210648148155</v>
      </c>
      <c r="F3183" s="2">
        <v>1.528886574074074E-2</v>
      </c>
      <c r="G3183" t="s">
        <v>1213</v>
      </c>
      <c r="H3183" t="s">
        <v>1555</v>
      </c>
      <c r="I3183" t="s">
        <v>1231</v>
      </c>
    </row>
    <row r="3184" spans="1:9" x14ac:dyDescent="0.25">
      <c r="A3184" t="s">
        <v>87</v>
      </c>
      <c r="B3184" t="s">
        <v>827</v>
      </c>
      <c r="C3184" t="s">
        <v>828</v>
      </c>
      <c r="D3184" s="3">
        <v>45662</v>
      </c>
      <c r="E3184" s="2">
        <v>0.73801324074074071</v>
      </c>
      <c r="F3184" s="2">
        <v>1.6784444444444446E-2</v>
      </c>
      <c r="G3184" t="s">
        <v>1213</v>
      </c>
      <c r="H3184" t="s">
        <v>1555</v>
      </c>
      <c r="I3184" t="s">
        <v>1231</v>
      </c>
    </row>
    <row r="3185" spans="1:9" x14ac:dyDescent="0.25">
      <c r="A3185" t="s">
        <v>87</v>
      </c>
      <c r="B3185" t="s">
        <v>827</v>
      </c>
      <c r="C3185" t="s">
        <v>828</v>
      </c>
      <c r="D3185" s="3">
        <v>45662</v>
      </c>
      <c r="E3185" s="2">
        <v>0.72122879629629633</v>
      </c>
      <c r="F3185" s="2">
        <v>7.2095162037037044E-2</v>
      </c>
      <c r="G3185" t="s">
        <v>1213</v>
      </c>
      <c r="H3185" t="s">
        <v>1555</v>
      </c>
      <c r="I3185" t="s">
        <v>1231</v>
      </c>
    </row>
    <row r="3186" spans="1:9" x14ac:dyDescent="0.25">
      <c r="A3186" t="s">
        <v>87</v>
      </c>
      <c r="B3186" t="s">
        <v>827</v>
      </c>
      <c r="C3186" t="s">
        <v>828</v>
      </c>
      <c r="D3186" s="3">
        <v>45662</v>
      </c>
      <c r="E3186" s="2">
        <v>0.6491336342592593</v>
      </c>
      <c r="F3186" s="2">
        <v>5.2757233796296293E-2</v>
      </c>
      <c r="G3186" t="s">
        <v>1213</v>
      </c>
      <c r="H3186" t="s">
        <v>1555</v>
      </c>
      <c r="I3186" t="s">
        <v>1231</v>
      </c>
    </row>
    <row r="3187" spans="1:9" x14ac:dyDescent="0.25">
      <c r="A3187" t="s">
        <v>87</v>
      </c>
      <c r="B3187" t="s">
        <v>827</v>
      </c>
      <c r="C3187" t="s">
        <v>828</v>
      </c>
      <c r="D3187" s="3">
        <v>45662</v>
      </c>
      <c r="E3187" s="2">
        <v>0.59637638888888889</v>
      </c>
      <c r="F3187" s="2">
        <v>2.1206967592592593E-2</v>
      </c>
      <c r="G3187" t="s">
        <v>1213</v>
      </c>
      <c r="H3187" t="s">
        <v>1555</v>
      </c>
      <c r="I3187" t="s">
        <v>1231</v>
      </c>
    </row>
    <row r="3188" spans="1:9" x14ac:dyDescent="0.25">
      <c r="A3188" t="s">
        <v>87</v>
      </c>
      <c r="B3188" t="s">
        <v>827</v>
      </c>
      <c r="C3188" t="s">
        <v>828</v>
      </c>
      <c r="D3188" s="3">
        <v>45662</v>
      </c>
      <c r="E3188" s="2">
        <v>0.57516943287037037</v>
      </c>
      <c r="F3188" s="2">
        <v>2.9566435185185182E-3</v>
      </c>
      <c r="G3188" t="s">
        <v>1213</v>
      </c>
      <c r="H3188" t="s">
        <v>1555</v>
      </c>
      <c r="I3188" t="s">
        <v>1231</v>
      </c>
    </row>
    <row r="3189" spans="1:9" x14ac:dyDescent="0.25">
      <c r="A3189" t="s">
        <v>87</v>
      </c>
      <c r="B3189" t="s">
        <v>827</v>
      </c>
      <c r="C3189" t="s">
        <v>828</v>
      </c>
      <c r="D3189" s="3">
        <v>45662</v>
      </c>
      <c r="E3189" s="2">
        <v>0.57221277777777779</v>
      </c>
      <c r="F3189" s="2">
        <v>4.7920717592592589E-3</v>
      </c>
      <c r="G3189" t="s">
        <v>1213</v>
      </c>
      <c r="H3189" t="s">
        <v>1555</v>
      </c>
      <c r="I3189" t="s">
        <v>1231</v>
      </c>
    </row>
    <row r="3190" spans="1:9" x14ac:dyDescent="0.25">
      <c r="A3190" t="s">
        <v>87</v>
      </c>
      <c r="B3190" t="s">
        <v>827</v>
      </c>
      <c r="C3190" t="s">
        <v>828</v>
      </c>
      <c r="D3190" s="3">
        <v>45662</v>
      </c>
      <c r="E3190" s="2">
        <v>0.5674207175925926</v>
      </c>
      <c r="F3190" s="2">
        <v>7.5689814814814814E-4</v>
      </c>
      <c r="G3190" t="s">
        <v>1213</v>
      </c>
      <c r="H3190" t="s">
        <v>1555</v>
      </c>
      <c r="I3190" t="s">
        <v>1231</v>
      </c>
    </row>
    <row r="3191" spans="1:9" x14ac:dyDescent="0.25">
      <c r="A3191" t="s">
        <v>87</v>
      </c>
      <c r="B3191" t="s">
        <v>827</v>
      </c>
      <c r="C3191" t="s">
        <v>828</v>
      </c>
      <c r="D3191" s="3">
        <v>45662</v>
      </c>
      <c r="E3191" s="2">
        <v>0.56666381944444444</v>
      </c>
      <c r="F3191" s="2">
        <v>2.2430474537037035E-2</v>
      </c>
      <c r="G3191" t="s">
        <v>1213</v>
      </c>
      <c r="H3191" t="s">
        <v>1555</v>
      </c>
      <c r="I3191" t="s">
        <v>1231</v>
      </c>
    </row>
    <row r="3192" spans="1:9" x14ac:dyDescent="0.25">
      <c r="A3192" t="s">
        <v>87</v>
      </c>
      <c r="B3192" t="s">
        <v>827</v>
      </c>
      <c r="C3192" t="s">
        <v>828</v>
      </c>
      <c r="D3192" s="3">
        <v>45662</v>
      </c>
      <c r="E3192" s="2">
        <v>0.54423335648148152</v>
      </c>
      <c r="F3192" s="2">
        <v>6.0161747685185181E-2</v>
      </c>
      <c r="G3192" t="s">
        <v>1213</v>
      </c>
      <c r="H3192" t="s">
        <v>1555</v>
      </c>
      <c r="I3192" t="s">
        <v>1231</v>
      </c>
    </row>
    <row r="3193" spans="1:9" x14ac:dyDescent="0.25">
      <c r="A3193" t="s">
        <v>87</v>
      </c>
      <c r="B3193" t="s">
        <v>827</v>
      </c>
      <c r="C3193" t="s">
        <v>828</v>
      </c>
      <c r="D3193" s="3">
        <v>45662</v>
      </c>
      <c r="E3193" s="2">
        <v>0.48407160879629635</v>
      </c>
      <c r="F3193" s="2">
        <v>9.9167071759259262E-2</v>
      </c>
      <c r="G3193" t="s">
        <v>1213</v>
      </c>
      <c r="H3193" t="s">
        <v>1555</v>
      </c>
      <c r="I3193" t="s">
        <v>1231</v>
      </c>
    </row>
    <row r="3194" spans="1:9" x14ac:dyDescent="0.25">
      <c r="A3194" t="s">
        <v>87</v>
      </c>
      <c r="B3194" t="s">
        <v>827</v>
      </c>
      <c r="C3194" t="s">
        <v>828</v>
      </c>
      <c r="D3194" s="3">
        <v>45662</v>
      </c>
      <c r="E3194" s="2">
        <v>0.38490453703703703</v>
      </c>
      <c r="F3194" s="2">
        <v>0</v>
      </c>
      <c r="G3194" t="s">
        <v>1213</v>
      </c>
      <c r="H3194" t="s">
        <v>1555</v>
      </c>
      <c r="I3194" t="s">
        <v>1231</v>
      </c>
    </row>
    <row r="3195" spans="1:9" x14ac:dyDescent="0.25">
      <c r="A3195" t="s">
        <v>64</v>
      </c>
      <c r="B3195" t="s">
        <v>829</v>
      </c>
      <c r="C3195" t="s">
        <v>830</v>
      </c>
      <c r="D3195" s="3">
        <v>45662</v>
      </c>
      <c r="E3195" s="2">
        <v>0.73208072916666678</v>
      </c>
      <c r="F3195" s="2">
        <v>5.1884201388888884E-2</v>
      </c>
      <c r="G3195" t="s">
        <v>1216</v>
      </c>
      <c r="H3195" t="s">
        <v>1497</v>
      </c>
      <c r="I3195" t="s">
        <v>1257</v>
      </c>
    </row>
    <row r="3196" spans="1:9" x14ac:dyDescent="0.25">
      <c r="A3196" t="s">
        <v>64</v>
      </c>
      <c r="B3196" t="s">
        <v>829</v>
      </c>
      <c r="C3196" t="s">
        <v>830</v>
      </c>
      <c r="D3196" s="3">
        <v>45662</v>
      </c>
      <c r="E3196" s="2">
        <v>0.68019653935185176</v>
      </c>
      <c r="F3196" s="2">
        <v>3.7691168981481483E-2</v>
      </c>
      <c r="G3196" t="s">
        <v>1216</v>
      </c>
      <c r="H3196" t="s">
        <v>1497</v>
      </c>
      <c r="I3196" t="s">
        <v>1257</v>
      </c>
    </row>
    <row r="3197" spans="1:9" x14ac:dyDescent="0.25">
      <c r="A3197" t="s">
        <v>64</v>
      </c>
      <c r="B3197" t="s">
        <v>829</v>
      </c>
      <c r="C3197" t="s">
        <v>830</v>
      </c>
      <c r="D3197" s="3">
        <v>45662</v>
      </c>
      <c r="E3197" s="2">
        <v>0.64250537037037037</v>
      </c>
      <c r="F3197" s="2">
        <v>0.13383466435185185</v>
      </c>
      <c r="G3197" t="s">
        <v>1216</v>
      </c>
      <c r="H3197" t="s">
        <v>1497</v>
      </c>
      <c r="I3197" t="s">
        <v>1257</v>
      </c>
    </row>
    <row r="3198" spans="1:9" x14ac:dyDescent="0.25">
      <c r="A3198" t="s">
        <v>64</v>
      </c>
      <c r="B3198" t="s">
        <v>829</v>
      </c>
      <c r="C3198" t="s">
        <v>830</v>
      </c>
      <c r="D3198" s="3">
        <v>45662</v>
      </c>
      <c r="E3198" s="2">
        <v>0.50867070601851849</v>
      </c>
      <c r="F3198" s="2">
        <v>2.8353877314814813E-2</v>
      </c>
      <c r="G3198" t="s">
        <v>1216</v>
      </c>
      <c r="H3198" t="s">
        <v>1497</v>
      </c>
      <c r="I3198" t="s">
        <v>1257</v>
      </c>
    </row>
    <row r="3199" spans="1:9" x14ac:dyDescent="0.25">
      <c r="A3199" t="s">
        <v>64</v>
      </c>
      <c r="B3199" t="s">
        <v>829</v>
      </c>
      <c r="C3199" t="s">
        <v>830</v>
      </c>
      <c r="D3199" s="3">
        <v>45662</v>
      </c>
      <c r="E3199" s="2">
        <v>0.48031682870370368</v>
      </c>
      <c r="F3199" s="2">
        <v>2.6313634259259259E-2</v>
      </c>
      <c r="G3199" t="s">
        <v>1216</v>
      </c>
      <c r="H3199" t="s">
        <v>1497</v>
      </c>
      <c r="I3199" t="s">
        <v>1257</v>
      </c>
    </row>
    <row r="3200" spans="1:9" x14ac:dyDescent="0.25">
      <c r="A3200" t="s">
        <v>64</v>
      </c>
      <c r="B3200" t="s">
        <v>829</v>
      </c>
      <c r="C3200" t="s">
        <v>830</v>
      </c>
      <c r="D3200" s="3">
        <v>45662</v>
      </c>
      <c r="E3200" s="2">
        <v>0.45400319444444448</v>
      </c>
      <c r="F3200" s="2">
        <v>2.7039282407407408E-2</v>
      </c>
      <c r="G3200" t="s">
        <v>1216</v>
      </c>
      <c r="H3200" t="s">
        <v>1497</v>
      </c>
      <c r="I3200" t="s">
        <v>1257</v>
      </c>
    </row>
    <row r="3201" spans="1:9" x14ac:dyDescent="0.25">
      <c r="A3201" t="s">
        <v>64</v>
      </c>
      <c r="B3201" t="s">
        <v>829</v>
      </c>
      <c r="C3201" t="s">
        <v>830</v>
      </c>
      <c r="D3201" s="3">
        <v>45662</v>
      </c>
      <c r="E3201" s="2">
        <v>0.42696391203703704</v>
      </c>
      <c r="F3201" s="2">
        <v>3.5895347222222228E-2</v>
      </c>
      <c r="G3201" t="s">
        <v>1216</v>
      </c>
      <c r="H3201" t="s">
        <v>1497</v>
      </c>
      <c r="I3201" t="s">
        <v>1257</v>
      </c>
    </row>
    <row r="3202" spans="1:9" x14ac:dyDescent="0.25">
      <c r="A3202" t="s">
        <v>64</v>
      </c>
      <c r="B3202" t="s">
        <v>829</v>
      </c>
      <c r="C3202" t="s">
        <v>830</v>
      </c>
      <c r="D3202" s="3">
        <v>45662</v>
      </c>
      <c r="E3202" s="2">
        <v>0.39106856481481483</v>
      </c>
      <c r="F3202" s="2">
        <v>0</v>
      </c>
      <c r="G3202" t="s">
        <v>1216</v>
      </c>
      <c r="H3202" t="s">
        <v>1497</v>
      </c>
      <c r="I3202" t="s">
        <v>1257</v>
      </c>
    </row>
    <row r="3203" spans="1:9" x14ac:dyDescent="0.25">
      <c r="A3203" t="s">
        <v>64</v>
      </c>
      <c r="B3203" t="s">
        <v>831</v>
      </c>
      <c r="C3203" t="s">
        <v>832</v>
      </c>
      <c r="D3203" s="3">
        <v>45662</v>
      </c>
      <c r="E3203" s="2">
        <v>0.72532539351851855</v>
      </c>
      <c r="F3203" s="2">
        <v>0.24016629629629629</v>
      </c>
      <c r="G3203" t="s">
        <v>1216</v>
      </c>
      <c r="H3203" t="s">
        <v>1407</v>
      </c>
      <c r="I3203" t="s">
        <v>1238</v>
      </c>
    </row>
    <row r="3204" spans="1:9" x14ac:dyDescent="0.25">
      <c r="A3204" t="s">
        <v>64</v>
      </c>
      <c r="B3204" t="s">
        <v>831</v>
      </c>
      <c r="C3204" t="s">
        <v>832</v>
      </c>
      <c r="D3204" s="3">
        <v>45662</v>
      </c>
      <c r="E3204" s="2">
        <v>0.48515910879629631</v>
      </c>
      <c r="F3204" s="2">
        <v>2.2816157407407407E-2</v>
      </c>
      <c r="G3204" t="s">
        <v>1216</v>
      </c>
      <c r="H3204" t="s">
        <v>1407</v>
      </c>
      <c r="I3204" t="s">
        <v>1238</v>
      </c>
    </row>
    <row r="3205" spans="1:9" x14ac:dyDescent="0.25">
      <c r="A3205" t="s">
        <v>64</v>
      </c>
      <c r="B3205" t="s">
        <v>831</v>
      </c>
      <c r="C3205" t="s">
        <v>832</v>
      </c>
      <c r="D3205" s="3">
        <v>45662</v>
      </c>
      <c r="E3205" s="2">
        <v>0.46234295138888887</v>
      </c>
      <c r="F3205" s="2">
        <v>1.2550590277777779E-2</v>
      </c>
      <c r="G3205" t="s">
        <v>1216</v>
      </c>
      <c r="H3205" t="s">
        <v>1407</v>
      </c>
      <c r="I3205" t="s">
        <v>1238</v>
      </c>
    </row>
    <row r="3206" spans="1:9" x14ac:dyDescent="0.25">
      <c r="A3206" t="s">
        <v>64</v>
      </c>
      <c r="B3206" t="s">
        <v>831</v>
      </c>
      <c r="C3206" t="s">
        <v>832</v>
      </c>
      <c r="D3206" s="3">
        <v>45662</v>
      </c>
      <c r="E3206" s="2">
        <v>0.44979236111111115</v>
      </c>
      <c r="F3206" s="2">
        <v>8.2774537037037035E-3</v>
      </c>
      <c r="G3206" t="s">
        <v>1216</v>
      </c>
      <c r="H3206" t="s">
        <v>1407</v>
      </c>
      <c r="I3206" t="s">
        <v>1238</v>
      </c>
    </row>
    <row r="3207" spans="1:9" x14ac:dyDescent="0.25">
      <c r="A3207" t="s">
        <v>64</v>
      </c>
      <c r="B3207" t="s">
        <v>831</v>
      </c>
      <c r="C3207" t="s">
        <v>832</v>
      </c>
      <c r="D3207" s="3">
        <v>45662</v>
      </c>
      <c r="E3207" s="2">
        <v>0.4415149074074074</v>
      </c>
      <c r="F3207" s="2">
        <v>1.4518819444444444E-2</v>
      </c>
      <c r="G3207" t="s">
        <v>1216</v>
      </c>
      <c r="H3207" t="s">
        <v>1407</v>
      </c>
      <c r="I3207" t="s">
        <v>1238</v>
      </c>
    </row>
    <row r="3208" spans="1:9" x14ac:dyDescent="0.25">
      <c r="A3208" t="s">
        <v>64</v>
      </c>
      <c r="B3208" t="s">
        <v>831</v>
      </c>
      <c r="C3208" t="s">
        <v>832</v>
      </c>
      <c r="D3208" s="3">
        <v>45662</v>
      </c>
      <c r="E3208" s="2">
        <v>0.42699608796296301</v>
      </c>
      <c r="F3208" s="2">
        <v>4.3300694444444445E-3</v>
      </c>
      <c r="G3208" t="s">
        <v>1216</v>
      </c>
      <c r="H3208" t="s">
        <v>1407</v>
      </c>
      <c r="I3208" t="s">
        <v>1238</v>
      </c>
    </row>
    <row r="3209" spans="1:9" x14ac:dyDescent="0.25">
      <c r="A3209" t="s">
        <v>64</v>
      </c>
      <c r="B3209" t="s">
        <v>831</v>
      </c>
      <c r="C3209" t="s">
        <v>832</v>
      </c>
      <c r="D3209" s="3">
        <v>45662</v>
      </c>
      <c r="E3209" s="2">
        <v>0.42266601851851848</v>
      </c>
      <c r="F3209" s="2">
        <v>1.5890486111111112E-2</v>
      </c>
      <c r="G3209" t="s">
        <v>1216</v>
      </c>
      <c r="H3209" t="s">
        <v>1407</v>
      </c>
      <c r="I3209" t="s">
        <v>1238</v>
      </c>
    </row>
    <row r="3210" spans="1:9" x14ac:dyDescent="0.25">
      <c r="A3210" t="s">
        <v>64</v>
      </c>
      <c r="B3210" t="s">
        <v>831</v>
      </c>
      <c r="C3210" t="s">
        <v>832</v>
      </c>
      <c r="D3210" s="3">
        <v>45662</v>
      </c>
      <c r="E3210" s="2">
        <v>0.40677553240740738</v>
      </c>
      <c r="F3210" s="2">
        <v>4.6805115740740734E-2</v>
      </c>
      <c r="G3210" t="s">
        <v>1216</v>
      </c>
      <c r="H3210" t="s">
        <v>1407</v>
      </c>
      <c r="I3210" t="s">
        <v>1238</v>
      </c>
    </row>
    <row r="3211" spans="1:9" x14ac:dyDescent="0.25">
      <c r="A3211" t="s">
        <v>64</v>
      </c>
      <c r="B3211" t="s">
        <v>831</v>
      </c>
      <c r="C3211" t="s">
        <v>832</v>
      </c>
      <c r="D3211" s="3">
        <v>45662</v>
      </c>
      <c r="E3211" s="2">
        <v>0.35997042824074077</v>
      </c>
      <c r="F3211" s="2">
        <v>0</v>
      </c>
      <c r="G3211" t="s">
        <v>1216</v>
      </c>
      <c r="H3211" t="s">
        <v>1407</v>
      </c>
      <c r="I3211" t="s">
        <v>1238</v>
      </c>
    </row>
    <row r="3212" spans="1:9" x14ac:dyDescent="0.25">
      <c r="A3212" t="s">
        <v>50</v>
      </c>
      <c r="B3212" t="s">
        <v>833</v>
      </c>
      <c r="C3212" t="s">
        <v>834</v>
      </c>
      <c r="D3212" s="3">
        <v>45662</v>
      </c>
      <c r="E3212" s="2">
        <v>0.74088244212962973</v>
      </c>
      <c r="F3212" s="2">
        <v>3.7211018518518518E-2</v>
      </c>
      <c r="G3212" t="s">
        <v>1222</v>
      </c>
      <c r="H3212" t="s">
        <v>1556</v>
      </c>
      <c r="I3212" t="s">
        <v>1279</v>
      </c>
    </row>
    <row r="3213" spans="1:9" x14ac:dyDescent="0.25">
      <c r="A3213" t="s">
        <v>50</v>
      </c>
      <c r="B3213" t="s">
        <v>833</v>
      </c>
      <c r="C3213" t="s">
        <v>834</v>
      </c>
      <c r="D3213" s="3">
        <v>45662</v>
      </c>
      <c r="E3213" s="2">
        <v>0.70367142361111112</v>
      </c>
      <c r="F3213" s="2">
        <v>1.8544004629629633E-2</v>
      </c>
      <c r="G3213" t="s">
        <v>1222</v>
      </c>
      <c r="H3213" t="s">
        <v>1556</v>
      </c>
      <c r="I3213" t="s">
        <v>1279</v>
      </c>
    </row>
    <row r="3214" spans="1:9" x14ac:dyDescent="0.25">
      <c r="A3214" t="s">
        <v>50</v>
      </c>
      <c r="B3214" t="s">
        <v>833</v>
      </c>
      <c r="C3214" t="s">
        <v>834</v>
      </c>
      <c r="D3214" s="3">
        <v>45662</v>
      </c>
      <c r="E3214" s="2">
        <v>0.68512741898148155</v>
      </c>
      <c r="F3214" s="2">
        <v>9.6000115740740733E-3</v>
      </c>
      <c r="G3214" t="s">
        <v>1222</v>
      </c>
      <c r="H3214" t="s">
        <v>1556</v>
      </c>
      <c r="I3214" t="s">
        <v>1279</v>
      </c>
    </row>
    <row r="3215" spans="1:9" x14ac:dyDescent="0.25">
      <c r="A3215" t="s">
        <v>50</v>
      </c>
      <c r="B3215" t="s">
        <v>833</v>
      </c>
      <c r="C3215" t="s">
        <v>834</v>
      </c>
      <c r="D3215" s="3">
        <v>45662</v>
      </c>
      <c r="E3215" s="2">
        <v>0.67552741898148139</v>
      </c>
      <c r="F3215" s="2">
        <v>0.16437046296296295</v>
      </c>
      <c r="G3215" t="s">
        <v>1222</v>
      </c>
      <c r="H3215" t="s">
        <v>1556</v>
      </c>
      <c r="I3215" t="s">
        <v>1279</v>
      </c>
    </row>
    <row r="3216" spans="1:9" x14ac:dyDescent="0.25">
      <c r="A3216" t="s">
        <v>50</v>
      </c>
      <c r="B3216" t="s">
        <v>833</v>
      </c>
      <c r="C3216" t="s">
        <v>834</v>
      </c>
      <c r="D3216" s="3">
        <v>45662</v>
      </c>
      <c r="E3216" s="2">
        <v>0.51115694444444448</v>
      </c>
      <c r="F3216" s="2">
        <v>3.4271469907407412E-2</v>
      </c>
      <c r="G3216" t="s">
        <v>1222</v>
      </c>
      <c r="H3216" t="s">
        <v>1556</v>
      </c>
      <c r="I3216" t="s">
        <v>1279</v>
      </c>
    </row>
    <row r="3217" spans="1:9" x14ac:dyDescent="0.25">
      <c r="A3217" t="s">
        <v>50</v>
      </c>
      <c r="B3217" t="s">
        <v>833</v>
      </c>
      <c r="C3217" t="s">
        <v>834</v>
      </c>
      <c r="D3217" s="3">
        <v>45662</v>
      </c>
      <c r="E3217" s="2">
        <v>0.476885474537037</v>
      </c>
      <c r="F3217" s="2">
        <v>2.1414548611111112E-2</v>
      </c>
      <c r="G3217" t="s">
        <v>1222</v>
      </c>
      <c r="H3217" t="s">
        <v>1556</v>
      </c>
      <c r="I3217" t="s">
        <v>1279</v>
      </c>
    </row>
    <row r="3218" spans="1:9" x14ac:dyDescent="0.25">
      <c r="A3218" t="s">
        <v>50</v>
      </c>
      <c r="B3218" t="s">
        <v>833</v>
      </c>
      <c r="C3218" t="s">
        <v>834</v>
      </c>
      <c r="D3218" s="3">
        <v>45662</v>
      </c>
      <c r="E3218" s="2">
        <v>0.45547091435185183</v>
      </c>
      <c r="F3218" s="2">
        <v>2.3474224537037038E-2</v>
      </c>
      <c r="G3218" t="s">
        <v>1222</v>
      </c>
      <c r="H3218" t="s">
        <v>1556</v>
      </c>
      <c r="I3218" t="s">
        <v>1279</v>
      </c>
    </row>
    <row r="3219" spans="1:9" x14ac:dyDescent="0.25">
      <c r="A3219" t="s">
        <v>50</v>
      </c>
      <c r="B3219" t="s">
        <v>833</v>
      </c>
      <c r="C3219" t="s">
        <v>834</v>
      </c>
      <c r="D3219" s="3">
        <v>45662</v>
      </c>
      <c r="E3219" s="2">
        <v>0.43199668981481482</v>
      </c>
      <c r="F3219" s="2">
        <v>5.6264166666666671E-2</v>
      </c>
      <c r="G3219" t="s">
        <v>1222</v>
      </c>
      <c r="H3219" t="s">
        <v>1556</v>
      </c>
      <c r="I3219" t="s">
        <v>1279</v>
      </c>
    </row>
    <row r="3220" spans="1:9" x14ac:dyDescent="0.25">
      <c r="A3220" t="s">
        <v>50</v>
      </c>
      <c r="B3220" t="s">
        <v>833</v>
      </c>
      <c r="C3220" t="s">
        <v>834</v>
      </c>
      <c r="D3220" s="3">
        <v>45662</v>
      </c>
      <c r="E3220" s="2">
        <v>0.37573252314814815</v>
      </c>
      <c r="F3220" s="2">
        <v>0</v>
      </c>
      <c r="G3220" t="s">
        <v>1222</v>
      </c>
      <c r="H3220" t="s">
        <v>1556</v>
      </c>
      <c r="I3220" t="s">
        <v>1279</v>
      </c>
    </row>
    <row r="3221" spans="1:9" x14ac:dyDescent="0.25">
      <c r="A3221" t="s">
        <v>50</v>
      </c>
      <c r="B3221" t="s">
        <v>835</v>
      </c>
      <c r="C3221" t="s">
        <v>836</v>
      </c>
      <c r="D3221" s="3">
        <v>45662</v>
      </c>
      <c r="E3221" s="2">
        <v>0.51737939814814815</v>
      </c>
      <c r="F3221" s="2">
        <v>9.1670856481481489E-2</v>
      </c>
      <c r="G3221" t="s">
        <v>1274</v>
      </c>
      <c r="H3221" t="s">
        <v>1557</v>
      </c>
      <c r="I3221" t="s">
        <v>1558</v>
      </c>
    </row>
    <row r="3222" spans="1:9" x14ac:dyDescent="0.25">
      <c r="A3222" t="s">
        <v>50</v>
      </c>
      <c r="B3222" t="s">
        <v>835</v>
      </c>
      <c r="C3222" t="s">
        <v>836</v>
      </c>
      <c r="D3222" s="3">
        <v>45662</v>
      </c>
      <c r="E3222" s="2">
        <v>0.42570855324074075</v>
      </c>
      <c r="F3222" s="2">
        <v>2.4158553240740743E-2</v>
      </c>
      <c r="G3222" t="s">
        <v>1274</v>
      </c>
      <c r="H3222" t="s">
        <v>1557</v>
      </c>
      <c r="I3222" t="s">
        <v>1558</v>
      </c>
    </row>
    <row r="3223" spans="1:9" x14ac:dyDescent="0.25">
      <c r="A3223" t="s">
        <v>50</v>
      </c>
      <c r="B3223" t="s">
        <v>835</v>
      </c>
      <c r="C3223" t="s">
        <v>836</v>
      </c>
      <c r="D3223" s="3">
        <v>45662</v>
      </c>
      <c r="E3223" s="2">
        <v>0.40154998842592593</v>
      </c>
      <c r="F3223" s="2">
        <v>2.9287743055555551E-2</v>
      </c>
      <c r="G3223" t="s">
        <v>1274</v>
      </c>
      <c r="H3223" t="s">
        <v>1557</v>
      </c>
      <c r="I3223" t="s">
        <v>1558</v>
      </c>
    </row>
    <row r="3224" spans="1:9" x14ac:dyDescent="0.25">
      <c r="A3224" t="s">
        <v>50</v>
      </c>
      <c r="B3224" t="s">
        <v>835</v>
      </c>
      <c r="C3224" t="s">
        <v>836</v>
      </c>
      <c r="D3224" s="3">
        <v>45662</v>
      </c>
      <c r="E3224" s="2">
        <v>0.37226224537037034</v>
      </c>
      <c r="F3224" s="2">
        <v>0</v>
      </c>
      <c r="G3224" t="s">
        <v>1274</v>
      </c>
      <c r="H3224" t="s">
        <v>1557</v>
      </c>
      <c r="I3224" t="s">
        <v>1558</v>
      </c>
    </row>
    <row r="3225" spans="1:9" x14ac:dyDescent="0.25">
      <c r="A3225" t="s">
        <v>166</v>
      </c>
      <c r="B3225" t="s">
        <v>837</v>
      </c>
      <c r="C3225" t="s">
        <v>838</v>
      </c>
      <c r="D3225" s="3">
        <v>45662</v>
      </c>
      <c r="E3225" s="2">
        <v>0.80962072916666672</v>
      </c>
      <c r="F3225" s="2">
        <v>0.23150828703703705</v>
      </c>
      <c r="G3225" t="s">
        <v>1222</v>
      </c>
      <c r="H3225" t="s">
        <v>1376</v>
      </c>
      <c r="I3225" t="s">
        <v>1439</v>
      </c>
    </row>
    <row r="3226" spans="1:9" x14ac:dyDescent="0.25">
      <c r="A3226" t="s">
        <v>166</v>
      </c>
      <c r="B3226" t="s">
        <v>837</v>
      </c>
      <c r="C3226" t="s">
        <v>838</v>
      </c>
      <c r="D3226" s="3">
        <v>45662</v>
      </c>
      <c r="E3226" s="2">
        <v>0.57811244212962964</v>
      </c>
      <c r="F3226" s="2">
        <v>1.7943530092592593E-2</v>
      </c>
      <c r="G3226" t="s">
        <v>1222</v>
      </c>
      <c r="H3226" t="s">
        <v>1376</v>
      </c>
      <c r="I3226" t="s">
        <v>1439</v>
      </c>
    </row>
    <row r="3227" spans="1:9" x14ac:dyDescent="0.25">
      <c r="A3227" t="s">
        <v>166</v>
      </c>
      <c r="B3227" t="s">
        <v>837</v>
      </c>
      <c r="C3227" t="s">
        <v>838</v>
      </c>
      <c r="D3227" s="3">
        <v>45662</v>
      </c>
      <c r="E3227" s="2">
        <v>0.560168912037037</v>
      </c>
      <c r="F3227" s="2">
        <v>4.4037905092592589E-2</v>
      </c>
      <c r="G3227" t="s">
        <v>1222</v>
      </c>
      <c r="H3227" t="s">
        <v>1376</v>
      </c>
      <c r="I3227" t="s">
        <v>1439</v>
      </c>
    </row>
    <row r="3228" spans="1:9" x14ac:dyDescent="0.25">
      <c r="A3228" t="s">
        <v>166</v>
      </c>
      <c r="B3228" t="s">
        <v>837</v>
      </c>
      <c r="C3228" t="s">
        <v>838</v>
      </c>
      <c r="D3228" s="3">
        <v>45662</v>
      </c>
      <c r="E3228" s="2">
        <v>0.51613100694444447</v>
      </c>
      <c r="F3228" s="2">
        <v>6.6961284722222222E-2</v>
      </c>
      <c r="G3228" t="s">
        <v>1222</v>
      </c>
      <c r="H3228" t="s">
        <v>1376</v>
      </c>
      <c r="I3228" t="s">
        <v>1439</v>
      </c>
    </row>
    <row r="3229" spans="1:9" x14ac:dyDescent="0.25">
      <c r="A3229" t="s">
        <v>166</v>
      </c>
      <c r="B3229" t="s">
        <v>837</v>
      </c>
      <c r="C3229" t="s">
        <v>838</v>
      </c>
      <c r="D3229" s="3">
        <v>45662</v>
      </c>
      <c r="E3229" s="2">
        <v>0.44916972222222223</v>
      </c>
      <c r="F3229" s="2">
        <v>2.021005787037037E-2</v>
      </c>
      <c r="G3229" t="s">
        <v>1222</v>
      </c>
      <c r="H3229" t="s">
        <v>1376</v>
      </c>
      <c r="I3229" t="s">
        <v>1439</v>
      </c>
    </row>
    <row r="3230" spans="1:9" x14ac:dyDescent="0.25">
      <c r="A3230" t="s">
        <v>166</v>
      </c>
      <c r="B3230" t="s">
        <v>837</v>
      </c>
      <c r="C3230" t="s">
        <v>838</v>
      </c>
      <c r="D3230" s="3">
        <v>45662</v>
      </c>
      <c r="E3230" s="2">
        <v>0.42895966435185184</v>
      </c>
      <c r="F3230" s="2">
        <v>6.2479918981481482E-2</v>
      </c>
      <c r="G3230" t="s">
        <v>1222</v>
      </c>
      <c r="H3230" t="s">
        <v>1376</v>
      </c>
      <c r="I3230" t="s">
        <v>1439</v>
      </c>
    </row>
    <row r="3231" spans="1:9" x14ac:dyDescent="0.25">
      <c r="A3231" t="s">
        <v>166</v>
      </c>
      <c r="B3231" t="s">
        <v>837</v>
      </c>
      <c r="C3231" t="s">
        <v>838</v>
      </c>
      <c r="D3231" s="3">
        <v>45662</v>
      </c>
      <c r="E3231" s="2">
        <v>0.36647974537037037</v>
      </c>
      <c r="F3231" s="2">
        <v>0</v>
      </c>
      <c r="G3231" t="s">
        <v>1222</v>
      </c>
      <c r="H3231" t="s">
        <v>1376</v>
      </c>
      <c r="I3231" t="s">
        <v>1439</v>
      </c>
    </row>
    <row r="3232" spans="1:9" x14ac:dyDescent="0.25">
      <c r="A3232" t="s">
        <v>166</v>
      </c>
      <c r="B3232" t="s">
        <v>839</v>
      </c>
      <c r="C3232" t="s">
        <v>840</v>
      </c>
      <c r="D3232" s="3">
        <v>45662</v>
      </c>
      <c r="E3232" s="2">
        <v>0.81300721064814818</v>
      </c>
      <c r="F3232" s="2">
        <v>1.3640833333333333E-2</v>
      </c>
      <c r="G3232" t="s">
        <v>1210</v>
      </c>
      <c r="H3232" t="s">
        <v>1383</v>
      </c>
      <c r="I3232" t="s">
        <v>1229</v>
      </c>
    </row>
    <row r="3233" spans="1:9" x14ac:dyDescent="0.25">
      <c r="A3233" t="s">
        <v>166</v>
      </c>
      <c r="B3233" t="s">
        <v>839</v>
      </c>
      <c r="C3233" t="s">
        <v>840</v>
      </c>
      <c r="D3233" s="3">
        <v>45662</v>
      </c>
      <c r="E3233" s="2">
        <v>0.79936638888888878</v>
      </c>
      <c r="F3233" s="2">
        <v>6.4853831018518507E-2</v>
      </c>
      <c r="G3233" t="s">
        <v>1210</v>
      </c>
      <c r="H3233" t="s">
        <v>1383</v>
      </c>
      <c r="I3233" t="s">
        <v>1229</v>
      </c>
    </row>
    <row r="3234" spans="1:9" x14ac:dyDescent="0.25">
      <c r="A3234" t="s">
        <v>166</v>
      </c>
      <c r="B3234" t="s">
        <v>839</v>
      </c>
      <c r="C3234" t="s">
        <v>840</v>
      </c>
      <c r="D3234" s="3">
        <v>45662</v>
      </c>
      <c r="E3234" s="2">
        <v>0.73451254629629625</v>
      </c>
      <c r="F3234" s="2">
        <v>3.9896562500000003E-2</v>
      </c>
      <c r="G3234" t="s">
        <v>1210</v>
      </c>
      <c r="H3234" t="s">
        <v>1383</v>
      </c>
      <c r="I3234" t="s">
        <v>1229</v>
      </c>
    </row>
    <row r="3235" spans="1:9" x14ac:dyDescent="0.25">
      <c r="A3235" t="s">
        <v>166</v>
      </c>
      <c r="B3235" t="s">
        <v>839</v>
      </c>
      <c r="C3235" t="s">
        <v>840</v>
      </c>
      <c r="D3235" s="3">
        <v>45662</v>
      </c>
      <c r="E3235" s="2">
        <v>0.6946159837962963</v>
      </c>
      <c r="F3235" s="2">
        <v>0.17020716435185188</v>
      </c>
      <c r="G3235" t="s">
        <v>1210</v>
      </c>
      <c r="H3235" t="s">
        <v>1383</v>
      </c>
      <c r="I3235" t="s">
        <v>1229</v>
      </c>
    </row>
    <row r="3236" spans="1:9" x14ac:dyDescent="0.25">
      <c r="A3236" t="s">
        <v>166</v>
      </c>
      <c r="B3236" t="s">
        <v>839</v>
      </c>
      <c r="C3236" t="s">
        <v>840</v>
      </c>
      <c r="D3236" s="3">
        <v>45662</v>
      </c>
      <c r="E3236" s="2">
        <v>0.5244088194444444</v>
      </c>
      <c r="F3236" s="2">
        <v>2.5247592592592589E-2</v>
      </c>
      <c r="G3236" t="s">
        <v>1210</v>
      </c>
      <c r="H3236" t="s">
        <v>1383</v>
      </c>
      <c r="I3236" t="s">
        <v>1229</v>
      </c>
    </row>
    <row r="3237" spans="1:9" x14ac:dyDescent="0.25">
      <c r="A3237" t="s">
        <v>166</v>
      </c>
      <c r="B3237" t="s">
        <v>839</v>
      </c>
      <c r="C3237" t="s">
        <v>840</v>
      </c>
      <c r="D3237" s="3">
        <v>45662</v>
      </c>
      <c r="E3237" s="2">
        <v>0.49916122685185188</v>
      </c>
      <c r="F3237" s="2">
        <v>4.5238645833333334E-2</v>
      </c>
      <c r="G3237" t="s">
        <v>1210</v>
      </c>
      <c r="H3237" t="s">
        <v>1383</v>
      </c>
      <c r="I3237" t="s">
        <v>1229</v>
      </c>
    </row>
    <row r="3238" spans="1:9" x14ac:dyDescent="0.25">
      <c r="A3238" t="s">
        <v>166</v>
      </c>
      <c r="B3238" t="s">
        <v>839</v>
      </c>
      <c r="C3238" t="s">
        <v>840</v>
      </c>
      <c r="D3238" s="3">
        <v>45662</v>
      </c>
      <c r="E3238" s="2">
        <v>0.45392258101851851</v>
      </c>
      <c r="F3238" s="2">
        <v>1.4208611111111111E-2</v>
      </c>
      <c r="G3238" t="s">
        <v>1210</v>
      </c>
      <c r="H3238" t="s">
        <v>1383</v>
      </c>
      <c r="I3238" t="s">
        <v>1229</v>
      </c>
    </row>
    <row r="3239" spans="1:9" x14ac:dyDescent="0.25">
      <c r="A3239" t="s">
        <v>166</v>
      </c>
      <c r="B3239" t="s">
        <v>839</v>
      </c>
      <c r="C3239" t="s">
        <v>840</v>
      </c>
      <c r="D3239" s="3">
        <v>45662</v>
      </c>
      <c r="E3239" s="2">
        <v>0.43971396990740735</v>
      </c>
      <c r="F3239" s="2">
        <v>4.184405092592592E-2</v>
      </c>
      <c r="G3239" t="s">
        <v>1210</v>
      </c>
      <c r="H3239" t="s">
        <v>1383</v>
      </c>
      <c r="I3239" t="s">
        <v>1229</v>
      </c>
    </row>
    <row r="3240" spans="1:9" x14ac:dyDescent="0.25">
      <c r="A3240" t="s">
        <v>166</v>
      </c>
      <c r="B3240" t="s">
        <v>839</v>
      </c>
      <c r="C3240" t="s">
        <v>840</v>
      </c>
      <c r="D3240" s="3">
        <v>45662</v>
      </c>
      <c r="E3240" s="2">
        <v>0.39786991898148144</v>
      </c>
      <c r="F3240" s="2">
        <v>4.265976851851852E-2</v>
      </c>
      <c r="G3240" t="s">
        <v>1210</v>
      </c>
      <c r="H3240" t="s">
        <v>1383</v>
      </c>
      <c r="I3240" t="s">
        <v>1229</v>
      </c>
    </row>
    <row r="3241" spans="1:9" x14ac:dyDescent="0.25">
      <c r="A3241" t="s">
        <v>166</v>
      </c>
      <c r="B3241" t="s">
        <v>839</v>
      </c>
      <c r="C3241" t="s">
        <v>840</v>
      </c>
      <c r="D3241" s="3">
        <v>45662</v>
      </c>
      <c r="E3241" s="2">
        <v>0.35521013888888886</v>
      </c>
      <c r="F3241" s="2">
        <v>0</v>
      </c>
      <c r="G3241" t="s">
        <v>1210</v>
      </c>
      <c r="H3241" t="s">
        <v>1383</v>
      </c>
      <c r="I3241" t="s">
        <v>1229</v>
      </c>
    </row>
    <row r="3242" spans="1:9" x14ac:dyDescent="0.25">
      <c r="A3242" t="s">
        <v>166</v>
      </c>
      <c r="B3242" t="s">
        <v>841</v>
      </c>
      <c r="C3242" t="s">
        <v>842</v>
      </c>
      <c r="D3242" s="3">
        <v>45662</v>
      </c>
      <c r="E3242" s="2">
        <v>0.73422945601851852</v>
      </c>
      <c r="F3242" s="2">
        <v>0.27125033564814816</v>
      </c>
      <c r="G3242" t="s">
        <v>1247</v>
      </c>
      <c r="H3242" t="s">
        <v>1248</v>
      </c>
      <c r="I3242" t="s">
        <v>1249</v>
      </c>
    </row>
    <row r="3243" spans="1:9" x14ac:dyDescent="0.25">
      <c r="A3243" t="s">
        <v>166</v>
      </c>
      <c r="B3243" t="s">
        <v>841</v>
      </c>
      <c r="C3243" t="s">
        <v>842</v>
      </c>
      <c r="D3243" s="3">
        <v>45662</v>
      </c>
      <c r="E3243" s="2">
        <v>0.46297912037037037</v>
      </c>
      <c r="F3243" s="2">
        <v>5.302329861111111E-2</v>
      </c>
      <c r="G3243" t="s">
        <v>1247</v>
      </c>
      <c r="H3243" t="s">
        <v>1248</v>
      </c>
      <c r="I3243" t="s">
        <v>1249</v>
      </c>
    </row>
    <row r="3244" spans="1:9" x14ac:dyDescent="0.25">
      <c r="A3244" t="s">
        <v>166</v>
      </c>
      <c r="B3244" t="s">
        <v>841</v>
      </c>
      <c r="C3244" t="s">
        <v>842</v>
      </c>
      <c r="D3244" s="3">
        <v>45662</v>
      </c>
      <c r="E3244" s="2">
        <v>0.40995581018518518</v>
      </c>
      <c r="F3244" s="2">
        <v>3.253508101851852E-2</v>
      </c>
      <c r="G3244" t="s">
        <v>1247</v>
      </c>
      <c r="H3244" t="s">
        <v>1248</v>
      </c>
      <c r="I3244" t="s">
        <v>1249</v>
      </c>
    </row>
    <row r="3245" spans="1:9" x14ac:dyDescent="0.25">
      <c r="A3245" t="s">
        <v>166</v>
      </c>
      <c r="B3245" t="s">
        <v>841</v>
      </c>
      <c r="C3245" t="s">
        <v>842</v>
      </c>
      <c r="D3245" s="3">
        <v>45662</v>
      </c>
      <c r="E3245" s="2">
        <v>0.37742074074074078</v>
      </c>
      <c r="F3245" s="2">
        <v>0</v>
      </c>
      <c r="G3245" t="s">
        <v>1247</v>
      </c>
      <c r="H3245" t="s">
        <v>1248</v>
      </c>
      <c r="I3245" t="s">
        <v>1249</v>
      </c>
    </row>
    <row r="3246" spans="1:9" x14ac:dyDescent="0.25">
      <c r="A3246" t="s">
        <v>87</v>
      </c>
      <c r="B3246" t="s">
        <v>843</v>
      </c>
      <c r="C3246" t="s">
        <v>844</v>
      </c>
      <c r="D3246" s="3">
        <v>45662</v>
      </c>
      <c r="E3246" s="2">
        <v>0.80648563657407413</v>
      </c>
      <c r="F3246" s="2">
        <v>5.6744189814814806E-2</v>
      </c>
      <c r="G3246" t="s">
        <v>1274</v>
      </c>
      <c r="H3246" t="s">
        <v>1296</v>
      </c>
      <c r="I3246" t="s">
        <v>1265</v>
      </c>
    </row>
    <row r="3247" spans="1:9" x14ac:dyDescent="0.25">
      <c r="A3247" t="s">
        <v>87</v>
      </c>
      <c r="B3247" t="s">
        <v>843</v>
      </c>
      <c r="C3247" t="s">
        <v>844</v>
      </c>
      <c r="D3247" s="3">
        <v>45662</v>
      </c>
      <c r="E3247" s="2">
        <v>0.74974145833333328</v>
      </c>
      <c r="F3247" s="2">
        <v>5.9327881944444445E-2</v>
      </c>
      <c r="G3247" t="s">
        <v>1239</v>
      </c>
      <c r="H3247" t="s">
        <v>1559</v>
      </c>
      <c r="I3247" t="s">
        <v>1272</v>
      </c>
    </row>
    <row r="3248" spans="1:9" x14ac:dyDescent="0.25">
      <c r="A3248" t="s">
        <v>87</v>
      </c>
      <c r="B3248" t="s">
        <v>843</v>
      </c>
      <c r="C3248" t="s">
        <v>844</v>
      </c>
      <c r="D3248" s="3">
        <v>45662</v>
      </c>
      <c r="E3248" s="2">
        <v>0.69041356481481486</v>
      </c>
      <c r="F3248" s="2">
        <v>6.815552083333333E-2</v>
      </c>
      <c r="G3248" t="s">
        <v>1274</v>
      </c>
      <c r="H3248" t="s">
        <v>1296</v>
      </c>
      <c r="I3248" t="s">
        <v>1265</v>
      </c>
    </row>
    <row r="3249" spans="1:9" x14ac:dyDescent="0.25">
      <c r="A3249" t="s">
        <v>87</v>
      </c>
      <c r="B3249" t="s">
        <v>843</v>
      </c>
      <c r="C3249" t="s">
        <v>844</v>
      </c>
      <c r="D3249" s="3">
        <v>45662</v>
      </c>
      <c r="E3249" s="2">
        <v>0.62225805555555558</v>
      </c>
      <c r="F3249" s="2">
        <v>7.2556597222222227E-2</v>
      </c>
      <c r="G3249" t="s">
        <v>1239</v>
      </c>
      <c r="H3249" t="s">
        <v>1559</v>
      </c>
      <c r="I3249" t="s">
        <v>1272</v>
      </c>
    </row>
    <row r="3250" spans="1:9" x14ac:dyDescent="0.25">
      <c r="A3250" t="s">
        <v>87</v>
      </c>
      <c r="B3250" t="s">
        <v>843</v>
      </c>
      <c r="C3250" t="s">
        <v>844</v>
      </c>
      <c r="D3250" s="3">
        <v>45662</v>
      </c>
      <c r="E3250" s="2">
        <v>0.54970145833333339</v>
      </c>
      <c r="F3250" s="2">
        <v>0.12955857638888887</v>
      </c>
      <c r="G3250" t="s">
        <v>1239</v>
      </c>
      <c r="H3250" t="s">
        <v>1559</v>
      </c>
      <c r="I3250" t="s">
        <v>1272</v>
      </c>
    </row>
    <row r="3251" spans="1:9" x14ac:dyDescent="0.25">
      <c r="A3251" t="s">
        <v>87</v>
      </c>
      <c r="B3251" t="s">
        <v>843</v>
      </c>
      <c r="C3251" t="s">
        <v>844</v>
      </c>
      <c r="D3251" s="3">
        <v>45662</v>
      </c>
      <c r="E3251" s="2">
        <v>0.4201428703703704</v>
      </c>
      <c r="F3251" s="2">
        <v>4.2380254629629632E-2</v>
      </c>
      <c r="G3251" t="s">
        <v>1239</v>
      </c>
      <c r="H3251" t="s">
        <v>1559</v>
      </c>
      <c r="I3251" t="s">
        <v>1272</v>
      </c>
    </row>
    <row r="3252" spans="1:9" x14ac:dyDescent="0.25">
      <c r="A3252" t="s">
        <v>87</v>
      </c>
      <c r="B3252" t="s">
        <v>843</v>
      </c>
      <c r="C3252" t="s">
        <v>844</v>
      </c>
      <c r="D3252" s="3">
        <v>45662</v>
      </c>
      <c r="E3252" s="2">
        <v>0.37776261574074077</v>
      </c>
      <c r="F3252" s="2">
        <v>0</v>
      </c>
      <c r="G3252" t="s">
        <v>1274</v>
      </c>
      <c r="H3252" t="s">
        <v>1296</v>
      </c>
      <c r="I3252" t="s">
        <v>1265</v>
      </c>
    </row>
    <row r="3253" spans="1:9" x14ac:dyDescent="0.25">
      <c r="A3253" t="s">
        <v>87</v>
      </c>
      <c r="B3253" t="s">
        <v>845</v>
      </c>
      <c r="C3253" t="s">
        <v>846</v>
      </c>
      <c r="D3253" s="3">
        <v>45662</v>
      </c>
      <c r="E3253" s="2">
        <v>0.80621728009259253</v>
      </c>
      <c r="F3253" s="2">
        <v>9.8398298611111115E-2</v>
      </c>
      <c r="G3253" t="s">
        <v>1239</v>
      </c>
      <c r="H3253" t="s">
        <v>1559</v>
      </c>
      <c r="I3253" t="s">
        <v>1272</v>
      </c>
    </row>
    <row r="3254" spans="1:9" x14ac:dyDescent="0.25">
      <c r="A3254" t="s">
        <v>87</v>
      </c>
      <c r="B3254" t="s">
        <v>845</v>
      </c>
      <c r="C3254" t="s">
        <v>846</v>
      </c>
      <c r="D3254" s="3">
        <v>45662</v>
      </c>
      <c r="E3254" s="2">
        <v>0.70781898148148148</v>
      </c>
      <c r="F3254" s="2">
        <v>1.6759965277777778E-2</v>
      </c>
      <c r="G3254" t="s">
        <v>1274</v>
      </c>
      <c r="H3254" t="s">
        <v>1296</v>
      </c>
      <c r="I3254" t="s">
        <v>1265</v>
      </c>
    </row>
    <row r="3255" spans="1:9" x14ac:dyDescent="0.25">
      <c r="A3255" t="s">
        <v>87</v>
      </c>
      <c r="B3255" t="s">
        <v>845</v>
      </c>
      <c r="C3255" t="s">
        <v>846</v>
      </c>
      <c r="D3255" s="3">
        <v>45662</v>
      </c>
      <c r="E3255" s="2">
        <v>0.69105901620370369</v>
      </c>
      <c r="F3255" s="2">
        <v>0.13046325231481481</v>
      </c>
      <c r="G3255" t="s">
        <v>1274</v>
      </c>
      <c r="H3255" t="s">
        <v>1296</v>
      </c>
      <c r="I3255" t="s">
        <v>1265</v>
      </c>
    </row>
    <row r="3256" spans="1:9" x14ac:dyDescent="0.25">
      <c r="A3256" t="s">
        <v>87</v>
      </c>
      <c r="B3256" t="s">
        <v>845</v>
      </c>
      <c r="C3256" t="s">
        <v>846</v>
      </c>
      <c r="D3256" s="3">
        <v>45662</v>
      </c>
      <c r="E3256" s="2">
        <v>0.56059576388888888</v>
      </c>
      <c r="F3256" s="2">
        <v>1.5890543981481483E-2</v>
      </c>
      <c r="G3256" t="s">
        <v>1274</v>
      </c>
      <c r="H3256" t="s">
        <v>1296</v>
      </c>
      <c r="I3256" t="s">
        <v>1265</v>
      </c>
    </row>
    <row r="3257" spans="1:9" x14ac:dyDescent="0.25">
      <c r="A3257" t="s">
        <v>87</v>
      </c>
      <c r="B3257" t="s">
        <v>845</v>
      </c>
      <c r="C3257" t="s">
        <v>846</v>
      </c>
      <c r="D3257" s="3">
        <v>45662</v>
      </c>
      <c r="E3257" s="2">
        <v>0.54470521990740739</v>
      </c>
      <c r="F3257" s="2">
        <v>7.1165856481481488E-3</v>
      </c>
      <c r="G3257" t="s">
        <v>1274</v>
      </c>
      <c r="H3257" t="s">
        <v>1296</v>
      </c>
      <c r="I3257" t="s">
        <v>1265</v>
      </c>
    </row>
    <row r="3258" spans="1:9" x14ac:dyDescent="0.25">
      <c r="A3258" t="s">
        <v>87</v>
      </c>
      <c r="B3258" t="s">
        <v>845</v>
      </c>
      <c r="C3258" t="s">
        <v>846</v>
      </c>
      <c r="D3258" s="3">
        <v>45662</v>
      </c>
      <c r="E3258" s="2">
        <v>0.53758863425925929</v>
      </c>
      <c r="F3258" s="2">
        <v>6.9859768518518509E-2</v>
      </c>
      <c r="G3258" t="s">
        <v>1274</v>
      </c>
      <c r="H3258" t="s">
        <v>1296</v>
      </c>
      <c r="I3258" t="s">
        <v>1265</v>
      </c>
    </row>
    <row r="3259" spans="1:9" x14ac:dyDescent="0.25">
      <c r="A3259" t="s">
        <v>87</v>
      </c>
      <c r="B3259" t="s">
        <v>845</v>
      </c>
      <c r="C3259" t="s">
        <v>846</v>
      </c>
      <c r="D3259" s="3">
        <v>45662</v>
      </c>
      <c r="E3259" s="2">
        <v>0.46772886574074074</v>
      </c>
      <c r="F3259" s="2">
        <v>8.7012071759259249E-2</v>
      </c>
      <c r="G3259" t="s">
        <v>1274</v>
      </c>
      <c r="H3259" t="s">
        <v>1296</v>
      </c>
      <c r="I3259" t="s">
        <v>1265</v>
      </c>
    </row>
    <row r="3260" spans="1:9" x14ac:dyDescent="0.25">
      <c r="A3260" t="s">
        <v>87</v>
      </c>
      <c r="B3260" t="s">
        <v>845</v>
      </c>
      <c r="C3260" t="s">
        <v>846</v>
      </c>
      <c r="D3260" s="3">
        <v>45662</v>
      </c>
      <c r="E3260" s="2">
        <v>0.3807167939814815</v>
      </c>
      <c r="F3260" s="2">
        <v>1.3729745370370371E-3</v>
      </c>
      <c r="G3260" t="s">
        <v>1274</v>
      </c>
      <c r="H3260" t="s">
        <v>1296</v>
      </c>
      <c r="I3260" t="s">
        <v>1265</v>
      </c>
    </row>
    <row r="3261" spans="1:9" x14ac:dyDescent="0.25">
      <c r="A3261" t="s">
        <v>87</v>
      </c>
      <c r="B3261" t="s">
        <v>845</v>
      </c>
      <c r="C3261" t="s">
        <v>846</v>
      </c>
      <c r="D3261" s="3">
        <v>45662</v>
      </c>
      <c r="E3261" s="2">
        <v>0.37934383101851848</v>
      </c>
      <c r="F3261" s="2">
        <v>0</v>
      </c>
      <c r="G3261" t="s">
        <v>1239</v>
      </c>
      <c r="H3261" t="s">
        <v>1559</v>
      </c>
      <c r="I3261" t="s">
        <v>1272</v>
      </c>
    </row>
    <row r="3262" spans="1:9" x14ac:dyDescent="0.25">
      <c r="A3262" t="s">
        <v>87</v>
      </c>
      <c r="B3262" t="s">
        <v>847</v>
      </c>
      <c r="C3262" t="s">
        <v>848</v>
      </c>
      <c r="D3262" s="3">
        <v>45662</v>
      </c>
      <c r="E3262" s="2">
        <v>0.69553728009259252</v>
      </c>
      <c r="F3262" s="2">
        <v>2.2999826388888891E-2</v>
      </c>
      <c r="G3262" t="s">
        <v>1274</v>
      </c>
      <c r="H3262" t="s">
        <v>1336</v>
      </c>
      <c r="I3262" t="s">
        <v>1303</v>
      </c>
    </row>
    <row r="3263" spans="1:9" x14ac:dyDescent="0.25">
      <c r="A3263" t="s">
        <v>87</v>
      </c>
      <c r="B3263" t="s">
        <v>847</v>
      </c>
      <c r="C3263" t="s">
        <v>848</v>
      </c>
      <c r="D3263" s="3">
        <v>45662</v>
      </c>
      <c r="E3263" s="2">
        <v>0.67253745370370366</v>
      </c>
      <c r="F3263" s="2">
        <v>9.287268518518517E-4</v>
      </c>
      <c r="G3263" t="s">
        <v>1274</v>
      </c>
      <c r="H3263" t="s">
        <v>1336</v>
      </c>
      <c r="I3263" t="s">
        <v>1303</v>
      </c>
    </row>
    <row r="3264" spans="1:9" x14ac:dyDescent="0.25">
      <c r="A3264" t="s">
        <v>87</v>
      </c>
      <c r="B3264" t="s">
        <v>847</v>
      </c>
      <c r="C3264" t="s">
        <v>848</v>
      </c>
      <c r="D3264" s="3">
        <v>45662</v>
      </c>
      <c r="E3264" s="2">
        <v>0.67160872685185191</v>
      </c>
      <c r="F3264" s="2">
        <v>2.5114050925925929E-2</v>
      </c>
      <c r="G3264" t="s">
        <v>1274</v>
      </c>
      <c r="H3264" t="s">
        <v>1336</v>
      </c>
      <c r="I3264" t="s">
        <v>1303</v>
      </c>
    </row>
    <row r="3265" spans="1:9" x14ac:dyDescent="0.25">
      <c r="A3265" t="s">
        <v>87</v>
      </c>
      <c r="B3265" t="s">
        <v>847</v>
      </c>
      <c r="C3265" t="s">
        <v>848</v>
      </c>
      <c r="D3265" s="3">
        <v>45662</v>
      </c>
      <c r="E3265" s="2">
        <v>0.64649467592592591</v>
      </c>
      <c r="F3265" s="2">
        <v>5.9208912037037043E-2</v>
      </c>
      <c r="G3265" t="s">
        <v>1274</v>
      </c>
      <c r="H3265" t="s">
        <v>1336</v>
      </c>
      <c r="I3265" t="s">
        <v>1303</v>
      </c>
    </row>
    <row r="3266" spans="1:9" x14ac:dyDescent="0.25">
      <c r="A3266" t="s">
        <v>87</v>
      </c>
      <c r="B3266" t="s">
        <v>847</v>
      </c>
      <c r="C3266" t="s">
        <v>848</v>
      </c>
      <c r="D3266" s="3">
        <v>45662</v>
      </c>
      <c r="E3266" s="2">
        <v>0.58728576388888887</v>
      </c>
      <c r="F3266" s="2">
        <v>0.17399293981481481</v>
      </c>
      <c r="G3266" t="s">
        <v>1274</v>
      </c>
      <c r="H3266" t="s">
        <v>1336</v>
      </c>
      <c r="I3266" t="s">
        <v>1303</v>
      </c>
    </row>
    <row r="3267" spans="1:9" x14ac:dyDescent="0.25">
      <c r="A3267" t="s">
        <v>87</v>
      </c>
      <c r="B3267" t="s">
        <v>847</v>
      </c>
      <c r="C3267" t="s">
        <v>848</v>
      </c>
      <c r="D3267" s="3">
        <v>45662</v>
      </c>
      <c r="E3267" s="2">
        <v>0.41329282407407408</v>
      </c>
      <c r="F3267" s="2">
        <v>2.7680555555555558E-4</v>
      </c>
      <c r="G3267" t="s">
        <v>1274</v>
      </c>
      <c r="H3267" t="s">
        <v>1336</v>
      </c>
      <c r="I3267" t="s">
        <v>1303</v>
      </c>
    </row>
    <row r="3268" spans="1:9" x14ac:dyDescent="0.25">
      <c r="A3268" t="s">
        <v>87</v>
      </c>
      <c r="B3268" t="s">
        <v>847</v>
      </c>
      <c r="C3268" t="s">
        <v>848</v>
      </c>
      <c r="D3268" s="3">
        <v>45662</v>
      </c>
      <c r="E3268" s="2">
        <v>0.41301600694444446</v>
      </c>
      <c r="F3268" s="2">
        <v>0</v>
      </c>
      <c r="G3268" t="s">
        <v>1274</v>
      </c>
      <c r="H3268" t="s">
        <v>1336</v>
      </c>
      <c r="I3268" t="s">
        <v>1303</v>
      </c>
    </row>
    <row r="3269" spans="1:9" x14ac:dyDescent="0.25">
      <c r="A3269" t="s">
        <v>87</v>
      </c>
      <c r="B3269" t="s">
        <v>849</v>
      </c>
      <c r="C3269" t="s">
        <v>850</v>
      </c>
      <c r="D3269" s="3">
        <v>45662</v>
      </c>
      <c r="E3269" s="2">
        <v>0.89427120370370361</v>
      </c>
      <c r="F3269" s="2">
        <v>2.1127893518518518E-2</v>
      </c>
      <c r="G3269" t="s">
        <v>1213</v>
      </c>
      <c r="H3269" t="s">
        <v>1560</v>
      </c>
      <c r="I3269" t="s">
        <v>1231</v>
      </c>
    </row>
    <row r="3270" spans="1:9" x14ac:dyDescent="0.25">
      <c r="A3270" t="s">
        <v>87</v>
      </c>
      <c r="B3270" t="s">
        <v>849</v>
      </c>
      <c r="C3270" t="s">
        <v>850</v>
      </c>
      <c r="D3270" s="3">
        <v>45662</v>
      </c>
      <c r="E3270" s="2">
        <v>0.87314331018518521</v>
      </c>
      <c r="F3270" s="2">
        <v>0.14000686342592591</v>
      </c>
      <c r="G3270" t="s">
        <v>1213</v>
      </c>
      <c r="H3270" t="s">
        <v>1560</v>
      </c>
      <c r="I3270" t="s">
        <v>1231</v>
      </c>
    </row>
    <row r="3271" spans="1:9" x14ac:dyDescent="0.25">
      <c r="A3271" t="s">
        <v>87</v>
      </c>
      <c r="B3271" t="s">
        <v>849</v>
      </c>
      <c r="C3271" t="s">
        <v>850</v>
      </c>
      <c r="D3271" s="3">
        <v>45662</v>
      </c>
      <c r="E3271" s="2">
        <v>0.73313644675925926</v>
      </c>
      <c r="F3271" s="2">
        <v>0.30004524305555552</v>
      </c>
      <c r="G3271" t="s">
        <v>1213</v>
      </c>
      <c r="H3271" t="s">
        <v>1560</v>
      </c>
      <c r="I3271" t="s">
        <v>1231</v>
      </c>
    </row>
    <row r="3272" spans="1:9" x14ac:dyDescent="0.25">
      <c r="A3272" t="s">
        <v>87</v>
      </c>
      <c r="B3272" t="s">
        <v>849</v>
      </c>
      <c r="C3272" t="s">
        <v>850</v>
      </c>
      <c r="D3272" s="3">
        <v>45662</v>
      </c>
      <c r="E3272" s="2">
        <v>0.43309120370370374</v>
      </c>
      <c r="F3272" s="2">
        <v>4.9025254629629623E-2</v>
      </c>
      <c r="G3272" t="s">
        <v>1213</v>
      </c>
      <c r="H3272" t="s">
        <v>1560</v>
      </c>
      <c r="I3272" t="s">
        <v>1231</v>
      </c>
    </row>
    <row r="3273" spans="1:9" x14ac:dyDescent="0.25">
      <c r="A3273" t="s">
        <v>87</v>
      </c>
      <c r="B3273" t="s">
        <v>849</v>
      </c>
      <c r="C3273" t="s">
        <v>850</v>
      </c>
      <c r="D3273" s="3">
        <v>45662</v>
      </c>
      <c r="E3273" s="2">
        <v>0.3840659490740741</v>
      </c>
      <c r="F3273" s="2">
        <v>0</v>
      </c>
      <c r="G3273" t="s">
        <v>1213</v>
      </c>
      <c r="H3273" t="s">
        <v>1560</v>
      </c>
      <c r="I3273" t="s">
        <v>1231</v>
      </c>
    </row>
    <row r="3274" spans="1:9" x14ac:dyDescent="0.25">
      <c r="A3274" t="s">
        <v>87</v>
      </c>
      <c r="B3274" t="s">
        <v>851</v>
      </c>
      <c r="C3274" t="s">
        <v>852</v>
      </c>
      <c r="D3274" s="3">
        <v>45662</v>
      </c>
      <c r="E3274" s="2">
        <v>0.72222586805555566</v>
      </c>
      <c r="F3274" s="2">
        <v>6.8877245370370377E-2</v>
      </c>
      <c r="G3274" t="s">
        <v>1222</v>
      </c>
      <c r="H3274" t="s">
        <v>1561</v>
      </c>
      <c r="I3274" t="s">
        <v>1257</v>
      </c>
    </row>
    <row r="3275" spans="1:9" x14ac:dyDescent="0.25">
      <c r="A3275" t="s">
        <v>87</v>
      </c>
      <c r="B3275" t="s">
        <v>851</v>
      </c>
      <c r="C3275" t="s">
        <v>852</v>
      </c>
      <c r="D3275" s="3">
        <v>45662</v>
      </c>
      <c r="E3275" s="2">
        <v>0.65334862268518512</v>
      </c>
      <c r="F3275" s="2">
        <v>5.0122997685185189E-2</v>
      </c>
      <c r="G3275" t="s">
        <v>1222</v>
      </c>
      <c r="H3275" t="s">
        <v>1561</v>
      </c>
      <c r="I3275" t="s">
        <v>1257</v>
      </c>
    </row>
    <row r="3276" spans="1:9" x14ac:dyDescent="0.25">
      <c r="A3276" t="s">
        <v>87</v>
      </c>
      <c r="B3276" t="s">
        <v>851</v>
      </c>
      <c r="C3276" t="s">
        <v>852</v>
      </c>
      <c r="D3276" s="3">
        <v>45662</v>
      </c>
      <c r="E3276" s="2">
        <v>0.60322562499999999</v>
      </c>
      <c r="F3276" s="2">
        <v>7.2675578703703704E-3</v>
      </c>
      <c r="G3276" t="s">
        <v>1222</v>
      </c>
      <c r="H3276" t="s">
        <v>1561</v>
      </c>
      <c r="I3276" t="s">
        <v>1257</v>
      </c>
    </row>
    <row r="3277" spans="1:9" x14ac:dyDescent="0.25">
      <c r="A3277" t="s">
        <v>87</v>
      </c>
      <c r="B3277" t="s">
        <v>851</v>
      </c>
      <c r="C3277" t="s">
        <v>852</v>
      </c>
      <c r="D3277" s="3">
        <v>45662</v>
      </c>
      <c r="E3277" s="2">
        <v>0.59595806712962962</v>
      </c>
      <c r="F3277" s="2">
        <v>8.0028657407407403E-2</v>
      </c>
      <c r="G3277" t="s">
        <v>1222</v>
      </c>
      <c r="H3277" t="s">
        <v>1561</v>
      </c>
      <c r="I3277" t="s">
        <v>1257</v>
      </c>
    </row>
    <row r="3278" spans="1:9" x14ac:dyDescent="0.25">
      <c r="A3278" t="s">
        <v>87</v>
      </c>
      <c r="B3278" t="s">
        <v>851</v>
      </c>
      <c r="C3278" t="s">
        <v>852</v>
      </c>
      <c r="D3278" s="3">
        <v>45662</v>
      </c>
      <c r="E3278" s="2">
        <v>0.5159293981481482</v>
      </c>
      <c r="F3278" s="2">
        <v>4.4068692129629633E-2</v>
      </c>
      <c r="G3278" t="s">
        <v>1222</v>
      </c>
      <c r="H3278" t="s">
        <v>1561</v>
      </c>
      <c r="I3278" t="s">
        <v>1257</v>
      </c>
    </row>
    <row r="3279" spans="1:9" x14ac:dyDescent="0.25">
      <c r="A3279" t="s">
        <v>87</v>
      </c>
      <c r="B3279" t="s">
        <v>851</v>
      </c>
      <c r="C3279" t="s">
        <v>852</v>
      </c>
      <c r="D3279" s="3">
        <v>45662</v>
      </c>
      <c r="E3279" s="2">
        <v>0.47186070601851848</v>
      </c>
      <c r="F3279" s="2">
        <v>1.3724675925925927E-2</v>
      </c>
      <c r="G3279" t="s">
        <v>1222</v>
      </c>
      <c r="H3279" t="s">
        <v>1561</v>
      </c>
      <c r="I3279" t="s">
        <v>1257</v>
      </c>
    </row>
    <row r="3280" spans="1:9" x14ac:dyDescent="0.25">
      <c r="A3280" t="s">
        <v>87</v>
      </c>
      <c r="B3280" t="s">
        <v>851</v>
      </c>
      <c r="C3280" t="s">
        <v>852</v>
      </c>
      <c r="D3280" s="3">
        <v>45662</v>
      </c>
      <c r="E3280" s="2">
        <v>0.45813604166666666</v>
      </c>
      <c r="F3280" s="2">
        <v>7.4626319444444436E-2</v>
      </c>
      <c r="G3280" t="s">
        <v>1222</v>
      </c>
      <c r="H3280" t="s">
        <v>1561</v>
      </c>
      <c r="I3280" t="s">
        <v>1257</v>
      </c>
    </row>
    <row r="3281" spans="1:9" x14ac:dyDescent="0.25">
      <c r="A3281" t="s">
        <v>87</v>
      </c>
      <c r="B3281" t="s">
        <v>851</v>
      </c>
      <c r="C3281" t="s">
        <v>852</v>
      </c>
      <c r="D3281" s="3">
        <v>45662</v>
      </c>
      <c r="E3281" s="2">
        <v>0.38350972222222218</v>
      </c>
      <c r="F3281" s="2">
        <v>0</v>
      </c>
      <c r="G3281" t="s">
        <v>1222</v>
      </c>
      <c r="H3281" t="s">
        <v>1561</v>
      </c>
      <c r="I3281" t="s">
        <v>1257</v>
      </c>
    </row>
    <row r="3282" spans="1:9" x14ac:dyDescent="0.25">
      <c r="A3282" t="s">
        <v>87</v>
      </c>
      <c r="B3282" t="s">
        <v>853</v>
      </c>
      <c r="C3282" t="s">
        <v>854</v>
      </c>
      <c r="D3282" s="3">
        <v>45662</v>
      </c>
      <c r="E3282" s="2">
        <v>0.77567613425925919</v>
      </c>
      <c r="F3282" s="2">
        <v>2.7980833333333333E-2</v>
      </c>
      <c r="G3282" t="s">
        <v>1210</v>
      </c>
      <c r="H3282" t="s">
        <v>1451</v>
      </c>
      <c r="I3282" t="s">
        <v>1257</v>
      </c>
    </row>
    <row r="3283" spans="1:9" x14ac:dyDescent="0.25">
      <c r="A3283" t="s">
        <v>87</v>
      </c>
      <c r="B3283" t="s">
        <v>853</v>
      </c>
      <c r="C3283" t="s">
        <v>854</v>
      </c>
      <c r="D3283" s="3">
        <v>45662</v>
      </c>
      <c r="E3283" s="2">
        <v>0.74769530092592584</v>
      </c>
      <c r="F3283" s="2">
        <v>3.6910891203703701E-2</v>
      </c>
      <c r="G3283" t="s">
        <v>1210</v>
      </c>
      <c r="H3283" t="s">
        <v>1451</v>
      </c>
      <c r="I3283" t="s">
        <v>1257</v>
      </c>
    </row>
    <row r="3284" spans="1:9" x14ac:dyDescent="0.25">
      <c r="A3284" t="s">
        <v>87</v>
      </c>
      <c r="B3284" t="s">
        <v>853</v>
      </c>
      <c r="C3284" t="s">
        <v>854</v>
      </c>
      <c r="D3284" s="3">
        <v>45662</v>
      </c>
      <c r="E3284" s="2">
        <v>0.71078442129629626</v>
      </c>
      <c r="F3284" s="2">
        <v>2.1708912037037037E-2</v>
      </c>
      <c r="G3284" t="s">
        <v>1210</v>
      </c>
      <c r="H3284" t="s">
        <v>1451</v>
      </c>
      <c r="I3284" t="s">
        <v>1257</v>
      </c>
    </row>
    <row r="3285" spans="1:9" x14ac:dyDescent="0.25">
      <c r="A3285" t="s">
        <v>87</v>
      </c>
      <c r="B3285" t="s">
        <v>853</v>
      </c>
      <c r="C3285" t="s">
        <v>854</v>
      </c>
      <c r="D3285" s="3">
        <v>45662</v>
      </c>
      <c r="E3285" s="2">
        <v>0.6890755092592592</v>
      </c>
      <c r="F3285" s="2">
        <v>3.232040509259259E-2</v>
      </c>
      <c r="G3285" t="s">
        <v>1210</v>
      </c>
      <c r="H3285" t="s">
        <v>1451</v>
      </c>
      <c r="I3285" t="s">
        <v>1257</v>
      </c>
    </row>
    <row r="3286" spans="1:9" x14ac:dyDescent="0.25">
      <c r="A3286" t="s">
        <v>87</v>
      </c>
      <c r="B3286" t="s">
        <v>853</v>
      </c>
      <c r="C3286" t="s">
        <v>854</v>
      </c>
      <c r="D3286" s="3">
        <v>45662</v>
      </c>
      <c r="E3286" s="2">
        <v>0.65675510416666671</v>
      </c>
      <c r="F3286" s="2">
        <v>0.13067219907407407</v>
      </c>
      <c r="G3286" t="s">
        <v>1210</v>
      </c>
      <c r="H3286" t="s">
        <v>1451</v>
      </c>
      <c r="I3286" t="s">
        <v>1257</v>
      </c>
    </row>
    <row r="3287" spans="1:9" x14ac:dyDescent="0.25">
      <c r="A3287" t="s">
        <v>87</v>
      </c>
      <c r="B3287" t="s">
        <v>853</v>
      </c>
      <c r="C3287" t="s">
        <v>854</v>
      </c>
      <c r="D3287" s="3">
        <v>45662</v>
      </c>
      <c r="E3287" s="2">
        <v>0.52608290509259259</v>
      </c>
      <c r="F3287" s="2">
        <v>0.14760381944444445</v>
      </c>
      <c r="G3287" t="s">
        <v>1210</v>
      </c>
      <c r="H3287" t="s">
        <v>1451</v>
      </c>
      <c r="I3287" t="s">
        <v>1257</v>
      </c>
    </row>
    <row r="3288" spans="1:9" x14ac:dyDescent="0.25">
      <c r="A3288" t="s">
        <v>87</v>
      </c>
      <c r="B3288" t="s">
        <v>853</v>
      </c>
      <c r="C3288" t="s">
        <v>854</v>
      </c>
      <c r="D3288" s="3">
        <v>45662</v>
      </c>
      <c r="E3288" s="2">
        <v>0.37847908564814814</v>
      </c>
      <c r="F3288" s="2">
        <v>2.1093020833333333E-2</v>
      </c>
      <c r="G3288" t="s">
        <v>1210</v>
      </c>
      <c r="H3288" t="s">
        <v>1451</v>
      </c>
      <c r="I3288" t="s">
        <v>1257</v>
      </c>
    </row>
    <row r="3289" spans="1:9" x14ac:dyDescent="0.25">
      <c r="A3289" t="s">
        <v>87</v>
      </c>
      <c r="B3289" t="s">
        <v>853</v>
      </c>
      <c r="C3289" t="s">
        <v>854</v>
      </c>
      <c r="D3289" s="3">
        <v>45662</v>
      </c>
      <c r="E3289" s="2">
        <v>0.35738606481481483</v>
      </c>
      <c r="F3289" s="2">
        <v>0</v>
      </c>
      <c r="G3289" t="s">
        <v>1210</v>
      </c>
      <c r="H3289" t="s">
        <v>1451</v>
      </c>
      <c r="I3289" t="s">
        <v>1257</v>
      </c>
    </row>
    <row r="3290" spans="1:9" x14ac:dyDescent="0.25">
      <c r="A3290" t="s">
        <v>55</v>
      </c>
      <c r="B3290" t="s">
        <v>855</v>
      </c>
      <c r="C3290" t="s">
        <v>856</v>
      </c>
      <c r="D3290" s="3">
        <v>45662</v>
      </c>
      <c r="E3290" s="2">
        <v>0.73104401620370363</v>
      </c>
      <c r="F3290" s="2">
        <v>0.13015305555555556</v>
      </c>
      <c r="G3290" t="s">
        <v>1213</v>
      </c>
      <c r="H3290" t="s">
        <v>1348</v>
      </c>
      <c r="I3290" t="s">
        <v>1265</v>
      </c>
    </row>
    <row r="3291" spans="1:9" x14ac:dyDescent="0.25">
      <c r="A3291" t="s">
        <v>55</v>
      </c>
      <c r="B3291" t="s">
        <v>855</v>
      </c>
      <c r="C3291" t="s">
        <v>856</v>
      </c>
      <c r="D3291" s="3">
        <v>45662</v>
      </c>
      <c r="E3291" s="2">
        <v>0.60089094907407403</v>
      </c>
      <c r="F3291" s="2">
        <v>0.1756712037037037</v>
      </c>
      <c r="G3291" t="s">
        <v>1213</v>
      </c>
      <c r="H3291" t="s">
        <v>1348</v>
      </c>
      <c r="I3291" t="s">
        <v>1265</v>
      </c>
    </row>
    <row r="3292" spans="1:9" x14ac:dyDescent="0.25">
      <c r="A3292" t="s">
        <v>55</v>
      </c>
      <c r="B3292" t="s">
        <v>855</v>
      </c>
      <c r="C3292" t="s">
        <v>856</v>
      </c>
      <c r="D3292" s="3">
        <v>45662</v>
      </c>
      <c r="E3292" s="2">
        <v>0.42521975694444447</v>
      </c>
      <c r="F3292" s="2">
        <v>5.0387685185185188E-2</v>
      </c>
      <c r="G3292" t="s">
        <v>1213</v>
      </c>
      <c r="H3292" t="s">
        <v>1348</v>
      </c>
      <c r="I3292" t="s">
        <v>1265</v>
      </c>
    </row>
    <row r="3293" spans="1:9" x14ac:dyDescent="0.25">
      <c r="A3293" t="s">
        <v>55</v>
      </c>
      <c r="B3293" t="s">
        <v>855</v>
      </c>
      <c r="C3293" t="s">
        <v>856</v>
      </c>
      <c r="D3293" s="3">
        <v>45662</v>
      </c>
      <c r="E3293" s="2">
        <v>0.37483207175925926</v>
      </c>
      <c r="F3293" s="2">
        <v>0</v>
      </c>
      <c r="G3293" t="s">
        <v>1213</v>
      </c>
      <c r="H3293" t="s">
        <v>1348</v>
      </c>
      <c r="I3293" t="s">
        <v>1265</v>
      </c>
    </row>
    <row r="3294" spans="1:9" x14ac:dyDescent="0.25">
      <c r="A3294" t="s">
        <v>87</v>
      </c>
      <c r="B3294" t="s">
        <v>857</v>
      </c>
      <c r="C3294" t="s">
        <v>858</v>
      </c>
      <c r="D3294" s="3">
        <v>45662</v>
      </c>
      <c r="E3294" s="2">
        <v>0.37422135416666663</v>
      </c>
      <c r="F3294" s="2">
        <v>0</v>
      </c>
      <c r="G3294" t="s">
        <v>1227</v>
      </c>
      <c r="H3294" t="s">
        <v>1396</v>
      </c>
      <c r="I3294" t="s">
        <v>1231</v>
      </c>
    </row>
    <row r="3295" spans="1:9" x14ac:dyDescent="0.25">
      <c r="A3295" t="s">
        <v>87</v>
      </c>
      <c r="B3295" t="s">
        <v>857</v>
      </c>
      <c r="C3295" t="s">
        <v>858</v>
      </c>
      <c r="D3295" s="3">
        <v>45662</v>
      </c>
      <c r="E3295" s="2">
        <v>0.71260246527777771</v>
      </c>
      <c r="F3295" s="2">
        <v>1.1262847222222223E-3</v>
      </c>
      <c r="G3295" t="s">
        <v>1227</v>
      </c>
      <c r="H3295" t="s">
        <v>1396</v>
      </c>
      <c r="I3295" t="s">
        <v>1231</v>
      </c>
    </row>
    <row r="3296" spans="1:9" x14ac:dyDescent="0.25">
      <c r="A3296" t="s">
        <v>87</v>
      </c>
      <c r="B3296" t="s">
        <v>857</v>
      </c>
      <c r="C3296" t="s">
        <v>858</v>
      </c>
      <c r="D3296" s="3">
        <v>45662</v>
      </c>
      <c r="E3296" s="2">
        <v>0.71147618055555562</v>
      </c>
      <c r="F3296" s="2">
        <v>5.5958240740740739E-2</v>
      </c>
      <c r="G3296" t="s">
        <v>1227</v>
      </c>
      <c r="H3296" t="s">
        <v>1396</v>
      </c>
      <c r="I3296" t="s">
        <v>1231</v>
      </c>
    </row>
    <row r="3297" spans="1:9" x14ac:dyDescent="0.25">
      <c r="A3297" t="s">
        <v>87</v>
      </c>
      <c r="B3297" t="s">
        <v>857</v>
      </c>
      <c r="C3297" t="s">
        <v>858</v>
      </c>
      <c r="D3297" s="3">
        <v>45662</v>
      </c>
      <c r="E3297" s="2">
        <v>0.65551793981481488</v>
      </c>
      <c r="F3297" s="2">
        <v>9.6918553240740737E-2</v>
      </c>
      <c r="G3297" t="s">
        <v>1227</v>
      </c>
      <c r="H3297" t="s">
        <v>1396</v>
      </c>
      <c r="I3297" t="s">
        <v>1231</v>
      </c>
    </row>
    <row r="3298" spans="1:9" x14ac:dyDescent="0.25">
      <c r="A3298" t="s">
        <v>87</v>
      </c>
      <c r="B3298" t="s">
        <v>857</v>
      </c>
      <c r="C3298" t="s">
        <v>858</v>
      </c>
      <c r="D3298" s="3">
        <v>45662</v>
      </c>
      <c r="E3298" s="2">
        <v>0.55859938657407404</v>
      </c>
      <c r="F3298" s="2">
        <v>8.0112962962962959E-3</v>
      </c>
      <c r="G3298" t="s">
        <v>1227</v>
      </c>
      <c r="H3298" t="s">
        <v>1396</v>
      </c>
      <c r="I3298" t="s">
        <v>1231</v>
      </c>
    </row>
    <row r="3299" spans="1:9" x14ac:dyDescent="0.25">
      <c r="A3299" t="s">
        <v>87</v>
      </c>
      <c r="B3299" t="s">
        <v>857</v>
      </c>
      <c r="C3299" t="s">
        <v>858</v>
      </c>
      <c r="D3299" s="3">
        <v>45662</v>
      </c>
      <c r="E3299" s="2">
        <v>0.55058807870370374</v>
      </c>
      <c r="F3299" s="2">
        <v>0.11373313657407408</v>
      </c>
      <c r="G3299" t="s">
        <v>1227</v>
      </c>
      <c r="H3299" t="s">
        <v>1396</v>
      </c>
      <c r="I3299" t="s">
        <v>1231</v>
      </c>
    </row>
    <row r="3300" spans="1:9" x14ac:dyDescent="0.25">
      <c r="A3300" t="s">
        <v>87</v>
      </c>
      <c r="B3300" t="s">
        <v>857</v>
      </c>
      <c r="C3300" t="s">
        <v>858</v>
      </c>
      <c r="D3300" s="3">
        <v>45662</v>
      </c>
      <c r="E3300" s="2">
        <v>0.4368549537037037</v>
      </c>
      <c r="F3300" s="2">
        <v>6.2633599537037038E-2</v>
      </c>
      <c r="G3300" t="s">
        <v>1227</v>
      </c>
      <c r="H3300" t="s">
        <v>1396</v>
      </c>
      <c r="I3300" t="s">
        <v>1231</v>
      </c>
    </row>
    <row r="3301" spans="1:9" x14ac:dyDescent="0.25">
      <c r="A3301" t="s">
        <v>87</v>
      </c>
      <c r="B3301" t="s">
        <v>859</v>
      </c>
      <c r="C3301" t="s">
        <v>860</v>
      </c>
      <c r="D3301" s="3">
        <v>45662</v>
      </c>
      <c r="E3301" s="2">
        <v>0.63035416666666666</v>
      </c>
      <c r="F3301" s="2">
        <v>1.5428877314814815E-2</v>
      </c>
      <c r="G3301" t="s">
        <v>1274</v>
      </c>
      <c r="H3301" t="s">
        <v>1404</v>
      </c>
      <c r="I3301" t="s">
        <v>1303</v>
      </c>
    </row>
    <row r="3302" spans="1:9" x14ac:dyDescent="0.25">
      <c r="A3302" t="s">
        <v>87</v>
      </c>
      <c r="B3302" t="s">
        <v>859</v>
      </c>
      <c r="C3302" t="s">
        <v>860</v>
      </c>
      <c r="D3302" s="3">
        <v>45662</v>
      </c>
      <c r="E3302" s="2">
        <v>0.6149253009259259</v>
      </c>
      <c r="F3302" s="2">
        <v>3.7809189814814813E-2</v>
      </c>
      <c r="G3302" t="s">
        <v>1274</v>
      </c>
      <c r="H3302" t="s">
        <v>1404</v>
      </c>
      <c r="I3302" t="s">
        <v>1303</v>
      </c>
    </row>
    <row r="3303" spans="1:9" x14ac:dyDescent="0.25">
      <c r="A3303" t="s">
        <v>87</v>
      </c>
      <c r="B3303" t="s">
        <v>859</v>
      </c>
      <c r="C3303" t="s">
        <v>860</v>
      </c>
      <c r="D3303" s="3">
        <v>45662</v>
      </c>
      <c r="E3303" s="2">
        <v>0.57711611111111105</v>
      </c>
      <c r="F3303" s="2">
        <v>1.0170532407407408E-2</v>
      </c>
      <c r="G3303" t="s">
        <v>1274</v>
      </c>
      <c r="H3303" t="s">
        <v>1404</v>
      </c>
      <c r="I3303" t="s">
        <v>1303</v>
      </c>
    </row>
    <row r="3304" spans="1:9" x14ac:dyDescent="0.25">
      <c r="A3304" t="s">
        <v>87</v>
      </c>
      <c r="B3304" t="s">
        <v>859</v>
      </c>
      <c r="C3304" t="s">
        <v>860</v>
      </c>
      <c r="D3304" s="3">
        <v>45662</v>
      </c>
      <c r="E3304" s="2">
        <v>0.56694557870370377</v>
      </c>
      <c r="F3304" s="2">
        <v>0.10253533564814815</v>
      </c>
      <c r="G3304" t="s">
        <v>1274</v>
      </c>
      <c r="H3304" t="s">
        <v>1404</v>
      </c>
      <c r="I3304" t="s">
        <v>1303</v>
      </c>
    </row>
    <row r="3305" spans="1:9" x14ac:dyDescent="0.25">
      <c r="A3305" t="s">
        <v>87</v>
      </c>
      <c r="B3305" t="s">
        <v>859</v>
      </c>
      <c r="C3305" t="s">
        <v>860</v>
      </c>
      <c r="D3305" s="3">
        <v>45662</v>
      </c>
      <c r="E3305" s="2">
        <v>0.4644102430555555</v>
      </c>
      <c r="F3305" s="2">
        <v>2.3627673611111111E-2</v>
      </c>
      <c r="G3305" t="s">
        <v>1274</v>
      </c>
      <c r="H3305" t="s">
        <v>1404</v>
      </c>
      <c r="I3305" t="s">
        <v>1303</v>
      </c>
    </row>
    <row r="3306" spans="1:9" x14ac:dyDescent="0.25">
      <c r="A3306" t="s">
        <v>87</v>
      </c>
      <c r="B3306" t="s">
        <v>859</v>
      </c>
      <c r="C3306" t="s">
        <v>860</v>
      </c>
      <c r="D3306" s="3">
        <v>45662</v>
      </c>
      <c r="E3306" s="2">
        <v>0.44078256944444444</v>
      </c>
      <c r="F3306" s="2">
        <v>4.1767129629629628E-3</v>
      </c>
      <c r="G3306" t="s">
        <v>1274</v>
      </c>
      <c r="H3306" t="s">
        <v>1404</v>
      </c>
      <c r="I3306" t="s">
        <v>1303</v>
      </c>
    </row>
    <row r="3307" spans="1:9" x14ac:dyDescent="0.25">
      <c r="A3307" t="s">
        <v>87</v>
      </c>
      <c r="B3307" t="s">
        <v>859</v>
      </c>
      <c r="C3307" t="s">
        <v>860</v>
      </c>
      <c r="D3307" s="3">
        <v>45662</v>
      </c>
      <c r="E3307" s="2">
        <v>0.43660585648148148</v>
      </c>
      <c r="F3307" s="2">
        <v>2.3336979166666664E-2</v>
      </c>
      <c r="G3307" t="s">
        <v>1274</v>
      </c>
      <c r="H3307" t="s">
        <v>1404</v>
      </c>
      <c r="I3307" t="s">
        <v>1303</v>
      </c>
    </row>
    <row r="3308" spans="1:9" x14ac:dyDescent="0.25">
      <c r="A3308" t="s">
        <v>87</v>
      </c>
      <c r="B3308" t="s">
        <v>859</v>
      </c>
      <c r="C3308" t="s">
        <v>860</v>
      </c>
      <c r="D3308" s="3">
        <v>45662</v>
      </c>
      <c r="E3308" s="2">
        <v>0.41326887731481482</v>
      </c>
      <c r="F3308" s="2">
        <v>3.0307592592592591E-2</v>
      </c>
      <c r="G3308" t="s">
        <v>1274</v>
      </c>
      <c r="H3308" t="s">
        <v>1404</v>
      </c>
      <c r="I3308" t="s">
        <v>1303</v>
      </c>
    </row>
    <row r="3309" spans="1:9" x14ac:dyDescent="0.25">
      <c r="A3309" t="s">
        <v>87</v>
      </c>
      <c r="B3309" t="s">
        <v>859</v>
      </c>
      <c r="C3309" t="s">
        <v>860</v>
      </c>
      <c r="D3309" s="3">
        <v>45662</v>
      </c>
      <c r="E3309" s="2">
        <v>0.38296127314814815</v>
      </c>
      <c r="F3309" s="2">
        <v>6.5069444444444437E-3</v>
      </c>
      <c r="G3309" t="s">
        <v>1274</v>
      </c>
      <c r="H3309" t="s">
        <v>1404</v>
      </c>
      <c r="I3309" t="s">
        <v>1303</v>
      </c>
    </row>
    <row r="3310" spans="1:9" x14ac:dyDescent="0.25">
      <c r="A3310" t="s">
        <v>87</v>
      </c>
      <c r="B3310" t="s">
        <v>859</v>
      </c>
      <c r="C3310" t="s">
        <v>860</v>
      </c>
      <c r="D3310" s="3">
        <v>45662</v>
      </c>
      <c r="E3310" s="2">
        <v>0.37645432870370371</v>
      </c>
      <c r="F3310" s="2">
        <v>6.2288425925925922E-3</v>
      </c>
      <c r="G3310" t="s">
        <v>1274</v>
      </c>
      <c r="H3310" t="s">
        <v>1404</v>
      </c>
      <c r="I3310" t="s">
        <v>1303</v>
      </c>
    </row>
    <row r="3311" spans="1:9" x14ac:dyDescent="0.25">
      <c r="A3311" t="s">
        <v>87</v>
      </c>
      <c r="B3311" t="s">
        <v>859</v>
      </c>
      <c r="C3311" t="s">
        <v>860</v>
      </c>
      <c r="D3311" s="3">
        <v>45662</v>
      </c>
      <c r="E3311" s="2">
        <v>0.37022548611111111</v>
      </c>
      <c r="F3311" s="2">
        <v>0</v>
      </c>
      <c r="G3311" t="s">
        <v>1274</v>
      </c>
      <c r="H3311" t="s">
        <v>1404</v>
      </c>
      <c r="I3311" t="s">
        <v>1303</v>
      </c>
    </row>
    <row r="3312" spans="1:9" x14ac:dyDescent="0.25">
      <c r="A3312" t="s">
        <v>166</v>
      </c>
      <c r="B3312" t="s">
        <v>861</v>
      </c>
      <c r="C3312" t="s">
        <v>678</v>
      </c>
      <c r="D3312" s="3">
        <v>45662</v>
      </c>
      <c r="E3312" s="2">
        <v>0.77558436342592596</v>
      </c>
      <c r="F3312" s="2">
        <v>0.14248319444444443</v>
      </c>
      <c r="G3312" t="s">
        <v>1562</v>
      </c>
      <c r="H3312" t="s">
        <v>1563</v>
      </c>
      <c r="I3312" t="s">
        <v>1226</v>
      </c>
    </row>
    <row r="3313" spans="1:9" x14ac:dyDescent="0.25">
      <c r="A3313" t="s">
        <v>166</v>
      </c>
      <c r="B3313" t="s">
        <v>861</v>
      </c>
      <c r="C3313" t="s">
        <v>678</v>
      </c>
      <c r="D3313" s="3">
        <v>45662</v>
      </c>
      <c r="E3313" s="2">
        <v>0.6331011689814815</v>
      </c>
      <c r="F3313" s="2">
        <v>0.10409811342592594</v>
      </c>
      <c r="G3313" t="s">
        <v>1562</v>
      </c>
      <c r="H3313" t="s">
        <v>1563</v>
      </c>
      <c r="I3313" t="s">
        <v>1226</v>
      </c>
    </row>
    <row r="3314" spans="1:9" x14ac:dyDescent="0.25">
      <c r="A3314" t="s">
        <v>166</v>
      </c>
      <c r="B3314" t="s">
        <v>861</v>
      </c>
      <c r="C3314" t="s">
        <v>678</v>
      </c>
      <c r="D3314" s="3">
        <v>45662</v>
      </c>
      <c r="E3314" s="2">
        <v>0.52900306712962963</v>
      </c>
      <c r="F3314" s="2">
        <v>0.11700912037037037</v>
      </c>
      <c r="G3314" t="s">
        <v>1562</v>
      </c>
      <c r="H3314" t="s">
        <v>1563</v>
      </c>
      <c r="I3314" t="s">
        <v>1226</v>
      </c>
    </row>
    <row r="3315" spans="1:9" x14ac:dyDescent="0.25">
      <c r="A3315" t="s">
        <v>166</v>
      </c>
      <c r="B3315" t="s">
        <v>861</v>
      </c>
      <c r="C3315" t="s">
        <v>678</v>
      </c>
      <c r="D3315" s="3">
        <v>45662</v>
      </c>
      <c r="E3315" s="2">
        <v>0.41199393518518518</v>
      </c>
      <c r="F3315" s="2">
        <v>5.7060740740740745E-2</v>
      </c>
      <c r="G3315" t="s">
        <v>1562</v>
      </c>
      <c r="H3315" t="s">
        <v>1563</v>
      </c>
      <c r="I3315" t="s">
        <v>1226</v>
      </c>
    </row>
    <row r="3316" spans="1:9" x14ac:dyDescent="0.25">
      <c r="A3316" t="s">
        <v>166</v>
      </c>
      <c r="B3316" t="s">
        <v>861</v>
      </c>
      <c r="C3316" t="s">
        <v>678</v>
      </c>
      <c r="D3316" s="3">
        <v>45662</v>
      </c>
      <c r="E3316" s="2">
        <v>0.35493320601851847</v>
      </c>
      <c r="F3316" s="2">
        <v>0</v>
      </c>
      <c r="G3316" t="s">
        <v>1562</v>
      </c>
      <c r="H3316" t="s">
        <v>1563</v>
      </c>
      <c r="I3316" t="s">
        <v>1226</v>
      </c>
    </row>
    <row r="3317" spans="1:9" x14ac:dyDescent="0.25">
      <c r="A3317" t="s">
        <v>166</v>
      </c>
      <c r="B3317" t="s">
        <v>862</v>
      </c>
      <c r="C3317" t="s">
        <v>863</v>
      </c>
      <c r="D3317" s="3">
        <v>45662</v>
      </c>
      <c r="E3317" s="2">
        <v>0.69107914351851851</v>
      </c>
      <c r="F3317" s="2">
        <v>8.7315555555555549E-2</v>
      </c>
      <c r="G3317" t="s">
        <v>1274</v>
      </c>
      <c r="H3317" t="s">
        <v>1375</v>
      </c>
      <c r="I3317" t="s">
        <v>1231</v>
      </c>
    </row>
    <row r="3318" spans="1:9" x14ac:dyDescent="0.25">
      <c r="A3318" t="s">
        <v>166</v>
      </c>
      <c r="B3318" t="s">
        <v>862</v>
      </c>
      <c r="C3318" t="s">
        <v>863</v>
      </c>
      <c r="D3318" s="3">
        <v>45662</v>
      </c>
      <c r="E3318" s="2">
        <v>0.60376357638888889</v>
      </c>
      <c r="F3318" s="2">
        <v>0.14531003472222223</v>
      </c>
      <c r="G3318" t="s">
        <v>1274</v>
      </c>
      <c r="H3318" t="s">
        <v>1375</v>
      </c>
      <c r="I3318" t="s">
        <v>1231</v>
      </c>
    </row>
    <row r="3319" spans="1:9" x14ac:dyDescent="0.25">
      <c r="A3319" t="s">
        <v>166</v>
      </c>
      <c r="B3319" t="s">
        <v>862</v>
      </c>
      <c r="C3319" t="s">
        <v>863</v>
      </c>
      <c r="D3319" s="3">
        <v>45662</v>
      </c>
      <c r="E3319" s="2">
        <v>0.45845354166666663</v>
      </c>
      <c r="F3319" s="2">
        <v>7.668847222222222E-2</v>
      </c>
      <c r="G3319" t="s">
        <v>1274</v>
      </c>
      <c r="H3319" t="s">
        <v>1375</v>
      </c>
      <c r="I3319" t="s">
        <v>1231</v>
      </c>
    </row>
    <row r="3320" spans="1:9" x14ac:dyDescent="0.25">
      <c r="A3320" t="s">
        <v>166</v>
      </c>
      <c r="B3320" t="s">
        <v>862</v>
      </c>
      <c r="C3320" t="s">
        <v>863</v>
      </c>
      <c r="D3320" s="3">
        <v>45662</v>
      </c>
      <c r="E3320" s="2">
        <v>0.38176506944444449</v>
      </c>
      <c r="F3320" s="2">
        <v>0</v>
      </c>
      <c r="G3320" t="s">
        <v>1274</v>
      </c>
      <c r="H3320" t="s">
        <v>1375</v>
      </c>
      <c r="I3320" t="s">
        <v>1231</v>
      </c>
    </row>
    <row r="3321" spans="1:9" x14ac:dyDescent="0.25">
      <c r="A3321" t="s">
        <v>50</v>
      </c>
      <c r="B3321" t="s">
        <v>864</v>
      </c>
      <c r="C3321" t="s">
        <v>865</v>
      </c>
      <c r="D3321" s="3">
        <v>45662</v>
      </c>
      <c r="E3321" s="2">
        <v>0.72510234953703712</v>
      </c>
      <c r="F3321" s="2">
        <v>7.7223148148148147E-3</v>
      </c>
      <c r="G3321" t="s">
        <v>1239</v>
      </c>
      <c r="H3321" t="s">
        <v>1564</v>
      </c>
      <c r="I3321" t="s">
        <v>1272</v>
      </c>
    </row>
    <row r="3322" spans="1:9" x14ac:dyDescent="0.25">
      <c r="A3322" t="s">
        <v>50</v>
      </c>
      <c r="B3322" t="s">
        <v>864</v>
      </c>
      <c r="C3322" t="s">
        <v>865</v>
      </c>
      <c r="D3322" s="3">
        <v>45662</v>
      </c>
      <c r="E3322" s="2">
        <v>0.71738003472222223</v>
      </c>
      <c r="F3322" s="2">
        <v>1.9392291666666669E-2</v>
      </c>
      <c r="G3322" t="s">
        <v>1224</v>
      </c>
      <c r="H3322" t="s">
        <v>1273</v>
      </c>
      <c r="I3322" t="s">
        <v>1233</v>
      </c>
    </row>
    <row r="3323" spans="1:9" x14ac:dyDescent="0.25">
      <c r="A3323" t="s">
        <v>50</v>
      </c>
      <c r="B3323" t="s">
        <v>864</v>
      </c>
      <c r="C3323" t="s">
        <v>865</v>
      </c>
      <c r="D3323" s="3">
        <v>45662</v>
      </c>
      <c r="E3323" s="2">
        <v>0.69798774305555555</v>
      </c>
      <c r="F3323" s="2">
        <v>1.5300891203703704E-2</v>
      </c>
      <c r="G3323" t="s">
        <v>1239</v>
      </c>
      <c r="H3323" t="s">
        <v>1564</v>
      </c>
      <c r="I3323" t="s">
        <v>1272</v>
      </c>
    </row>
    <row r="3324" spans="1:9" x14ac:dyDescent="0.25">
      <c r="A3324" t="s">
        <v>50</v>
      </c>
      <c r="B3324" t="s">
        <v>864</v>
      </c>
      <c r="C3324" t="s">
        <v>865</v>
      </c>
      <c r="D3324" s="3">
        <v>45662</v>
      </c>
      <c r="E3324" s="2">
        <v>0.68268685185185196</v>
      </c>
      <c r="F3324" s="2">
        <v>0.16467640046296297</v>
      </c>
      <c r="G3324" t="s">
        <v>1239</v>
      </c>
      <c r="H3324" t="s">
        <v>1564</v>
      </c>
      <c r="I3324" t="s">
        <v>1272</v>
      </c>
    </row>
    <row r="3325" spans="1:9" x14ac:dyDescent="0.25">
      <c r="A3325" t="s">
        <v>50</v>
      </c>
      <c r="B3325" t="s">
        <v>864</v>
      </c>
      <c r="C3325" t="s">
        <v>865</v>
      </c>
      <c r="D3325" s="3">
        <v>45662</v>
      </c>
      <c r="E3325" s="2">
        <v>0.5180104513888889</v>
      </c>
      <c r="F3325" s="2">
        <v>2.3256944444444445E-4</v>
      </c>
      <c r="G3325" t="s">
        <v>1239</v>
      </c>
      <c r="H3325" t="s">
        <v>1564</v>
      </c>
      <c r="I3325" t="s">
        <v>1272</v>
      </c>
    </row>
    <row r="3326" spans="1:9" x14ac:dyDescent="0.25">
      <c r="A3326" t="s">
        <v>50</v>
      </c>
      <c r="B3326" t="s">
        <v>864</v>
      </c>
      <c r="C3326" t="s">
        <v>865</v>
      </c>
      <c r="D3326" s="3">
        <v>45662</v>
      </c>
      <c r="E3326" s="2">
        <v>0.51777789351851855</v>
      </c>
      <c r="F3326" s="2">
        <v>6.4698622685185184E-2</v>
      </c>
      <c r="G3326" t="s">
        <v>1239</v>
      </c>
      <c r="H3326" t="s">
        <v>1564</v>
      </c>
      <c r="I3326" t="s">
        <v>1272</v>
      </c>
    </row>
    <row r="3327" spans="1:9" x14ac:dyDescent="0.25">
      <c r="A3327" t="s">
        <v>50</v>
      </c>
      <c r="B3327" t="s">
        <v>864</v>
      </c>
      <c r="C3327" t="s">
        <v>865</v>
      </c>
      <c r="D3327" s="3">
        <v>45662</v>
      </c>
      <c r="E3327" s="2">
        <v>0.45307927083333333</v>
      </c>
      <c r="F3327" s="2">
        <v>6.8491087962962967E-3</v>
      </c>
      <c r="G3327" t="s">
        <v>1239</v>
      </c>
      <c r="H3327" t="s">
        <v>1564</v>
      </c>
      <c r="I3327" t="s">
        <v>1272</v>
      </c>
    </row>
    <row r="3328" spans="1:9" x14ac:dyDescent="0.25">
      <c r="A3328" t="s">
        <v>50</v>
      </c>
      <c r="B3328" t="s">
        <v>864</v>
      </c>
      <c r="C3328" t="s">
        <v>865</v>
      </c>
      <c r="D3328" s="3">
        <v>45662</v>
      </c>
      <c r="E3328" s="2">
        <v>0.44623015046296294</v>
      </c>
      <c r="F3328" s="2">
        <v>2.4996782407407409E-2</v>
      </c>
      <c r="G3328" t="s">
        <v>1239</v>
      </c>
      <c r="H3328" t="s">
        <v>1564</v>
      </c>
      <c r="I3328" t="s">
        <v>1272</v>
      </c>
    </row>
    <row r="3329" spans="1:9" x14ac:dyDescent="0.25">
      <c r="A3329" t="s">
        <v>50</v>
      </c>
      <c r="B3329" t="s">
        <v>864</v>
      </c>
      <c r="C3329" t="s">
        <v>865</v>
      </c>
      <c r="D3329" s="3">
        <v>45662</v>
      </c>
      <c r="E3329" s="2">
        <v>0.42123336805555556</v>
      </c>
      <c r="F3329" s="2">
        <v>1.3424131944444443E-2</v>
      </c>
      <c r="G3329" t="s">
        <v>1239</v>
      </c>
      <c r="H3329" t="s">
        <v>1564</v>
      </c>
      <c r="I3329" t="s">
        <v>1272</v>
      </c>
    </row>
    <row r="3330" spans="1:9" x14ac:dyDescent="0.25">
      <c r="A3330" t="s">
        <v>50</v>
      </c>
      <c r="B3330" t="s">
        <v>864</v>
      </c>
      <c r="C3330" t="s">
        <v>865</v>
      </c>
      <c r="D3330" s="3">
        <v>45662</v>
      </c>
      <c r="E3330" s="2">
        <v>0.40780923611111114</v>
      </c>
      <c r="F3330" s="2">
        <v>0</v>
      </c>
      <c r="G3330" t="s">
        <v>1239</v>
      </c>
      <c r="H3330" t="s">
        <v>1564</v>
      </c>
      <c r="I3330" t="s">
        <v>1272</v>
      </c>
    </row>
    <row r="3331" spans="1:9" x14ac:dyDescent="0.25">
      <c r="A3331" t="s">
        <v>50</v>
      </c>
      <c r="B3331" t="s">
        <v>866</v>
      </c>
      <c r="C3331" t="s">
        <v>867</v>
      </c>
      <c r="D3331" s="3">
        <v>45662</v>
      </c>
      <c r="E3331" s="2">
        <v>0.86217327546296296</v>
      </c>
      <c r="F3331" s="2">
        <v>0.16405322916666668</v>
      </c>
      <c r="G3331" t="s">
        <v>1216</v>
      </c>
      <c r="H3331" t="s">
        <v>1304</v>
      </c>
      <c r="I3331" t="s">
        <v>1221</v>
      </c>
    </row>
    <row r="3332" spans="1:9" x14ac:dyDescent="0.25">
      <c r="A3332" t="s">
        <v>50</v>
      </c>
      <c r="B3332" t="s">
        <v>866</v>
      </c>
      <c r="C3332" t="s">
        <v>867</v>
      </c>
      <c r="D3332" s="3">
        <v>45662</v>
      </c>
      <c r="E3332" s="2">
        <v>0.69812004629629631</v>
      </c>
      <c r="F3332" s="2">
        <v>1.5558564814814815E-2</v>
      </c>
      <c r="G3332" t="s">
        <v>1216</v>
      </c>
      <c r="H3332" t="s">
        <v>1304</v>
      </c>
      <c r="I3332" t="s">
        <v>1221</v>
      </c>
    </row>
    <row r="3333" spans="1:9" x14ac:dyDescent="0.25">
      <c r="A3333" t="s">
        <v>50</v>
      </c>
      <c r="B3333" t="s">
        <v>866</v>
      </c>
      <c r="C3333" t="s">
        <v>867</v>
      </c>
      <c r="D3333" s="3">
        <v>45662</v>
      </c>
      <c r="E3333" s="2">
        <v>0.68256148148148155</v>
      </c>
      <c r="F3333" s="2">
        <v>0.14943215277777777</v>
      </c>
      <c r="G3333" t="s">
        <v>1216</v>
      </c>
      <c r="H3333" t="s">
        <v>1304</v>
      </c>
      <c r="I3333" t="s">
        <v>1221</v>
      </c>
    </row>
    <row r="3334" spans="1:9" x14ac:dyDescent="0.25">
      <c r="A3334" t="s">
        <v>50</v>
      </c>
      <c r="B3334" t="s">
        <v>866</v>
      </c>
      <c r="C3334" t="s">
        <v>867</v>
      </c>
      <c r="D3334" s="3">
        <v>45662</v>
      </c>
      <c r="E3334" s="2">
        <v>0.53312932870370366</v>
      </c>
      <c r="F3334" s="2">
        <v>2.5205775462962963E-2</v>
      </c>
      <c r="G3334" t="s">
        <v>1216</v>
      </c>
      <c r="H3334" t="s">
        <v>1304</v>
      </c>
      <c r="I3334" t="s">
        <v>1221</v>
      </c>
    </row>
    <row r="3335" spans="1:9" x14ac:dyDescent="0.25">
      <c r="A3335" t="s">
        <v>50</v>
      </c>
      <c r="B3335" t="s">
        <v>866</v>
      </c>
      <c r="C3335" t="s">
        <v>867</v>
      </c>
      <c r="D3335" s="3">
        <v>45662</v>
      </c>
      <c r="E3335" s="2">
        <v>0.50792355324074079</v>
      </c>
      <c r="F3335" s="2">
        <v>1.8794965277777777E-2</v>
      </c>
      <c r="G3335" t="s">
        <v>1216</v>
      </c>
      <c r="H3335" t="s">
        <v>1304</v>
      </c>
      <c r="I3335" t="s">
        <v>1221</v>
      </c>
    </row>
    <row r="3336" spans="1:9" x14ac:dyDescent="0.25">
      <c r="A3336" t="s">
        <v>50</v>
      </c>
      <c r="B3336" t="s">
        <v>866</v>
      </c>
      <c r="C3336" t="s">
        <v>867</v>
      </c>
      <c r="D3336" s="3">
        <v>45662</v>
      </c>
      <c r="E3336" s="2">
        <v>0.48912858796296299</v>
      </c>
      <c r="F3336" s="2">
        <v>2.0189942129629629E-2</v>
      </c>
      <c r="G3336" t="s">
        <v>1216</v>
      </c>
      <c r="H3336" t="s">
        <v>1304</v>
      </c>
      <c r="I3336" t="s">
        <v>1221</v>
      </c>
    </row>
    <row r="3337" spans="1:9" x14ac:dyDescent="0.25">
      <c r="A3337" t="s">
        <v>50</v>
      </c>
      <c r="B3337" t="s">
        <v>866</v>
      </c>
      <c r="C3337" t="s">
        <v>867</v>
      </c>
      <c r="D3337" s="3">
        <v>45662</v>
      </c>
      <c r="E3337" s="2">
        <v>0.46893864583333333</v>
      </c>
      <c r="F3337" s="2">
        <v>5.841527777777778E-3</v>
      </c>
      <c r="G3337" t="s">
        <v>1216</v>
      </c>
      <c r="H3337" t="s">
        <v>1304</v>
      </c>
      <c r="I3337" t="s">
        <v>1221</v>
      </c>
    </row>
    <row r="3338" spans="1:9" x14ac:dyDescent="0.25">
      <c r="A3338" t="s">
        <v>50</v>
      </c>
      <c r="B3338" t="s">
        <v>866</v>
      </c>
      <c r="C3338" t="s">
        <v>867</v>
      </c>
      <c r="D3338" s="3">
        <v>45662</v>
      </c>
      <c r="E3338" s="2">
        <v>0.46309711805555559</v>
      </c>
      <c r="F3338" s="2">
        <v>1.0307442129629628E-2</v>
      </c>
      <c r="G3338" t="s">
        <v>1216</v>
      </c>
      <c r="H3338" t="s">
        <v>1304</v>
      </c>
      <c r="I3338" t="s">
        <v>1221</v>
      </c>
    </row>
    <row r="3339" spans="1:9" x14ac:dyDescent="0.25">
      <c r="A3339" t="s">
        <v>50</v>
      </c>
      <c r="B3339" t="s">
        <v>866</v>
      </c>
      <c r="C3339" t="s">
        <v>867</v>
      </c>
      <c r="D3339" s="3">
        <v>45662</v>
      </c>
      <c r="E3339" s="2">
        <v>0.45278967592592595</v>
      </c>
      <c r="F3339" s="2">
        <v>7.4374537037037039E-3</v>
      </c>
      <c r="G3339" t="s">
        <v>1216</v>
      </c>
      <c r="H3339" t="s">
        <v>1304</v>
      </c>
      <c r="I3339" t="s">
        <v>1221</v>
      </c>
    </row>
    <row r="3340" spans="1:9" x14ac:dyDescent="0.25">
      <c r="A3340" t="s">
        <v>50</v>
      </c>
      <c r="B3340" t="s">
        <v>866</v>
      </c>
      <c r="C3340" t="s">
        <v>867</v>
      </c>
      <c r="D3340" s="3">
        <v>45662</v>
      </c>
      <c r="E3340" s="2">
        <v>0.4453522222222222</v>
      </c>
      <c r="F3340" s="2">
        <v>1.5344502314814814E-2</v>
      </c>
      <c r="G3340" t="s">
        <v>1216</v>
      </c>
      <c r="H3340" t="s">
        <v>1304</v>
      </c>
      <c r="I3340" t="s">
        <v>1221</v>
      </c>
    </row>
    <row r="3341" spans="1:9" x14ac:dyDescent="0.25">
      <c r="A3341" t="s">
        <v>50</v>
      </c>
      <c r="B3341" t="s">
        <v>866</v>
      </c>
      <c r="C3341" t="s">
        <v>867</v>
      </c>
      <c r="D3341" s="3">
        <v>45662</v>
      </c>
      <c r="E3341" s="2">
        <v>0.43000771990740744</v>
      </c>
      <c r="F3341" s="2">
        <v>8.2267708333333342E-3</v>
      </c>
      <c r="G3341" t="s">
        <v>1216</v>
      </c>
      <c r="H3341" t="s">
        <v>1304</v>
      </c>
      <c r="I3341" t="s">
        <v>1221</v>
      </c>
    </row>
    <row r="3342" spans="1:9" x14ac:dyDescent="0.25">
      <c r="A3342" t="s">
        <v>50</v>
      </c>
      <c r="B3342" t="s">
        <v>866</v>
      </c>
      <c r="C3342" t="s">
        <v>867</v>
      </c>
      <c r="D3342" s="3">
        <v>45662</v>
      </c>
      <c r="E3342" s="2">
        <v>0.42178096064814818</v>
      </c>
      <c r="F3342" s="2">
        <v>3.9018981481481478E-3</v>
      </c>
      <c r="G3342" t="s">
        <v>1216</v>
      </c>
      <c r="H3342" t="s">
        <v>1304</v>
      </c>
      <c r="I3342" t="s">
        <v>1221</v>
      </c>
    </row>
    <row r="3343" spans="1:9" x14ac:dyDescent="0.25">
      <c r="A3343" t="s">
        <v>50</v>
      </c>
      <c r="B3343" t="s">
        <v>866</v>
      </c>
      <c r="C3343" t="s">
        <v>867</v>
      </c>
      <c r="D3343" s="3">
        <v>45662</v>
      </c>
      <c r="E3343" s="2">
        <v>0.41787905092592598</v>
      </c>
      <c r="F3343" s="2">
        <v>2.8317199074074071E-2</v>
      </c>
      <c r="G3343" t="s">
        <v>1216</v>
      </c>
      <c r="H3343" t="s">
        <v>1304</v>
      </c>
      <c r="I3343" t="s">
        <v>1221</v>
      </c>
    </row>
    <row r="3344" spans="1:9" x14ac:dyDescent="0.25">
      <c r="A3344" t="s">
        <v>50</v>
      </c>
      <c r="B3344" t="s">
        <v>866</v>
      </c>
      <c r="C3344" t="s">
        <v>867</v>
      </c>
      <c r="D3344" s="3">
        <v>45662</v>
      </c>
      <c r="E3344" s="2">
        <v>0.38956185185185183</v>
      </c>
      <c r="F3344" s="2">
        <v>1.4437291666666666E-2</v>
      </c>
      <c r="G3344" t="s">
        <v>1216</v>
      </c>
      <c r="H3344" t="s">
        <v>1304</v>
      </c>
      <c r="I3344" t="s">
        <v>1221</v>
      </c>
    </row>
    <row r="3345" spans="1:9" x14ac:dyDescent="0.25">
      <c r="A3345" t="s">
        <v>50</v>
      </c>
      <c r="B3345" t="s">
        <v>866</v>
      </c>
      <c r="C3345" t="s">
        <v>867</v>
      </c>
      <c r="D3345" s="3">
        <v>45662</v>
      </c>
      <c r="E3345" s="2">
        <v>0.3751245601851852</v>
      </c>
      <c r="F3345" s="2">
        <v>1.0274224537037037E-2</v>
      </c>
      <c r="G3345" t="s">
        <v>1216</v>
      </c>
      <c r="H3345" t="s">
        <v>1304</v>
      </c>
      <c r="I3345" t="s">
        <v>1221</v>
      </c>
    </row>
    <row r="3346" spans="1:9" x14ac:dyDescent="0.25">
      <c r="A3346" t="s">
        <v>50</v>
      </c>
      <c r="B3346" t="s">
        <v>866</v>
      </c>
      <c r="C3346" t="s">
        <v>867</v>
      </c>
      <c r="D3346" s="3">
        <v>45662</v>
      </c>
      <c r="E3346" s="2">
        <v>0.36485033564814812</v>
      </c>
      <c r="F3346" s="2">
        <v>5.1205902777777777E-3</v>
      </c>
      <c r="G3346" t="s">
        <v>1216</v>
      </c>
      <c r="H3346" t="s">
        <v>1304</v>
      </c>
      <c r="I3346" t="s">
        <v>1221</v>
      </c>
    </row>
    <row r="3347" spans="1:9" x14ac:dyDescent="0.25">
      <c r="A3347" t="s">
        <v>50</v>
      </c>
      <c r="B3347" t="s">
        <v>866</v>
      </c>
      <c r="C3347" t="s">
        <v>867</v>
      </c>
      <c r="D3347" s="3">
        <v>45662</v>
      </c>
      <c r="E3347" s="2">
        <v>0.35972974537037034</v>
      </c>
      <c r="F3347" s="2">
        <v>0</v>
      </c>
      <c r="G3347" t="s">
        <v>1222</v>
      </c>
      <c r="H3347" t="s">
        <v>1305</v>
      </c>
      <c r="I3347" t="s">
        <v>1370</v>
      </c>
    </row>
    <row r="3348" spans="1:9" x14ac:dyDescent="0.25">
      <c r="A3348" t="s">
        <v>166</v>
      </c>
      <c r="B3348" t="s">
        <v>868</v>
      </c>
      <c r="C3348" t="s">
        <v>869</v>
      </c>
      <c r="D3348" s="3">
        <v>45662</v>
      </c>
      <c r="E3348" s="2">
        <v>0.76454099537037035</v>
      </c>
      <c r="F3348" s="2">
        <v>5.7445729166666661E-2</v>
      </c>
      <c r="G3348" t="s">
        <v>1247</v>
      </c>
      <c r="H3348" t="s">
        <v>1565</v>
      </c>
      <c r="I3348" t="s">
        <v>1231</v>
      </c>
    </row>
    <row r="3349" spans="1:9" x14ac:dyDescent="0.25">
      <c r="A3349" t="s">
        <v>166</v>
      </c>
      <c r="B3349" t="s">
        <v>868</v>
      </c>
      <c r="C3349" t="s">
        <v>869</v>
      </c>
      <c r="D3349" s="3">
        <v>45662</v>
      </c>
      <c r="E3349" s="2">
        <v>0.70709526620370367</v>
      </c>
      <c r="F3349" s="2">
        <v>6.8494085648148142E-2</v>
      </c>
      <c r="G3349" t="s">
        <v>1247</v>
      </c>
      <c r="H3349" t="s">
        <v>1565</v>
      </c>
      <c r="I3349" t="s">
        <v>1231</v>
      </c>
    </row>
    <row r="3350" spans="1:9" x14ac:dyDescent="0.25">
      <c r="A3350" t="s">
        <v>166</v>
      </c>
      <c r="B3350" t="s">
        <v>868</v>
      </c>
      <c r="C3350" t="s">
        <v>869</v>
      </c>
      <c r="D3350" s="3">
        <v>45662</v>
      </c>
      <c r="E3350" s="2">
        <v>0.63860118055555548</v>
      </c>
      <c r="F3350" s="2">
        <v>0.13707532407407408</v>
      </c>
      <c r="G3350" t="s">
        <v>1247</v>
      </c>
      <c r="H3350" t="s">
        <v>1565</v>
      </c>
      <c r="I3350" t="s">
        <v>1231</v>
      </c>
    </row>
    <row r="3351" spans="1:9" x14ac:dyDescent="0.25">
      <c r="A3351" t="s">
        <v>166</v>
      </c>
      <c r="B3351" t="s">
        <v>868</v>
      </c>
      <c r="C3351" t="s">
        <v>869</v>
      </c>
      <c r="D3351" s="3">
        <v>45662</v>
      </c>
      <c r="E3351" s="2">
        <v>0.50152586805555555</v>
      </c>
      <c r="F3351" s="2">
        <v>1.4423125000000002E-2</v>
      </c>
      <c r="G3351" t="s">
        <v>1247</v>
      </c>
      <c r="H3351" t="s">
        <v>1565</v>
      </c>
      <c r="I3351" t="s">
        <v>1231</v>
      </c>
    </row>
    <row r="3352" spans="1:9" x14ac:dyDescent="0.25">
      <c r="A3352" t="s">
        <v>166</v>
      </c>
      <c r="B3352" t="s">
        <v>868</v>
      </c>
      <c r="C3352" t="s">
        <v>869</v>
      </c>
      <c r="D3352" s="3">
        <v>45662</v>
      </c>
      <c r="E3352" s="2">
        <v>0.48710274305555551</v>
      </c>
      <c r="F3352" s="2">
        <v>5.2559803240740742E-2</v>
      </c>
      <c r="G3352" t="s">
        <v>1247</v>
      </c>
      <c r="H3352" t="s">
        <v>1565</v>
      </c>
      <c r="I3352" t="s">
        <v>1231</v>
      </c>
    </row>
    <row r="3353" spans="1:9" x14ac:dyDescent="0.25">
      <c r="A3353" t="s">
        <v>166</v>
      </c>
      <c r="B3353" t="s">
        <v>868</v>
      </c>
      <c r="C3353" t="s">
        <v>869</v>
      </c>
      <c r="D3353" s="3">
        <v>45662</v>
      </c>
      <c r="E3353" s="2">
        <v>0.43454295138888893</v>
      </c>
      <c r="F3353" s="2">
        <v>1.6853946759259258E-2</v>
      </c>
      <c r="G3353" t="s">
        <v>1247</v>
      </c>
      <c r="H3353" t="s">
        <v>1565</v>
      </c>
      <c r="I3353" t="s">
        <v>1231</v>
      </c>
    </row>
    <row r="3354" spans="1:9" x14ac:dyDescent="0.25">
      <c r="A3354" t="s">
        <v>166</v>
      </c>
      <c r="B3354" t="s">
        <v>868</v>
      </c>
      <c r="C3354" t="s">
        <v>869</v>
      </c>
      <c r="D3354" s="3">
        <v>45662</v>
      </c>
      <c r="E3354" s="2">
        <v>0.4176890046296296</v>
      </c>
      <c r="F3354" s="2">
        <v>4.9723321759259261E-2</v>
      </c>
      <c r="G3354" t="s">
        <v>1247</v>
      </c>
      <c r="H3354" t="s">
        <v>1565</v>
      </c>
      <c r="I3354" t="s">
        <v>1231</v>
      </c>
    </row>
    <row r="3355" spans="1:9" x14ac:dyDescent="0.25">
      <c r="A3355" t="s">
        <v>166</v>
      </c>
      <c r="B3355" t="s">
        <v>868</v>
      </c>
      <c r="C3355" t="s">
        <v>869</v>
      </c>
      <c r="D3355" s="3">
        <v>45662</v>
      </c>
      <c r="E3355" s="2">
        <v>0.36796568287037035</v>
      </c>
      <c r="F3355" s="2">
        <v>0</v>
      </c>
      <c r="G3355" t="s">
        <v>1247</v>
      </c>
      <c r="H3355" t="s">
        <v>1565</v>
      </c>
      <c r="I3355" t="s">
        <v>1231</v>
      </c>
    </row>
    <row r="3356" spans="1:9" x14ac:dyDescent="0.25">
      <c r="A3356" t="s">
        <v>166</v>
      </c>
      <c r="B3356" t="s">
        <v>870</v>
      </c>
      <c r="C3356" t="s">
        <v>871</v>
      </c>
      <c r="D3356" s="3">
        <v>45662</v>
      </c>
      <c r="E3356" s="2">
        <v>0.7608500578703703</v>
      </c>
      <c r="F3356" s="2">
        <v>0.20587540509259261</v>
      </c>
      <c r="G3356" t="s">
        <v>1210</v>
      </c>
      <c r="H3356" t="s">
        <v>1270</v>
      </c>
      <c r="I3356" t="s">
        <v>1257</v>
      </c>
    </row>
    <row r="3357" spans="1:9" x14ac:dyDescent="0.25">
      <c r="A3357" t="s">
        <v>166</v>
      </c>
      <c r="B3357" t="s">
        <v>870</v>
      </c>
      <c r="C3357" t="s">
        <v>871</v>
      </c>
      <c r="D3357" s="3">
        <v>45662</v>
      </c>
      <c r="E3357" s="2">
        <v>0.5549746527777778</v>
      </c>
      <c r="F3357" s="2">
        <v>3.5986284722222227E-2</v>
      </c>
      <c r="G3357" t="s">
        <v>1210</v>
      </c>
      <c r="H3357" t="s">
        <v>1270</v>
      </c>
      <c r="I3357" t="s">
        <v>1257</v>
      </c>
    </row>
    <row r="3358" spans="1:9" x14ac:dyDescent="0.25">
      <c r="A3358" t="s">
        <v>166</v>
      </c>
      <c r="B3358" t="s">
        <v>870</v>
      </c>
      <c r="C3358" t="s">
        <v>871</v>
      </c>
      <c r="D3358" s="3">
        <v>45662</v>
      </c>
      <c r="E3358" s="2">
        <v>0.51898836805555559</v>
      </c>
      <c r="F3358" s="2">
        <v>2.6908553240740738E-2</v>
      </c>
      <c r="G3358" t="s">
        <v>1210</v>
      </c>
      <c r="H3358" t="s">
        <v>1270</v>
      </c>
      <c r="I3358" t="s">
        <v>1257</v>
      </c>
    </row>
    <row r="3359" spans="1:9" x14ac:dyDescent="0.25">
      <c r="A3359" t="s">
        <v>166</v>
      </c>
      <c r="B3359" t="s">
        <v>870</v>
      </c>
      <c r="C3359" t="s">
        <v>871</v>
      </c>
      <c r="D3359" s="3">
        <v>45662</v>
      </c>
      <c r="E3359" s="2">
        <v>0.49207981481481483</v>
      </c>
      <c r="F3359" s="2">
        <v>1.5297268518518521E-2</v>
      </c>
      <c r="G3359" t="s">
        <v>1210</v>
      </c>
      <c r="H3359" t="s">
        <v>1270</v>
      </c>
      <c r="I3359" t="s">
        <v>1257</v>
      </c>
    </row>
    <row r="3360" spans="1:9" x14ac:dyDescent="0.25">
      <c r="A3360" t="s">
        <v>166</v>
      </c>
      <c r="B3360" t="s">
        <v>870</v>
      </c>
      <c r="C3360" t="s">
        <v>871</v>
      </c>
      <c r="D3360" s="3">
        <v>45662</v>
      </c>
      <c r="E3360" s="2">
        <v>0.47678255787037038</v>
      </c>
      <c r="F3360" s="2">
        <v>2.2451655092592591E-2</v>
      </c>
      <c r="G3360" t="s">
        <v>1210</v>
      </c>
      <c r="H3360" t="s">
        <v>1270</v>
      </c>
      <c r="I3360" t="s">
        <v>1257</v>
      </c>
    </row>
    <row r="3361" spans="1:9" x14ac:dyDescent="0.25">
      <c r="A3361" t="s">
        <v>166</v>
      </c>
      <c r="B3361" t="s">
        <v>870</v>
      </c>
      <c r="C3361" t="s">
        <v>871</v>
      </c>
      <c r="D3361" s="3">
        <v>45662</v>
      </c>
      <c r="E3361" s="2">
        <v>0.45433089120370368</v>
      </c>
      <c r="F3361" s="2">
        <v>2.8009456018518519E-2</v>
      </c>
      <c r="G3361" t="s">
        <v>1210</v>
      </c>
      <c r="H3361" t="s">
        <v>1270</v>
      </c>
      <c r="I3361" t="s">
        <v>1257</v>
      </c>
    </row>
    <row r="3362" spans="1:9" x14ac:dyDescent="0.25">
      <c r="A3362" t="s">
        <v>166</v>
      </c>
      <c r="B3362" t="s">
        <v>870</v>
      </c>
      <c r="C3362" t="s">
        <v>871</v>
      </c>
      <c r="D3362" s="3">
        <v>45662</v>
      </c>
      <c r="E3362" s="2">
        <v>0.42632144675925926</v>
      </c>
      <c r="F3362" s="2">
        <v>1.4229895833333334E-2</v>
      </c>
      <c r="G3362" t="s">
        <v>1210</v>
      </c>
      <c r="H3362" t="s">
        <v>1270</v>
      </c>
      <c r="I3362" t="s">
        <v>1257</v>
      </c>
    </row>
    <row r="3363" spans="1:9" x14ac:dyDescent="0.25">
      <c r="A3363" t="s">
        <v>166</v>
      </c>
      <c r="B3363" t="s">
        <v>870</v>
      </c>
      <c r="C3363" t="s">
        <v>871</v>
      </c>
      <c r="D3363" s="3">
        <v>45662</v>
      </c>
      <c r="E3363" s="2">
        <v>0.41209153935185183</v>
      </c>
      <c r="F3363" s="2">
        <v>1.7080428240740742E-2</v>
      </c>
      <c r="G3363" t="s">
        <v>1210</v>
      </c>
      <c r="H3363" t="s">
        <v>1270</v>
      </c>
      <c r="I3363" t="s">
        <v>1257</v>
      </c>
    </row>
    <row r="3364" spans="1:9" x14ac:dyDescent="0.25">
      <c r="A3364" t="s">
        <v>166</v>
      </c>
      <c r="B3364" t="s">
        <v>870</v>
      </c>
      <c r="C3364" t="s">
        <v>871</v>
      </c>
      <c r="D3364" s="3">
        <v>45662</v>
      </c>
      <c r="E3364" s="2">
        <v>0.39501112268518518</v>
      </c>
      <c r="F3364" s="2">
        <v>1.6513784722222223E-2</v>
      </c>
      <c r="G3364" t="s">
        <v>1210</v>
      </c>
      <c r="H3364" t="s">
        <v>1270</v>
      </c>
      <c r="I3364" t="s">
        <v>1257</v>
      </c>
    </row>
    <row r="3365" spans="1:9" x14ac:dyDescent="0.25">
      <c r="A3365" t="s">
        <v>166</v>
      </c>
      <c r="B3365" t="s">
        <v>870</v>
      </c>
      <c r="C3365" t="s">
        <v>871</v>
      </c>
      <c r="D3365" s="3">
        <v>45662</v>
      </c>
      <c r="E3365" s="2">
        <v>0.37849732638888889</v>
      </c>
      <c r="F3365" s="2">
        <v>0</v>
      </c>
      <c r="G3365" t="s">
        <v>1210</v>
      </c>
      <c r="H3365" t="s">
        <v>1270</v>
      </c>
      <c r="I3365" t="s">
        <v>1257</v>
      </c>
    </row>
    <row r="3366" spans="1:9" x14ac:dyDescent="0.25">
      <c r="A3366" t="s">
        <v>166</v>
      </c>
      <c r="B3366" t="s">
        <v>872</v>
      </c>
      <c r="C3366" t="s">
        <v>873</v>
      </c>
      <c r="D3366" s="3">
        <v>45662</v>
      </c>
      <c r="E3366" s="2">
        <v>0.64030498842592587</v>
      </c>
      <c r="F3366" s="2">
        <v>2.6219641203703705E-2</v>
      </c>
      <c r="G3366" t="s">
        <v>1210</v>
      </c>
      <c r="H3366" t="s">
        <v>1295</v>
      </c>
      <c r="I3366" t="s">
        <v>1221</v>
      </c>
    </row>
    <row r="3367" spans="1:9" x14ac:dyDescent="0.25">
      <c r="A3367" t="s">
        <v>166</v>
      </c>
      <c r="B3367" t="s">
        <v>872</v>
      </c>
      <c r="C3367" t="s">
        <v>873</v>
      </c>
      <c r="D3367" s="3">
        <v>45662</v>
      </c>
      <c r="E3367" s="2">
        <v>0.61408534722222219</v>
      </c>
      <c r="F3367" s="2">
        <v>8.1327766203703702E-2</v>
      </c>
      <c r="G3367" t="s">
        <v>1210</v>
      </c>
      <c r="H3367" t="s">
        <v>1295</v>
      </c>
      <c r="I3367" t="s">
        <v>1221</v>
      </c>
    </row>
    <row r="3368" spans="1:9" x14ac:dyDescent="0.25">
      <c r="A3368" t="s">
        <v>166</v>
      </c>
      <c r="B3368" t="s">
        <v>872</v>
      </c>
      <c r="C3368" t="s">
        <v>873</v>
      </c>
      <c r="D3368" s="3">
        <v>45662</v>
      </c>
      <c r="E3368" s="2">
        <v>0.53275758101851844</v>
      </c>
      <c r="F3368" s="2">
        <v>9.9548692129629635E-2</v>
      </c>
      <c r="G3368" t="s">
        <v>1210</v>
      </c>
      <c r="H3368" t="s">
        <v>1295</v>
      </c>
      <c r="I3368" t="s">
        <v>1221</v>
      </c>
    </row>
    <row r="3369" spans="1:9" x14ac:dyDescent="0.25">
      <c r="A3369" t="s">
        <v>166</v>
      </c>
      <c r="B3369" t="s">
        <v>872</v>
      </c>
      <c r="C3369" t="s">
        <v>873</v>
      </c>
      <c r="D3369" s="3">
        <v>45662</v>
      </c>
      <c r="E3369" s="2">
        <v>0.43320888888888892</v>
      </c>
      <c r="F3369" s="2">
        <v>7.7359432870370379E-2</v>
      </c>
      <c r="G3369" t="s">
        <v>1210</v>
      </c>
      <c r="H3369" t="s">
        <v>1295</v>
      </c>
      <c r="I3369" t="s">
        <v>1221</v>
      </c>
    </row>
    <row r="3370" spans="1:9" x14ac:dyDescent="0.25">
      <c r="A3370" t="s">
        <v>166</v>
      </c>
      <c r="B3370" t="s">
        <v>872</v>
      </c>
      <c r="C3370" t="s">
        <v>873</v>
      </c>
      <c r="D3370" s="3">
        <v>45662</v>
      </c>
      <c r="E3370" s="2">
        <v>0.35584945601851853</v>
      </c>
      <c r="F3370" s="2">
        <v>0</v>
      </c>
      <c r="G3370" t="s">
        <v>1210</v>
      </c>
      <c r="H3370" t="s">
        <v>1295</v>
      </c>
      <c r="I3370" t="s">
        <v>1221</v>
      </c>
    </row>
    <row r="3371" spans="1:9" x14ac:dyDescent="0.25">
      <c r="A3371" t="s">
        <v>166</v>
      </c>
      <c r="B3371" t="s">
        <v>872</v>
      </c>
      <c r="C3371" t="s">
        <v>873</v>
      </c>
      <c r="D3371" s="3">
        <v>45662</v>
      </c>
      <c r="E3371" s="2">
        <v>0.78168876157407408</v>
      </c>
      <c r="F3371" s="2">
        <v>3.6156585648148144E-2</v>
      </c>
      <c r="G3371" t="s">
        <v>1210</v>
      </c>
      <c r="H3371" t="s">
        <v>1295</v>
      </c>
      <c r="I3371" t="s">
        <v>1221</v>
      </c>
    </row>
    <row r="3372" spans="1:9" x14ac:dyDescent="0.25">
      <c r="A3372" t="s">
        <v>166</v>
      </c>
      <c r="B3372" t="s">
        <v>872</v>
      </c>
      <c r="C3372" t="s">
        <v>873</v>
      </c>
      <c r="D3372" s="3">
        <v>45662</v>
      </c>
      <c r="E3372" s="2">
        <v>0.74553217592592602</v>
      </c>
      <c r="F3372" s="2">
        <v>9.7222222222222218E-7</v>
      </c>
      <c r="G3372" t="s">
        <v>1210</v>
      </c>
      <c r="H3372" t="s">
        <v>1295</v>
      </c>
      <c r="I3372" t="s">
        <v>1221</v>
      </c>
    </row>
    <row r="3373" spans="1:9" x14ac:dyDescent="0.25">
      <c r="A3373" t="s">
        <v>166</v>
      </c>
      <c r="B3373" t="s">
        <v>872</v>
      </c>
      <c r="C3373" t="s">
        <v>873</v>
      </c>
      <c r="D3373" s="3">
        <v>45662</v>
      </c>
      <c r="E3373" s="2">
        <v>0.74553119212962959</v>
      </c>
      <c r="F3373" s="2">
        <v>4.0960625000000001E-2</v>
      </c>
      <c r="G3373" t="s">
        <v>1210</v>
      </c>
      <c r="H3373" t="s">
        <v>1295</v>
      </c>
      <c r="I3373" t="s">
        <v>1221</v>
      </c>
    </row>
    <row r="3374" spans="1:9" x14ac:dyDescent="0.25">
      <c r="A3374" t="s">
        <v>166</v>
      </c>
      <c r="B3374" t="s">
        <v>872</v>
      </c>
      <c r="C3374" t="s">
        <v>873</v>
      </c>
      <c r="D3374" s="3">
        <v>45662</v>
      </c>
      <c r="E3374" s="2">
        <v>0.70457056712962973</v>
      </c>
      <c r="F3374" s="2">
        <v>2.2118055555555555E-5</v>
      </c>
      <c r="G3374" t="s">
        <v>1210</v>
      </c>
      <c r="H3374" t="s">
        <v>1295</v>
      </c>
      <c r="I3374" t="s">
        <v>1221</v>
      </c>
    </row>
    <row r="3375" spans="1:9" x14ac:dyDescent="0.25">
      <c r="A3375" t="s">
        <v>166</v>
      </c>
      <c r="B3375" t="s">
        <v>872</v>
      </c>
      <c r="C3375" t="s">
        <v>873</v>
      </c>
      <c r="D3375" s="3">
        <v>45662</v>
      </c>
      <c r="E3375" s="2">
        <v>0.70454844907407399</v>
      </c>
      <c r="F3375" s="2">
        <v>6.4243460648148148E-2</v>
      </c>
      <c r="G3375" t="s">
        <v>1210</v>
      </c>
      <c r="H3375" t="s">
        <v>1295</v>
      </c>
      <c r="I3375" t="s">
        <v>1221</v>
      </c>
    </row>
    <row r="3376" spans="1:9" x14ac:dyDescent="0.25">
      <c r="A3376" t="s">
        <v>50</v>
      </c>
      <c r="B3376" t="s">
        <v>874</v>
      </c>
      <c r="C3376" t="s">
        <v>875</v>
      </c>
      <c r="D3376" s="3">
        <v>45662</v>
      </c>
      <c r="E3376" s="2">
        <v>0.71648379629629633</v>
      </c>
      <c r="F3376" s="2">
        <v>0.27503958333333334</v>
      </c>
      <c r="G3376" t="s">
        <v>1213</v>
      </c>
      <c r="H3376" t="s">
        <v>1335</v>
      </c>
      <c r="I3376" t="s">
        <v>1318</v>
      </c>
    </row>
    <row r="3377" spans="1:9" x14ac:dyDescent="0.25">
      <c r="A3377" t="s">
        <v>50</v>
      </c>
      <c r="B3377" t="s">
        <v>874</v>
      </c>
      <c r="C3377" t="s">
        <v>875</v>
      </c>
      <c r="D3377" s="3">
        <v>45662</v>
      </c>
      <c r="E3377" s="2">
        <v>0.44144422453703708</v>
      </c>
      <c r="F3377" s="2">
        <v>0</v>
      </c>
      <c r="G3377" t="s">
        <v>1213</v>
      </c>
      <c r="H3377" t="s">
        <v>1335</v>
      </c>
      <c r="I3377" t="s">
        <v>1318</v>
      </c>
    </row>
    <row r="3378" spans="1:9" x14ac:dyDescent="0.25">
      <c r="A3378" t="s">
        <v>64</v>
      </c>
      <c r="B3378" t="s">
        <v>876</v>
      </c>
      <c r="C3378" t="s">
        <v>877</v>
      </c>
      <c r="D3378" s="3">
        <v>45662</v>
      </c>
      <c r="E3378" s="2">
        <v>0.73437862268518517</v>
      </c>
      <c r="F3378" s="2">
        <v>0.15575229166666668</v>
      </c>
      <c r="G3378" t="s">
        <v>1274</v>
      </c>
      <c r="H3378" t="s">
        <v>1388</v>
      </c>
      <c r="I3378" t="s">
        <v>1265</v>
      </c>
    </row>
    <row r="3379" spans="1:9" x14ac:dyDescent="0.25">
      <c r="A3379" t="s">
        <v>64</v>
      </c>
      <c r="B3379" t="s">
        <v>876</v>
      </c>
      <c r="C3379" t="s">
        <v>877</v>
      </c>
      <c r="D3379" s="3">
        <v>45662</v>
      </c>
      <c r="E3379" s="2">
        <v>0.57862633101851857</v>
      </c>
      <c r="F3379" s="2">
        <v>6.4398796296296301E-2</v>
      </c>
      <c r="G3379" t="s">
        <v>1274</v>
      </c>
      <c r="H3379" t="s">
        <v>1388</v>
      </c>
      <c r="I3379" t="s">
        <v>1265</v>
      </c>
    </row>
    <row r="3380" spans="1:9" x14ac:dyDescent="0.25">
      <c r="A3380" t="s">
        <v>64</v>
      </c>
      <c r="B3380" t="s">
        <v>876</v>
      </c>
      <c r="C3380" t="s">
        <v>877</v>
      </c>
      <c r="D3380" s="3">
        <v>45662</v>
      </c>
      <c r="E3380" s="2">
        <v>0.51422753472222216</v>
      </c>
      <c r="F3380" s="2">
        <v>1.4215405092592594E-2</v>
      </c>
      <c r="G3380" t="s">
        <v>1274</v>
      </c>
      <c r="H3380" t="s">
        <v>1388</v>
      </c>
      <c r="I3380" t="s">
        <v>1265</v>
      </c>
    </row>
    <row r="3381" spans="1:9" x14ac:dyDescent="0.25">
      <c r="A3381" t="s">
        <v>64</v>
      </c>
      <c r="B3381" t="s">
        <v>876</v>
      </c>
      <c r="C3381" t="s">
        <v>877</v>
      </c>
      <c r="D3381" s="3">
        <v>45662</v>
      </c>
      <c r="E3381" s="2">
        <v>0.5000121296296296</v>
      </c>
      <c r="F3381" s="2">
        <v>5.6958923611111108E-2</v>
      </c>
      <c r="G3381" t="s">
        <v>1274</v>
      </c>
      <c r="H3381" t="s">
        <v>1388</v>
      </c>
      <c r="I3381" t="s">
        <v>1265</v>
      </c>
    </row>
    <row r="3382" spans="1:9" x14ac:dyDescent="0.25">
      <c r="A3382" t="s">
        <v>64</v>
      </c>
      <c r="B3382" t="s">
        <v>876</v>
      </c>
      <c r="C3382" t="s">
        <v>877</v>
      </c>
      <c r="D3382" s="3">
        <v>45662</v>
      </c>
      <c r="E3382" s="2">
        <v>0.44305320601851855</v>
      </c>
      <c r="F3382" s="2">
        <v>3.6027141203703705E-2</v>
      </c>
      <c r="G3382" t="s">
        <v>1274</v>
      </c>
      <c r="H3382" t="s">
        <v>1388</v>
      </c>
      <c r="I3382" t="s">
        <v>1265</v>
      </c>
    </row>
    <row r="3383" spans="1:9" x14ac:dyDescent="0.25">
      <c r="A3383" t="s">
        <v>64</v>
      </c>
      <c r="B3383" t="s">
        <v>876</v>
      </c>
      <c r="C3383" t="s">
        <v>877</v>
      </c>
      <c r="D3383" s="3">
        <v>45662</v>
      </c>
      <c r="E3383" s="2">
        <v>0.40702607638888888</v>
      </c>
      <c r="F3383" s="2">
        <v>4.0221562499999995E-2</v>
      </c>
      <c r="G3383" t="s">
        <v>1274</v>
      </c>
      <c r="H3383" t="s">
        <v>1388</v>
      </c>
      <c r="I3383" t="s">
        <v>1265</v>
      </c>
    </row>
    <row r="3384" spans="1:9" x14ac:dyDescent="0.25">
      <c r="A3384" t="s">
        <v>64</v>
      </c>
      <c r="B3384" t="s">
        <v>876</v>
      </c>
      <c r="C3384" t="s">
        <v>877</v>
      </c>
      <c r="D3384" s="3">
        <v>45662</v>
      </c>
      <c r="E3384" s="2">
        <v>0.36680451388888891</v>
      </c>
      <c r="F3384" s="2">
        <v>0</v>
      </c>
      <c r="G3384" t="s">
        <v>1274</v>
      </c>
      <c r="H3384" t="s">
        <v>1388</v>
      </c>
      <c r="I3384" t="s">
        <v>1265</v>
      </c>
    </row>
    <row r="3385" spans="1:9" x14ac:dyDescent="0.25">
      <c r="A3385" t="s">
        <v>64</v>
      </c>
      <c r="B3385" t="s">
        <v>878</v>
      </c>
      <c r="C3385" t="s">
        <v>879</v>
      </c>
      <c r="D3385" s="3">
        <v>45662</v>
      </c>
      <c r="E3385" s="2">
        <v>0.54313929398148153</v>
      </c>
      <c r="F3385" s="2">
        <v>9.8790486111111117E-2</v>
      </c>
      <c r="G3385" t="s">
        <v>1281</v>
      </c>
      <c r="H3385" t="s">
        <v>1566</v>
      </c>
      <c r="I3385" t="s">
        <v>1257</v>
      </c>
    </row>
    <row r="3386" spans="1:9" x14ac:dyDescent="0.25">
      <c r="A3386" t="s">
        <v>64</v>
      </c>
      <c r="B3386" t="s">
        <v>878</v>
      </c>
      <c r="C3386" t="s">
        <v>879</v>
      </c>
      <c r="D3386" s="3">
        <v>45662</v>
      </c>
      <c r="E3386" s="2">
        <v>0.44434880787037034</v>
      </c>
      <c r="F3386" s="2">
        <v>1.0159166666666667E-2</v>
      </c>
      <c r="G3386" t="s">
        <v>1281</v>
      </c>
      <c r="H3386" t="s">
        <v>1566</v>
      </c>
      <c r="I3386" t="s">
        <v>1257</v>
      </c>
    </row>
    <row r="3387" spans="1:9" x14ac:dyDescent="0.25">
      <c r="A3387" t="s">
        <v>64</v>
      </c>
      <c r="B3387" t="s">
        <v>878</v>
      </c>
      <c r="C3387" t="s">
        <v>879</v>
      </c>
      <c r="D3387" s="3">
        <v>45662</v>
      </c>
      <c r="E3387" s="2">
        <v>0.43418964120370368</v>
      </c>
      <c r="F3387" s="2">
        <v>4.9765347222222221E-2</v>
      </c>
      <c r="G3387" t="s">
        <v>1281</v>
      </c>
      <c r="H3387" t="s">
        <v>1566</v>
      </c>
      <c r="I3387" t="s">
        <v>1257</v>
      </c>
    </row>
    <row r="3388" spans="1:9" x14ac:dyDescent="0.25">
      <c r="A3388" t="s">
        <v>64</v>
      </c>
      <c r="B3388" t="s">
        <v>878</v>
      </c>
      <c r="C3388" t="s">
        <v>879</v>
      </c>
      <c r="D3388" s="3">
        <v>45662</v>
      </c>
      <c r="E3388" s="2">
        <v>0.38442430555555557</v>
      </c>
      <c r="F3388" s="2">
        <v>0</v>
      </c>
      <c r="G3388" t="s">
        <v>1281</v>
      </c>
      <c r="H3388" t="s">
        <v>1566</v>
      </c>
      <c r="I3388" t="s">
        <v>1257</v>
      </c>
    </row>
    <row r="3389" spans="1:9" x14ac:dyDescent="0.25">
      <c r="A3389" t="s">
        <v>64</v>
      </c>
      <c r="B3389" t="s">
        <v>880</v>
      </c>
      <c r="C3389" t="s">
        <v>881</v>
      </c>
      <c r="D3389" s="3">
        <v>45662</v>
      </c>
      <c r="E3389" s="2">
        <v>0.92331241898148153</v>
      </c>
      <c r="F3389" s="2">
        <v>2.912233796296296E-3</v>
      </c>
      <c r="G3389" t="s">
        <v>1213</v>
      </c>
      <c r="H3389" t="s">
        <v>1253</v>
      </c>
      <c r="I3389" t="s">
        <v>1265</v>
      </c>
    </row>
    <row r="3390" spans="1:9" x14ac:dyDescent="0.25">
      <c r="A3390" t="s">
        <v>64</v>
      </c>
      <c r="B3390" t="s">
        <v>880</v>
      </c>
      <c r="C3390" t="s">
        <v>881</v>
      </c>
      <c r="D3390" s="3">
        <v>45662</v>
      </c>
      <c r="E3390" s="2">
        <v>0.92040019675925933</v>
      </c>
      <c r="F3390" s="2">
        <v>0.1972129398148148</v>
      </c>
      <c r="G3390" t="s">
        <v>1213</v>
      </c>
      <c r="H3390" t="s">
        <v>1253</v>
      </c>
      <c r="I3390" t="s">
        <v>1265</v>
      </c>
    </row>
    <row r="3391" spans="1:9" x14ac:dyDescent="0.25">
      <c r="A3391" t="s">
        <v>64</v>
      </c>
      <c r="B3391" t="s">
        <v>880</v>
      </c>
      <c r="C3391" t="s">
        <v>881</v>
      </c>
      <c r="D3391" s="3">
        <v>45662</v>
      </c>
      <c r="E3391" s="2">
        <v>0.72318724537037038</v>
      </c>
      <c r="F3391" s="2">
        <v>0.1777482175925926</v>
      </c>
      <c r="G3391" t="s">
        <v>1213</v>
      </c>
      <c r="H3391" t="s">
        <v>1253</v>
      </c>
      <c r="I3391" t="s">
        <v>1265</v>
      </c>
    </row>
    <row r="3392" spans="1:9" x14ac:dyDescent="0.25">
      <c r="A3392" t="s">
        <v>64</v>
      </c>
      <c r="B3392" t="s">
        <v>880</v>
      </c>
      <c r="C3392" t="s">
        <v>881</v>
      </c>
      <c r="D3392" s="3">
        <v>45662</v>
      </c>
      <c r="E3392" s="2">
        <v>0.5454390393518519</v>
      </c>
      <c r="F3392" s="2">
        <v>2.4345196759259256E-2</v>
      </c>
      <c r="G3392" t="s">
        <v>1213</v>
      </c>
      <c r="H3392" t="s">
        <v>1253</v>
      </c>
      <c r="I3392" t="s">
        <v>1265</v>
      </c>
    </row>
    <row r="3393" spans="1:9" x14ac:dyDescent="0.25">
      <c r="A3393" t="s">
        <v>64</v>
      </c>
      <c r="B3393" t="s">
        <v>880</v>
      </c>
      <c r="C3393" t="s">
        <v>881</v>
      </c>
      <c r="D3393" s="3">
        <v>45662</v>
      </c>
      <c r="E3393" s="2">
        <v>0.52109384259259262</v>
      </c>
      <c r="F3393" s="2">
        <v>9.5961805555555557E-4</v>
      </c>
      <c r="G3393" t="s">
        <v>1213</v>
      </c>
      <c r="H3393" t="s">
        <v>1253</v>
      </c>
      <c r="I3393" t="s">
        <v>1265</v>
      </c>
    </row>
    <row r="3394" spans="1:9" x14ac:dyDescent="0.25">
      <c r="A3394" t="s">
        <v>64</v>
      </c>
      <c r="B3394" t="s">
        <v>880</v>
      </c>
      <c r="C3394" t="s">
        <v>881</v>
      </c>
      <c r="D3394" s="3">
        <v>45662</v>
      </c>
      <c r="E3394" s="2">
        <v>0.52013421296296303</v>
      </c>
      <c r="F3394" s="2">
        <v>2.6414907407407404E-2</v>
      </c>
      <c r="G3394" t="s">
        <v>1213</v>
      </c>
      <c r="H3394" t="s">
        <v>1253</v>
      </c>
      <c r="I3394" t="s">
        <v>1265</v>
      </c>
    </row>
    <row r="3395" spans="1:9" x14ac:dyDescent="0.25">
      <c r="A3395" t="s">
        <v>64</v>
      </c>
      <c r="B3395" t="s">
        <v>880</v>
      </c>
      <c r="C3395" t="s">
        <v>881</v>
      </c>
      <c r="D3395" s="3">
        <v>45662</v>
      </c>
      <c r="E3395" s="2">
        <v>0.49371930555555554</v>
      </c>
      <c r="F3395" s="2">
        <v>1.6071689814814816E-2</v>
      </c>
      <c r="G3395" t="s">
        <v>1213</v>
      </c>
      <c r="H3395" t="s">
        <v>1253</v>
      </c>
      <c r="I3395" t="s">
        <v>1265</v>
      </c>
    </row>
    <row r="3396" spans="1:9" x14ac:dyDescent="0.25">
      <c r="A3396" t="s">
        <v>64</v>
      </c>
      <c r="B3396" t="s">
        <v>880</v>
      </c>
      <c r="C3396" t="s">
        <v>881</v>
      </c>
      <c r="D3396" s="3">
        <v>45662</v>
      </c>
      <c r="E3396" s="2">
        <v>0.47764762731481486</v>
      </c>
      <c r="F3396" s="2">
        <v>9.5606944444444446E-3</v>
      </c>
      <c r="G3396" t="s">
        <v>1213</v>
      </c>
      <c r="H3396" t="s">
        <v>1253</v>
      </c>
      <c r="I3396" t="s">
        <v>1265</v>
      </c>
    </row>
    <row r="3397" spans="1:9" x14ac:dyDescent="0.25">
      <c r="A3397" t="s">
        <v>64</v>
      </c>
      <c r="B3397" t="s">
        <v>880</v>
      </c>
      <c r="C3397" t="s">
        <v>881</v>
      </c>
      <c r="D3397" s="3">
        <v>45662</v>
      </c>
      <c r="E3397" s="2">
        <v>0.46808693287037034</v>
      </c>
      <c r="F3397" s="2">
        <v>3.9752615740740745E-2</v>
      </c>
      <c r="G3397" t="s">
        <v>1213</v>
      </c>
      <c r="H3397" t="s">
        <v>1253</v>
      </c>
      <c r="I3397" t="s">
        <v>1265</v>
      </c>
    </row>
    <row r="3398" spans="1:9" x14ac:dyDescent="0.25">
      <c r="A3398" t="s">
        <v>64</v>
      </c>
      <c r="B3398" t="s">
        <v>880</v>
      </c>
      <c r="C3398" t="s">
        <v>881</v>
      </c>
      <c r="D3398" s="3">
        <v>45662</v>
      </c>
      <c r="E3398" s="2">
        <v>0.42833430555555557</v>
      </c>
      <c r="F3398" s="2">
        <v>5.7834189814814814E-2</v>
      </c>
      <c r="G3398" t="s">
        <v>1213</v>
      </c>
      <c r="H3398" t="s">
        <v>1253</v>
      </c>
      <c r="I3398" t="s">
        <v>1265</v>
      </c>
    </row>
    <row r="3399" spans="1:9" x14ac:dyDescent="0.25">
      <c r="A3399" t="s">
        <v>64</v>
      </c>
      <c r="B3399" t="s">
        <v>880</v>
      </c>
      <c r="C3399" t="s">
        <v>881</v>
      </c>
      <c r="D3399" s="3">
        <v>45662</v>
      </c>
      <c r="E3399" s="2">
        <v>0.37050011574074077</v>
      </c>
      <c r="F3399" s="2">
        <v>0</v>
      </c>
      <c r="G3399" t="s">
        <v>1213</v>
      </c>
      <c r="H3399" t="s">
        <v>1253</v>
      </c>
      <c r="I3399" t="s">
        <v>1265</v>
      </c>
    </row>
    <row r="3400" spans="1:9" x14ac:dyDescent="0.25">
      <c r="A3400" t="s">
        <v>166</v>
      </c>
      <c r="B3400" t="s">
        <v>882</v>
      </c>
      <c r="C3400" t="s">
        <v>883</v>
      </c>
      <c r="D3400" s="3">
        <v>45662</v>
      </c>
      <c r="E3400" s="2">
        <v>0.74629197916666667</v>
      </c>
      <c r="F3400" s="2">
        <v>3.4509247685185186E-2</v>
      </c>
      <c r="G3400" t="s">
        <v>1224</v>
      </c>
      <c r="H3400" t="s">
        <v>1567</v>
      </c>
      <c r="I3400" t="s">
        <v>1231</v>
      </c>
    </row>
    <row r="3401" spans="1:9" x14ac:dyDescent="0.25">
      <c r="A3401" t="s">
        <v>166</v>
      </c>
      <c r="B3401" t="s">
        <v>882</v>
      </c>
      <c r="C3401" t="s">
        <v>883</v>
      </c>
      <c r="D3401" s="3">
        <v>45662</v>
      </c>
      <c r="E3401" s="2">
        <v>0.71178273148148152</v>
      </c>
      <c r="F3401" s="2">
        <v>2.8334259259259263E-3</v>
      </c>
      <c r="G3401" t="s">
        <v>1224</v>
      </c>
      <c r="H3401" t="s">
        <v>1567</v>
      </c>
      <c r="I3401" t="s">
        <v>1231</v>
      </c>
    </row>
    <row r="3402" spans="1:9" x14ac:dyDescent="0.25">
      <c r="A3402" t="s">
        <v>166</v>
      </c>
      <c r="B3402" t="s">
        <v>882</v>
      </c>
      <c r="C3402" t="s">
        <v>883</v>
      </c>
      <c r="D3402" s="3">
        <v>45662</v>
      </c>
      <c r="E3402" s="2">
        <v>0.70894930555555558</v>
      </c>
      <c r="F3402" s="2">
        <v>6.0974074074074069E-2</v>
      </c>
      <c r="G3402" t="s">
        <v>1224</v>
      </c>
      <c r="H3402" t="s">
        <v>1567</v>
      </c>
      <c r="I3402" t="s">
        <v>1231</v>
      </c>
    </row>
    <row r="3403" spans="1:9" x14ac:dyDescent="0.25">
      <c r="A3403" t="s">
        <v>166</v>
      </c>
      <c r="B3403" t="s">
        <v>882</v>
      </c>
      <c r="C3403" t="s">
        <v>883</v>
      </c>
      <c r="D3403" s="3">
        <v>45662</v>
      </c>
      <c r="E3403" s="2">
        <v>0.64797523148148151</v>
      </c>
      <c r="F3403" s="2">
        <v>1.2662175925925926E-2</v>
      </c>
      <c r="G3403" t="s">
        <v>1224</v>
      </c>
      <c r="H3403" t="s">
        <v>1567</v>
      </c>
      <c r="I3403" t="s">
        <v>1231</v>
      </c>
    </row>
    <row r="3404" spans="1:9" x14ac:dyDescent="0.25">
      <c r="A3404" t="s">
        <v>166</v>
      </c>
      <c r="B3404" t="s">
        <v>882</v>
      </c>
      <c r="C3404" t="s">
        <v>883</v>
      </c>
      <c r="D3404" s="3">
        <v>45662</v>
      </c>
      <c r="E3404" s="2">
        <v>0.63531305555555562</v>
      </c>
      <c r="F3404" s="2">
        <v>9.1637662037037035E-2</v>
      </c>
      <c r="G3404" t="s">
        <v>1224</v>
      </c>
      <c r="H3404" t="s">
        <v>1567</v>
      </c>
      <c r="I3404" t="s">
        <v>1231</v>
      </c>
    </row>
    <row r="3405" spans="1:9" x14ac:dyDescent="0.25">
      <c r="A3405" t="s">
        <v>166</v>
      </c>
      <c r="B3405" t="s">
        <v>882</v>
      </c>
      <c r="C3405" t="s">
        <v>883</v>
      </c>
      <c r="D3405" s="3">
        <v>45662</v>
      </c>
      <c r="E3405" s="2">
        <v>0.5436754050925926</v>
      </c>
      <c r="F3405" s="2">
        <v>8.2235324074074079E-2</v>
      </c>
      <c r="G3405" t="s">
        <v>1224</v>
      </c>
      <c r="H3405" t="s">
        <v>1567</v>
      </c>
      <c r="I3405" t="s">
        <v>1231</v>
      </c>
    </row>
    <row r="3406" spans="1:9" x14ac:dyDescent="0.25">
      <c r="A3406" t="s">
        <v>166</v>
      </c>
      <c r="B3406" t="s">
        <v>882</v>
      </c>
      <c r="C3406" t="s">
        <v>883</v>
      </c>
      <c r="D3406" s="3">
        <v>45662</v>
      </c>
      <c r="E3406" s="2">
        <v>0.46144006944444443</v>
      </c>
      <c r="F3406" s="2">
        <v>3.2432638888888893E-2</v>
      </c>
      <c r="G3406" t="s">
        <v>1224</v>
      </c>
      <c r="H3406" t="s">
        <v>1567</v>
      </c>
      <c r="I3406" t="s">
        <v>1231</v>
      </c>
    </row>
    <row r="3407" spans="1:9" x14ac:dyDescent="0.25">
      <c r="A3407" t="s">
        <v>166</v>
      </c>
      <c r="B3407" t="s">
        <v>882</v>
      </c>
      <c r="C3407" t="s">
        <v>883</v>
      </c>
      <c r="D3407" s="3">
        <v>45662</v>
      </c>
      <c r="E3407" s="2">
        <v>0.42900743055555557</v>
      </c>
      <c r="F3407" s="2">
        <v>1.8466099537037036E-2</v>
      </c>
      <c r="G3407" t="s">
        <v>1224</v>
      </c>
      <c r="H3407" t="s">
        <v>1567</v>
      </c>
      <c r="I3407" t="s">
        <v>1231</v>
      </c>
    </row>
    <row r="3408" spans="1:9" x14ac:dyDescent="0.25">
      <c r="A3408" t="s">
        <v>166</v>
      </c>
      <c r="B3408" t="s">
        <v>882</v>
      </c>
      <c r="C3408" t="s">
        <v>883</v>
      </c>
      <c r="D3408" s="3">
        <v>45662</v>
      </c>
      <c r="E3408" s="2">
        <v>0.41054133101851847</v>
      </c>
      <c r="F3408" s="2">
        <v>3.2322199074074076E-2</v>
      </c>
      <c r="G3408" t="s">
        <v>1224</v>
      </c>
      <c r="H3408" t="s">
        <v>1567</v>
      </c>
      <c r="I3408" t="s">
        <v>1231</v>
      </c>
    </row>
    <row r="3409" spans="1:9" x14ac:dyDescent="0.25">
      <c r="A3409" t="s">
        <v>166</v>
      </c>
      <c r="B3409" t="s">
        <v>882</v>
      </c>
      <c r="C3409" t="s">
        <v>883</v>
      </c>
      <c r="D3409" s="3">
        <v>45662</v>
      </c>
      <c r="E3409" s="2">
        <v>0.3782191319444444</v>
      </c>
      <c r="F3409" s="2">
        <v>0</v>
      </c>
      <c r="G3409" t="s">
        <v>1224</v>
      </c>
      <c r="H3409" t="s">
        <v>1567</v>
      </c>
      <c r="I3409" t="s">
        <v>1231</v>
      </c>
    </row>
    <row r="3410" spans="1:9" x14ac:dyDescent="0.25">
      <c r="A3410" t="s">
        <v>50</v>
      </c>
      <c r="B3410" t="s">
        <v>884</v>
      </c>
      <c r="C3410" t="s">
        <v>885</v>
      </c>
      <c r="D3410" s="3">
        <v>45662</v>
      </c>
      <c r="E3410" s="2">
        <v>0.83866928240740746</v>
      </c>
      <c r="F3410" s="2">
        <v>0.31095930555555557</v>
      </c>
      <c r="G3410" t="s">
        <v>1274</v>
      </c>
      <c r="H3410" t="s">
        <v>1568</v>
      </c>
      <c r="I3410" t="s">
        <v>1238</v>
      </c>
    </row>
    <row r="3411" spans="1:9" x14ac:dyDescent="0.25">
      <c r="A3411" t="s">
        <v>50</v>
      </c>
      <c r="B3411" t="s">
        <v>884</v>
      </c>
      <c r="C3411" t="s">
        <v>885</v>
      </c>
      <c r="D3411" s="3">
        <v>45662</v>
      </c>
      <c r="E3411" s="2">
        <v>0.52770997685185184</v>
      </c>
      <c r="F3411" s="2">
        <v>1.2764375000000001E-2</v>
      </c>
      <c r="G3411" t="s">
        <v>1274</v>
      </c>
      <c r="H3411" t="s">
        <v>1568</v>
      </c>
      <c r="I3411" t="s">
        <v>1238</v>
      </c>
    </row>
    <row r="3412" spans="1:9" x14ac:dyDescent="0.25">
      <c r="A3412" t="s">
        <v>50</v>
      </c>
      <c r="B3412" t="s">
        <v>884</v>
      </c>
      <c r="C3412" t="s">
        <v>885</v>
      </c>
      <c r="D3412" s="3">
        <v>45662</v>
      </c>
      <c r="E3412" s="2">
        <v>0.51494560185185179</v>
      </c>
      <c r="F3412" s="2">
        <v>8.9398750000000013E-2</v>
      </c>
      <c r="G3412" t="s">
        <v>1274</v>
      </c>
      <c r="H3412" t="s">
        <v>1568</v>
      </c>
      <c r="I3412" t="s">
        <v>1238</v>
      </c>
    </row>
    <row r="3413" spans="1:9" x14ac:dyDescent="0.25">
      <c r="A3413" t="s">
        <v>50</v>
      </c>
      <c r="B3413" t="s">
        <v>884</v>
      </c>
      <c r="C3413" t="s">
        <v>885</v>
      </c>
      <c r="D3413" s="3">
        <v>45662</v>
      </c>
      <c r="E3413" s="2">
        <v>0.42554685185185187</v>
      </c>
      <c r="F3413" s="2">
        <v>4.4740995370370372E-2</v>
      </c>
      <c r="G3413" t="s">
        <v>1274</v>
      </c>
      <c r="H3413" t="s">
        <v>1568</v>
      </c>
      <c r="I3413" t="s">
        <v>1238</v>
      </c>
    </row>
    <row r="3414" spans="1:9" x14ac:dyDescent="0.25">
      <c r="A3414" t="s">
        <v>50</v>
      </c>
      <c r="B3414" t="s">
        <v>884</v>
      </c>
      <c r="C3414" t="s">
        <v>885</v>
      </c>
      <c r="D3414" s="3">
        <v>45662</v>
      </c>
      <c r="E3414" s="2">
        <v>0.38080585648148152</v>
      </c>
      <c r="F3414" s="2">
        <v>0</v>
      </c>
      <c r="G3414" t="s">
        <v>1274</v>
      </c>
      <c r="H3414" t="s">
        <v>1568</v>
      </c>
      <c r="I3414" t="s">
        <v>1238</v>
      </c>
    </row>
    <row r="3415" spans="1:9" x14ac:dyDescent="0.25">
      <c r="A3415" t="s">
        <v>50</v>
      </c>
      <c r="B3415" t="s">
        <v>886</v>
      </c>
      <c r="C3415" t="s">
        <v>887</v>
      </c>
      <c r="D3415" s="3">
        <v>45662</v>
      </c>
      <c r="E3415" s="2">
        <v>0.75834348379629635</v>
      </c>
      <c r="F3415" s="2">
        <v>0.1932803472222222</v>
      </c>
      <c r="G3415" t="s">
        <v>1239</v>
      </c>
      <c r="H3415" t="s">
        <v>1569</v>
      </c>
      <c r="I3415" t="s">
        <v>1322</v>
      </c>
    </row>
    <row r="3416" spans="1:9" x14ac:dyDescent="0.25">
      <c r="A3416" t="s">
        <v>50</v>
      </c>
      <c r="B3416" t="s">
        <v>886</v>
      </c>
      <c r="C3416" t="s">
        <v>887</v>
      </c>
      <c r="D3416" s="3">
        <v>45662</v>
      </c>
      <c r="E3416" s="2">
        <v>0.56506313657407403</v>
      </c>
      <c r="F3416" s="2">
        <v>0.12328673611111111</v>
      </c>
      <c r="G3416" t="s">
        <v>1239</v>
      </c>
      <c r="H3416" t="s">
        <v>1569</v>
      </c>
      <c r="I3416" t="s">
        <v>1322</v>
      </c>
    </row>
    <row r="3417" spans="1:9" x14ac:dyDescent="0.25">
      <c r="A3417" t="s">
        <v>50</v>
      </c>
      <c r="B3417" t="s">
        <v>886</v>
      </c>
      <c r="C3417" t="s">
        <v>887</v>
      </c>
      <c r="D3417" s="3">
        <v>45662</v>
      </c>
      <c r="E3417" s="2">
        <v>0.44177640046296296</v>
      </c>
      <c r="F3417" s="2">
        <v>6.6499861111111114E-2</v>
      </c>
      <c r="G3417" t="s">
        <v>1239</v>
      </c>
      <c r="H3417" t="s">
        <v>1569</v>
      </c>
      <c r="I3417" t="s">
        <v>1322</v>
      </c>
    </row>
    <row r="3418" spans="1:9" x14ac:dyDescent="0.25">
      <c r="A3418" t="s">
        <v>50</v>
      </c>
      <c r="B3418" t="s">
        <v>886</v>
      </c>
      <c r="C3418" t="s">
        <v>887</v>
      </c>
      <c r="D3418" s="3">
        <v>45662</v>
      </c>
      <c r="E3418" s="2">
        <v>0.37527653935185185</v>
      </c>
      <c r="F3418" s="2">
        <v>0</v>
      </c>
      <c r="G3418" t="s">
        <v>1239</v>
      </c>
      <c r="H3418" t="s">
        <v>1569</v>
      </c>
      <c r="I3418" t="s">
        <v>1322</v>
      </c>
    </row>
    <row r="3419" spans="1:9" x14ac:dyDescent="0.25">
      <c r="A3419" t="s">
        <v>166</v>
      </c>
      <c r="B3419" t="s">
        <v>888</v>
      </c>
      <c r="C3419" t="s">
        <v>889</v>
      </c>
      <c r="D3419" s="3">
        <v>45662</v>
      </c>
      <c r="E3419" s="2">
        <v>0.72409380787037037</v>
      </c>
      <c r="F3419" s="2">
        <v>6.0047326388888884E-2</v>
      </c>
      <c r="G3419" t="s">
        <v>1222</v>
      </c>
      <c r="H3419" t="s">
        <v>1570</v>
      </c>
      <c r="I3419" t="s">
        <v>1231</v>
      </c>
    </row>
    <row r="3420" spans="1:9" x14ac:dyDescent="0.25">
      <c r="A3420" t="s">
        <v>166</v>
      </c>
      <c r="B3420" t="s">
        <v>888</v>
      </c>
      <c r="C3420" t="s">
        <v>889</v>
      </c>
      <c r="D3420" s="3">
        <v>45662</v>
      </c>
      <c r="E3420" s="2">
        <v>0.66404646990740746</v>
      </c>
      <c r="F3420" s="2">
        <v>4.4193854166666664E-2</v>
      </c>
      <c r="G3420" t="s">
        <v>1222</v>
      </c>
      <c r="H3420" t="s">
        <v>1570</v>
      </c>
      <c r="I3420" t="s">
        <v>1231</v>
      </c>
    </row>
    <row r="3421" spans="1:9" x14ac:dyDescent="0.25">
      <c r="A3421" t="s">
        <v>166</v>
      </c>
      <c r="B3421" t="s">
        <v>888</v>
      </c>
      <c r="C3421" t="s">
        <v>889</v>
      </c>
      <c r="D3421" s="3">
        <v>45662</v>
      </c>
      <c r="E3421" s="2">
        <v>0.6198526157407408</v>
      </c>
      <c r="F3421" s="2">
        <v>6.6458912037037035E-2</v>
      </c>
      <c r="G3421" t="s">
        <v>1222</v>
      </c>
      <c r="H3421" t="s">
        <v>1570</v>
      </c>
      <c r="I3421" t="s">
        <v>1231</v>
      </c>
    </row>
    <row r="3422" spans="1:9" x14ac:dyDescent="0.25">
      <c r="A3422" t="s">
        <v>166</v>
      </c>
      <c r="B3422" t="s">
        <v>888</v>
      </c>
      <c r="C3422" t="s">
        <v>889</v>
      </c>
      <c r="D3422" s="3">
        <v>45662</v>
      </c>
      <c r="E3422" s="2">
        <v>0.55339370370370367</v>
      </c>
      <c r="F3422" s="2">
        <v>0.13470966435185186</v>
      </c>
      <c r="G3422" t="s">
        <v>1222</v>
      </c>
      <c r="H3422" t="s">
        <v>1570</v>
      </c>
      <c r="I3422" t="s">
        <v>1231</v>
      </c>
    </row>
    <row r="3423" spans="1:9" x14ac:dyDescent="0.25">
      <c r="A3423" t="s">
        <v>166</v>
      </c>
      <c r="B3423" t="s">
        <v>888</v>
      </c>
      <c r="C3423" t="s">
        <v>889</v>
      </c>
      <c r="D3423" s="3">
        <v>45662</v>
      </c>
      <c r="E3423" s="2">
        <v>0.41868403935185183</v>
      </c>
      <c r="F3423" s="2">
        <v>3.3548622685185187E-2</v>
      </c>
      <c r="G3423" t="s">
        <v>1222</v>
      </c>
      <c r="H3423" t="s">
        <v>1570</v>
      </c>
      <c r="I3423" t="s">
        <v>1231</v>
      </c>
    </row>
    <row r="3424" spans="1:9" x14ac:dyDescent="0.25">
      <c r="A3424" t="s">
        <v>166</v>
      </c>
      <c r="B3424" t="s">
        <v>888</v>
      </c>
      <c r="C3424" t="s">
        <v>889</v>
      </c>
      <c r="D3424" s="3">
        <v>45662</v>
      </c>
      <c r="E3424" s="2">
        <v>0.38513542824074071</v>
      </c>
      <c r="F3424" s="2">
        <v>0</v>
      </c>
      <c r="G3424" t="s">
        <v>1222</v>
      </c>
      <c r="H3424" t="s">
        <v>1570</v>
      </c>
      <c r="I3424" t="s">
        <v>1231</v>
      </c>
    </row>
    <row r="3425" spans="1:9" x14ac:dyDescent="0.25">
      <c r="A3425" t="s">
        <v>166</v>
      </c>
      <c r="B3425" t="s">
        <v>890</v>
      </c>
      <c r="C3425" t="s">
        <v>891</v>
      </c>
      <c r="D3425" s="3">
        <v>45662</v>
      </c>
      <c r="E3425" s="2">
        <v>0.86999236111111111</v>
      </c>
      <c r="F3425" s="2">
        <v>0.21232653935185186</v>
      </c>
      <c r="G3425" t="s">
        <v>1219</v>
      </c>
      <c r="H3425" t="s">
        <v>1476</v>
      </c>
      <c r="I3425" t="s">
        <v>1231</v>
      </c>
    </row>
    <row r="3426" spans="1:9" x14ac:dyDescent="0.25">
      <c r="A3426" t="s">
        <v>166</v>
      </c>
      <c r="B3426" t="s">
        <v>890</v>
      </c>
      <c r="C3426" t="s">
        <v>891</v>
      </c>
      <c r="D3426" s="3">
        <v>45662</v>
      </c>
      <c r="E3426" s="2">
        <v>0.65766581018518522</v>
      </c>
      <c r="F3426" s="2">
        <v>7.5605231481481475E-2</v>
      </c>
      <c r="G3426" t="s">
        <v>1219</v>
      </c>
      <c r="H3426" t="s">
        <v>1476</v>
      </c>
      <c r="I3426" t="s">
        <v>1231</v>
      </c>
    </row>
    <row r="3427" spans="1:9" x14ac:dyDescent="0.25">
      <c r="A3427" t="s">
        <v>166</v>
      </c>
      <c r="B3427" t="s">
        <v>890</v>
      </c>
      <c r="C3427" t="s">
        <v>891</v>
      </c>
      <c r="D3427" s="3">
        <v>45662</v>
      </c>
      <c r="E3427" s="2">
        <v>0.58206057870370376</v>
      </c>
      <c r="F3427" s="2">
        <v>0.15845238425925925</v>
      </c>
      <c r="G3427" t="s">
        <v>1219</v>
      </c>
      <c r="H3427" t="s">
        <v>1476</v>
      </c>
      <c r="I3427" t="s">
        <v>1231</v>
      </c>
    </row>
    <row r="3428" spans="1:9" x14ac:dyDescent="0.25">
      <c r="A3428" t="s">
        <v>166</v>
      </c>
      <c r="B3428" t="s">
        <v>890</v>
      </c>
      <c r="C3428" t="s">
        <v>891</v>
      </c>
      <c r="D3428" s="3">
        <v>45662</v>
      </c>
      <c r="E3428" s="2">
        <v>0.42360819444444447</v>
      </c>
      <c r="F3428" s="2">
        <v>5.7885775462962967E-2</v>
      </c>
      <c r="G3428" t="s">
        <v>1219</v>
      </c>
      <c r="H3428" t="s">
        <v>1476</v>
      </c>
      <c r="I3428" t="s">
        <v>1231</v>
      </c>
    </row>
    <row r="3429" spans="1:9" x14ac:dyDescent="0.25">
      <c r="A3429" t="s">
        <v>166</v>
      </c>
      <c r="B3429" t="s">
        <v>890</v>
      </c>
      <c r="C3429" t="s">
        <v>891</v>
      </c>
      <c r="D3429" s="3">
        <v>45662</v>
      </c>
      <c r="E3429" s="2">
        <v>0.36572241898148145</v>
      </c>
      <c r="F3429" s="2">
        <v>0</v>
      </c>
      <c r="G3429" t="s">
        <v>1219</v>
      </c>
      <c r="H3429" t="s">
        <v>1476</v>
      </c>
      <c r="I3429" t="s">
        <v>1231</v>
      </c>
    </row>
    <row r="3430" spans="1:9" x14ac:dyDescent="0.25">
      <c r="A3430" t="s">
        <v>87</v>
      </c>
      <c r="B3430" t="s">
        <v>892</v>
      </c>
      <c r="C3430" t="s">
        <v>893</v>
      </c>
      <c r="D3430" s="3">
        <v>45662</v>
      </c>
      <c r="E3430" s="2">
        <v>0.74777799768518516</v>
      </c>
      <c r="F3430" s="2">
        <v>1.1949930555555556E-2</v>
      </c>
      <c r="G3430" t="s">
        <v>1274</v>
      </c>
      <c r="H3430" t="s">
        <v>1424</v>
      </c>
      <c r="I3430" t="s">
        <v>1265</v>
      </c>
    </row>
    <row r="3431" spans="1:9" x14ac:dyDescent="0.25">
      <c r="A3431" t="s">
        <v>87</v>
      </c>
      <c r="B3431" t="s">
        <v>892</v>
      </c>
      <c r="C3431" t="s">
        <v>893</v>
      </c>
      <c r="D3431" s="3">
        <v>45662</v>
      </c>
      <c r="E3431" s="2">
        <v>0.7358280787037037</v>
      </c>
      <c r="F3431" s="2">
        <v>7.0660266203703706E-2</v>
      </c>
      <c r="G3431" t="s">
        <v>1274</v>
      </c>
      <c r="H3431" t="s">
        <v>1424</v>
      </c>
      <c r="I3431" t="s">
        <v>1265</v>
      </c>
    </row>
    <row r="3432" spans="1:9" x14ac:dyDescent="0.25">
      <c r="A3432" t="s">
        <v>87</v>
      </c>
      <c r="B3432" t="s">
        <v>892</v>
      </c>
      <c r="C3432" t="s">
        <v>893</v>
      </c>
      <c r="D3432" s="3">
        <v>45662</v>
      </c>
      <c r="E3432" s="2">
        <v>0.66516781250000001</v>
      </c>
      <c r="F3432" s="2">
        <v>0.24967342592592592</v>
      </c>
      <c r="G3432" t="s">
        <v>1274</v>
      </c>
      <c r="H3432" t="s">
        <v>1571</v>
      </c>
      <c r="I3432" t="s">
        <v>1226</v>
      </c>
    </row>
    <row r="3433" spans="1:9" x14ac:dyDescent="0.25">
      <c r="A3433" t="s">
        <v>87</v>
      </c>
      <c r="B3433" t="s">
        <v>892</v>
      </c>
      <c r="C3433" t="s">
        <v>893</v>
      </c>
      <c r="D3433" s="3">
        <v>45662</v>
      </c>
      <c r="E3433" s="2">
        <v>0.4154943981481482</v>
      </c>
      <c r="F3433" s="2">
        <v>3.002159722222222E-2</v>
      </c>
      <c r="G3433" t="s">
        <v>1274</v>
      </c>
      <c r="H3433" t="s">
        <v>1424</v>
      </c>
      <c r="I3433" t="s">
        <v>1265</v>
      </c>
    </row>
    <row r="3434" spans="1:9" x14ac:dyDescent="0.25">
      <c r="A3434" t="s">
        <v>87</v>
      </c>
      <c r="B3434" t="s">
        <v>892</v>
      </c>
      <c r="C3434" t="s">
        <v>893</v>
      </c>
      <c r="D3434" s="3">
        <v>45662</v>
      </c>
      <c r="E3434" s="2">
        <v>0.3854728009259259</v>
      </c>
      <c r="F3434" s="2">
        <v>2.9262650462962961E-2</v>
      </c>
      <c r="G3434" t="s">
        <v>1274</v>
      </c>
      <c r="H3434" t="s">
        <v>1424</v>
      </c>
      <c r="I3434" t="s">
        <v>1265</v>
      </c>
    </row>
    <row r="3435" spans="1:9" x14ac:dyDescent="0.25">
      <c r="A3435" t="s">
        <v>87</v>
      </c>
      <c r="B3435" t="s">
        <v>892</v>
      </c>
      <c r="C3435" t="s">
        <v>893</v>
      </c>
      <c r="D3435" s="3">
        <v>45662</v>
      </c>
      <c r="E3435" s="2">
        <v>0.35621015046296295</v>
      </c>
      <c r="F3435" s="2">
        <v>0</v>
      </c>
      <c r="G3435" t="s">
        <v>1274</v>
      </c>
      <c r="H3435" t="s">
        <v>1424</v>
      </c>
      <c r="I3435" t="s">
        <v>1265</v>
      </c>
    </row>
    <row r="3436" spans="1:9" x14ac:dyDescent="0.25">
      <c r="A3436" t="s">
        <v>87</v>
      </c>
      <c r="B3436" t="s">
        <v>894</v>
      </c>
      <c r="C3436" t="s">
        <v>895</v>
      </c>
      <c r="D3436" s="3">
        <v>45662</v>
      </c>
      <c r="E3436" s="2">
        <v>0.77411583333333323</v>
      </c>
      <c r="F3436" s="2">
        <v>2.0381331018518519E-2</v>
      </c>
      <c r="G3436" t="s">
        <v>1274</v>
      </c>
      <c r="H3436" t="s">
        <v>1571</v>
      </c>
      <c r="I3436" t="s">
        <v>1226</v>
      </c>
    </row>
    <row r="3437" spans="1:9" x14ac:dyDescent="0.25">
      <c r="A3437" t="s">
        <v>87</v>
      </c>
      <c r="B3437" t="s">
        <v>894</v>
      </c>
      <c r="C3437" t="s">
        <v>895</v>
      </c>
      <c r="D3437" s="3">
        <v>45662</v>
      </c>
      <c r="E3437" s="2">
        <v>0.7537345138888889</v>
      </c>
      <c r="F3437" s="2">
        <v>1.6742129629629631E-2</v>
      </c>
      <c r="G3437" t="s">
        <v>1274</v>
      </c>
      <c r="H3437" t="s">
        <v>1571</v>
      </c>
      <c r="I3437" t="s">
        <v>1226</v>
      </c>
    </row>
    <row r="3438" spans="1:9" x14ac:dyDescent="0.25">
      <c r="A3438" t="s">
        <v>87</v>
      </c>
      <c r="B3438" t="s">
        <v>894</v>
      </c>
      <c r="C3438" t="s">
        <v>895</v>
      </c>
      <c r="D3438" s="3">
        <v>45662</v>
      </c>
      <c r="E3438" s="2">
        <v>0.73699238425925928</v>
      </c>
      <c r="F3438" s="2">
        <v>1.3411342592592591E-3</v>
      </c>
      <c r="G3438" t="s">
        <v>1274</v>
      </c>
      <c r="H3438" t="s">
        <v>1424</v>
      </c>
      <c r="I3438" t="s">
        <v>1265</v>
      </c>
    </row>
    <row r="3439" spans="1:9" x14ac:dyDescent="0.25">
      <c r="A3439" t="s">
        <v>87</v>
      </c>
      <c r="B3439" t="s">
        <v>894</v>
      </c>
      <c r="C3439" t="s">
        <v>895</v>
      </c>
      <c r="D3439" s="3">
        <v>45662</v>
      </c>
      <c r="E3439" s="2">
        <v>0.73565124999999998</v>
      </c>
      <c r="F3439" s="2">
        <v>2.9403472222222223E-2</v>
      </c>
      <c r="G3439" t="s">
        <v>1274</v>
      </c>
      <c r="H3439" t="s">
        <v>1571</v>
      </c>
      <c r="I3439" t="s">
        <v>1226</v>
      </c>
    </row>
    <row r="3440" spans="1:9" x14ac:dyDescent="0.25">
      <c r="A3440" t="s">
        <v>87</v>
      </c>
      <c r="B3440" t="s">
        <v>894</v>
      </c>
      <c r="C3440" t="s">
        <v>895</v>
      </c>
      <c r="D3440" s="3">
        <v>45662</v>
      </c>
      <c r="E3440" s="2">
        <v>0.7062477777777777</v>
      </c>
      <c r="F3440" s="2">
        <v>9.1688206018518514E-2</v>
      </c>
      <c r="G3440" t="s">
        <v>1274</v>
      </c>
      <c r="H3440" t="s">
        <v>1571</v>
      </c>
      <c r="I3440" t="s">
        <v>1226</v>
      </c>
    </row>
    <row r="3441" spans="1:9" x14ac:dyDescent="0.25">
      <c r="A3441" t="s">
        <v>87</v>
      </c>
      <c r="B3441" t="s">
        <v>894</v>
      </c>
      <c r="C3441" t="s">
        <v>895</v>
      </c>
      <c r="D3441" s="3">
        <v>45662</v>
      </c>
      <c r="E3441" s="2">
        <v>0.61455957175925924</v>
      </c>
      <c r="F3441" s="2">
        <v>1.3833761574074075E-2</v>
      </c>
      <c r="G3441" t="s">
        <v>1274</v>
      </c>
      <c r="H3441" t="s">
        <v>1571</v>
      </c>
      <c r="I3441" t="s">
        <v>1226</v>
      </c>
    </row>
    <row r="3442" spans="1:9" x14ac:dyDescent="0.25">
      <c r="A3442" t="s">
        <v>87</v>
      </c>
      <c r="B3442" t="s">
        <v>894</v>
      </c>
      <c r="C3442" t="s">
        <v>895</v>
      </c>
      <c r="D3442" s="3">
        <v>45662</v>
      </c>
      <c r="E3442" s="2">
        <v>0.60072581018518523</v>
      </c>
      <c r="F3442" s="2">
        <v>2.431675925925926E-2</v>
      </c>
      <c r="G3442" t="s">
        <v>1274</v>
      </c>
      <c r="H3442" t="s">
        <v>1571</v>
      </c>
      <c r="I3442" t="s">
        <v>1226</v>
      </c>
    </row>
    <row r="3443" spans="1:9" x14ac:dyDescent="0.25">
      <c r="A3443" t="s">
        <v>87</v>
      </c>
      <c r="B3443" t="s">
        <v>894</v>
      </c>
      <c r="C3443" t="s">
        <v>895</v>
      </c>
      <c r="D3443" s="3">
        <v>45662</v>
      </c>
      <c r="E3443" s="2">
        <v>0.57640905092592598</v>
      </c>
      <c r="F3443" s="2">
        <v>2.9450578703703705E-3</v>
      </c>
      <c r="G3443" t="s">
        <v>1274</v>
      </c>
      <c r="H3443" t="s">
        <v>1571</v>
      </c>
      <c r="I3443" t="s">
        <v>1226</v>
      </c>
    </row>
    <row r="3444" spans="1:9" x14ac:dyDescent="0.25">
      <c r="A3444" t="s">
        <v>87</v>
      </c>
      <c r="B3444" t="s">
        <v>894</v>
      </c>
      <c r="C3444" t="s">
        <v>895</v>
      </c>
      <c r="D3444" s="3">
        <v>45662</v>
      </c>
      <c r="E3444" s="2">
        <v>0.57346399305555551</v>
      </c>
      <c r="F3444" s="2">
        <v>2.6173148148148149E-3</v>
      </c>
      <c r="G3444" t="s">
        <v>1274</v>
      </c>
      <c r="H3444" t="s">
        <v>1571</v>
      </c>
      <c r="I3444" t="s">
        <v>1226</v>
      </c>
    </row>
    <row r="3445" spans="1:9" x14ac:dyDescent="0.25">
      <c r="A3445" t="s">
        <v>87</v>
      </c>
      <c r="B3445" t="s">
        <v>894</v>
      </c>
      <c r="C3445" t="s">
        <v>895</v>
      </c>
      <c r="D3445" s="3">
        <v>45662</v>
      </c>
      <c r="E3445" s="2">
        <v>0.57084667824074076</v>
      </c>
      <c r="F3445" s="2">
        <v>2.6624120370370371E-2</v>
      </c>
      <c r="G3445" t="s">
        <v>1274</v>
      </c>
      <c r="H3445" t="s">
        <v>1571</v>
      </c>
      <c r="I3445" t="s">
        <v>1226</v>
      </c>
    </row>
    <row r="3446" spans="1:9" x14ac:dyDescent="0.25">
      <c r="A3446" t="s">
        <v>87</v>
      </c>
      <c r="B3446" t="s">
        <v>894</v>
      </c>
      <c r="C3446" t="s">
        <v>895</v>
      </c>
      <c r="D3446" s="3">
        <v>45662</v>
      </c>
      <c r="E3446" s="2">
        <v>0.54422255787037044</v>
      </c>
      <c r="F3446" s="2">
        <v>9.8174652777777774E-3</v>
      </c>
      <c r="G3446" t="s">
        <v>1274</v>
      </c>
      <c r="H3446" t="s">
        <v>1571</v>
      </c>
      <c r="I3446" t="s">
        <v>1226</v>
      </c>
    </row>
    <row r="3447" spans="1:9" x14ac:dyDescent="0.25">
      <c r="A3447" t="s">
        <v>87</v>
      </c>
      <c r="B3447" t="s">
        <v>894</v>
      </c>
      <c r="C3447" t="s">
        <v>895</v>
      </c>
      <c r="D3447" s="3">
        <v>45662</v>
      </c>
      <c r="E3447" s="2">
        <v>0.53440508101851847</v>
      </c>
      <c r="F3447" s="2">
        <v>3.801040509259259E-2</v>
      </c>
      <c r="G3447" t="s">
        <v>1274</v>
      </c>
      <c r="H3447" t="s">
        <v>1571</v>
      </c>
      <c r="I3447" t="s">
        <v>1226</v>
      </c>
    </row>
    <row r="3448" spans="1:9" x14ac:dyDescent="0.25">
      <c r="A3448" t="s">
        <v>87</v>
      </c>
      <c r="B3448" t="s">
        <v>894</v>
      </c>
      <c r="C3448" t="s">
        <v>895</v>
      </c>
      <c r="D3448" s="3">
        <v>45662</v>
      </c>
      <c r="E3448" s="2">
        <v>0.4963946759259259</v>
      </c>
      <c r="F3448" s="2">
        <v>1.1772222222222223E-3</v>
      </c>
      <c r="G3448" t="s">
        <v>1274</v>
      </c>
      <c r="H3448" t="s">
        <v>1571</v>
      </c>
      <c r="I3448" t="s">
        <v>1226</v>
      </c>
    </row>
    <row r="3449" spans="1:9" x14ac:dyDescent="0.25">
      <c r="A3449" t="s">
        <v>87</v>
      </c>
      <c r="B3449" t="s">
        <v>894</v>
      </c>
      <c r="C3449" t="s">
        <v>895</v>
      </c>
      <c r="D3449" s="3">
        <v>45662</v>
      </c>
      <c r="E3449" s="2">
        <v>0.49521745370370374</v>
      </c>
      <c r="F3449" s="2">
        <v>2.7424351851851853E-2</v>
      </c>
      <c r="G3449" t="s">
        <v>1274</v>
      </c>
      <c r="H3449" t="s">
        <v>1571</v>
      </c>
      <c r="I3449" t="s">
        <v>1226</v>
      </c>
    </row>
    <row r="3450" spans="1:9" x14ac:dyDescent="0.25">
      <c r="A3450" t="s">
        <v>87</v>
      </c>
      <c r="B3450" t="s">
        <v>894</v>
      </c>
      <c r="C3450" t="s">
        <v>895</v>
      </c>
      <c r="D3450" s="3">
        <v>45662</v>
      </c>
      <c r="E3450" s="2">
        <v>0.4677931018518518</v>
      </c>
      <c r="F3450" s="2">
        <v>6.7826620370370376E-3</v>
      </c>
      <c r="G3450" t="s">
        <v>1274</v>
      </c>
      <c r="H3450" t="s">
        <v>1571</v>
      </c>
      <c r="I3450" t="s">
        <v>1226</v>
      </c>
    </row>
    <row r="3451" spans="1:9" x14ac:dyDescent="0.25">
      <c r="A3451" t="s">
        <v>87</v>
      </c>
      <c r="B3451" t="s">
        <v>894</v>
      </c>
      <c r="C3451" t="s">
        <v>895</v>
      </c>
      <c r="D3451" s="3">
        <v>45662</v>
      </c>
      <c r="E3451" s="2">
        <v>0.46101043981481477</v>
      </c>
      <c r="F3451" s="2">
        <v>1.1832870370370369E-2</v>
      </c>
      <c r="G3451" t="s">
        <v>1274</v>
      </c>
      <c r="H3451" t="s">
        <v>1571</v>
      </c>
      <c r="I3451" t="s">
        <v>1226</v>
      </c>
    </row>
    <row r="3452" spans="1:9" x14ac:dyDescent="0.25">
      <c r="A3452" t="s">
        <v>87</v>
      </c>
      <c r="B3452" t="s">
        <v>894</v>
      </c>
      <c r="C3452" t="s">
        <v>895</v>
      </c>
      <c r="D3452" s="3">
        <v>45662</v>
      </c>
      <c r="E3452" s="2">
        <v>0.44917756944444442</v>
      </c>
      <c r="F3452" s="2">
        <v>3.3731724537037037E-2</v>
      </c>
      <c r="G3452" t="s">
        <v>1274</v>
      </c>
      <c r="H3452" t="s">
        <v>1571</v>
      </c>
      <c r="I3452" t="s">
        <v>1226</v>
      </c>
    </row>
    <row r="3453" spans="1:9" x14ac:dyDescent="0.25">
      <c r="A3453" t="s">
        <v>87</v>
      </c>
      <c r="B3453" t="s">
        <v>894</v>
      </c>
      <c r="C3453" t="s">
        <v>895</v>
      </c>
      <c r="D3453" s="3">
        <v>45662</v>
      </c>
      <c r="E3453" s="2">
        <v>0.41544584490740744</v>
      </c>
      <c r="F3453" s="2">
        <v>1.6522569444444443E-3</v>
      </c>
      <c r="G3453" t="s">
        <v>1274</v>
      </c>
      <c r="H3453" t="s">
        <v>1571</v>
      </c>
      <c r="I3453" t="s">
        <v>1226</v>
      </c>
    </row>
    <row r="3454" spans="1:9" x14ac:dyDescent="0.25">
      <c r="A3454" t="s">
        <v>87</v>
      </c>
      <c r="B3454" t="s">
        <v>894</v>
      </c>
      <c r="C3454" t="s">
        <v>895</v>
      </c>
      <c r="D3454" s="3">
        <v>45662</v>
      </c>
      <c r="E3454" s="2">
        <v>0.41379358796296301</v>
      </c>
      <c r="F3454" s="2">
        <v>2.325341435185185E-2</v>
      </c>
      <c r="G3454" t="s">
        <v>1274</v>
      </c>
      <c r="H3454" t="s">
        <v>1571</v>
      </c>
      <c r="I3454" t="s">
        <v>1226</v>
      </c>
    </row>
    <row r="3455" spans="1:9" x14ac:dyDescent="0.25">
      <c r="A3455" t="s">
        <v>87</v>
      </c>
      <c r="B3455" t="s">
        <v>894</v>
      </c>
      <c r="C3455" t="s">
        <v>895</v>
      </c>
      <c r="D3455" s="3">
        <v>45662</v>
      </c>
      <c r="E3455" s="2">
        <v>0.3905401736111111</v>
      </c>
      <c r="F3455" s="2">
        <v>2.0825462962962962E-2</v>
      </c>
      <c r="G3455" t="s">
        <v>1274</v>
      </c>
      <c r="H3455" t="s">
        <v>1571</v>
      </c>
      <c r="I3455" t="s">
        <v>1226</v>
      </c>
    </row>
    <row r="3456" spans="1:9" x14ac:dyDescent="0.25">
      <c r="A3456" t="s">
        <v>87</v>
      </c>
      <c r="B3456" t="s">
        <v>894</v>
      </c>
      <c r="C3456" t="s">
        <v>895</v>
      </c>
      <c r="D3456" s="3">
        <v>45662</v>
      </c>
      <c r="E3456" s="2">
        <v>0.36971471064814815</v>
      </c>
      <c r="F3456" s="2">
        <v>5.4074074074074085E-3</v>
      </c>
      <c r="G3456" t="s">
        <v>1274</v>
      </c>
      <c r="H3456" t="s">
        <v>1571</v>
      </c>
      <c r="I3456" t="s">
        <v>1226</v>
      </c>
    </row>
    <row r="3457" spans="1:9" x14ac:dyDescent="0.25">
      <c r="A3457" t="s">
        <v>87</v>
      </c>
      <c r="B3457" t="s">
        <v>894</v>
      </c>
      <c r="C3457" t="s">
        <v>895</v>
      </c>
      <c r="D3457" s="3">
        <v>45662</v>
      </c>
      <c r="E3457" s="2">
        <v>0.36430730324074073</v>
      </c>
      <c r="F3457" s="2">
        <v>0</v>
      </c>
      <c r="G3457" t="s">
        <v>1274</v>
      </c>
      <c r="H3457" t="s">
        <v>1571</v>
      </c>
      <c r="I3457" t="s">
        <v>1226</v>
      </c>
    </row>
    <row r="3458" spans="1:9" x14ac:dyDescent="0.25">
      <c r="A3458" t="s">
        <v>50</v>
      </c>
      <c r="B3458" t="s">
        <v>896</v>
      </c>
      <c r="C3458" t="s">
        <v>897</v>
      </c>
      <c r="D3458" s="3">
        <v>45662</v>
      </c>
      <c r="E3458" s="2">
        <v>0.68987469907407417</v>
      </c>
      <c r="F3458" s="2">
        <v>0.12882265046296296</v>
      </c>
      <c r="G3458" t="s">
        <v>1213</v>
      </c>
      <c r="H3458" t="s">
        <v>1572</v>
      </c>
      <c r="I3458" t="s">
        <v>1265</v>
      </c>
    </row>
    <row r="3459" spans="1:9" x14ac:dyDescent="0.25">
      <c r="A3459" t="s">
        <v>50</v>
      </c>
      <c r="B3459" t="s">
        <v>896</v>
      </c>
      <c r="C3459" t="s">
        <v>897</v>
      </c>
      <c r="D3459" s="3">
        <v>45662</v>
      </c>
      <c r="E3459" s="2">
        <v>0.56105204861111113</v>
      </c>
      <c r="F3459" s="2">
        <v>0.16246697916666666</v>
      </c>
      <c r="G3459" t="s">
        <v>1213</v>
      </c>
      <c r="H3459" t="s">
        <v>1572</v>
      </c>
      <c r="I3459" t="s">
        <v>1265</v>
      </c>
    </row>
    <row r="3460" spans="1:9" x14ac:dyDescent="0.25">
      <c r="A3460" t="s">
        <v>50</v>
      </c>
      <c r="B3460" t="s">
        <v>896</v>
      </c>
      <c r="C3460" t="s">
        <v>897</v>
      </c>
      <c r="D3460" s="3">
        <v>45662</v>
      </c>
      <c r="E3460" s="2">
        <v>0.39858506944444444</v>
      </c>
      <c r="F3460" s="2">
        <v>0</v>
      </c>
      <c r="G3460" t="s">
        <v>1213</v>
      </c>
      <c r="H3460" t="s">
        <v>1572</v>
      </c>
      <c r="I3460" t="s">
        <v>1265</v>
      </c>
    </row>
    <row r="3461" spans="1:9" x14ac:dyDescent="0.25">
      <c r="A3461" t="s">
        <v>166</v>
      </c>
      <c r="B3461" t="s">
        <v>898</v>
      </c>
      <c r="C3461" t="s">
        <v>899</v>
      </c>
      <c r="D3461" s="3">
        <v>45662</v>
      </c>
      <c r="E3461" s="2">
        <v>0.86100718749999994</v>
      </c>
      <c r="F3461" s="2">
        <v>9.9938611111111117E-2</v>
      </c>
      <c r="G3461" t="s">
        <v>1274</v>
      </c>
      <c r="H3461" t="s">
        <v>1354</v>
      </c>
      <c r="I3461" t="s">
        <v>1238</v>
      </c>
    </row>
    <row r="3462" spans="1:9" x14ac:dyDescent="0.25">
      <c r="A3462" t="s">
        <v>166</v>
      </c>
      <c r="B3462" t="s">
        <v>898</v>
      </c>
      <c r="C3462" t="s">
        <v>899</v>
      </c>
      <c r="D3462" s="3">
        <v>45662</v>
      </c>
      <c r="E3462" s="2">
        <v>0.76106857638888892</v>
      </c>
      <c r="F3462" s="2">
        <v>7.5632118055555544E-2</v>
      </c>
      <c r="G3462" t="s">
        <v>1274</v>
      </c>
      <c r="H3462" t="s">
        <v>1354</v>
      </c>
      <c r="I3462" t="s">
        <v>1238</v>
      </c>
    </row>
    <row r="3463" spans="1:9" x14ac:dyDescent="0.25">
      <c r="A3463" t="s">
        <v>166</v>
      </c>
      <c r="B3463" t="s">
        <v>898</v>
      </c>
      <c r="C3463" t="s">
        <v>899</v>
      </c>
      <c r="D3463" s="3">
        <v>45662</v>
      </c>
      <c r="E3463" s="2">
        <v>0.68543646990740736</v>
      </c>
      <c r="F3463" s="2">
        <v>1.4628472222222222E-3</v>
      </c>
      <c r="G3463" t="s">
        <v>1274</v>
      </c>
      <c r="H3463" t="s">
        <v>1354</v>
      </c>
      <c r="I3463" t="s">
        <v>1238</v>
      </c>
    </row>
    <row r="3464" spans="1:9" x14ac:dyDescent="0.25">
      <c r="A3464" t="s">
        <v>166</v>
      </c>
      <c r="B3464" t="s">
        <v>898</v>
      </c>
      <c r="C3464" t="s">
        <v>899</v>
      </c>
      <c r="D3464" s="3">
        <v>45662</v>
      </c>
      <c r="E3464" s="2">
        <v>0.68397362268518513</v>
      </c>
      <c r="F3464" s="2">
        <v>9.9035648148148147E-3</v>
      </c>
      <c r="G3464" t="s">
        <v>1274</v>
      </c>
      <c r="H3464" t="s">
        <v>1354</v>
      </c>
      <c r="I3464" t="s">
        <v>1238</v>
      </c>
    </row>
    <row r="3465" spans="1:9" x14ac:dyDescent="0.25">
      <c r="A3465" t="s">
        <v>166</v>
      </c>
      <c r="B3465" t="s">
        <v>898</v>
      </c>
      <c r="C3465" t="s">
        <v>899</v>
      </c>
      <c r="D3465" s="3">
        <v>45662</v>
      </c>
      <c r="E3465" s="2">
        <v>0.67407005787037033</v>
      </c>
      <c r="F3465" s="2">
        <v>7.0016793981481473E-2</v>
      </c>
      <c r="G3465" t="s">
        <v>1274</v>
      </c>
      <c r="H3465" t="s">
        <v>1354</v>
      </c>
      <c r="I3465" t="s">
        <v>1238</v>
      </c>
    </row>
    <row r="3466" spans="1:9" x14ac:dyDescent="0.25">
      <c r="A3466" t="s">
        <v>166</v>
      </c>
      <c r="B3466" t="s">
        <v>898</v>
      </c>
      <c r="C3466" t="s">
        <v>899</v>
      </c>
      <c r="D3466" s="3">
        <v>45662</v>
      </c>
      <c r="E3466" s="2">
        <v>0.60405326388888891</v>
      </c>
      <c r="F3466" s="2">
        <v>1.1851631944444446E-2</v>
      </c>
      <c r="G3466" t="s">
        <v>1274</v>
      </c>
      <c r="H3466" t="s">
        <v>1354</v>
      </c>
      <c r="I3466" t="s">
        <v>1238</v>
      </c>
    </row>
    <row r="3467" spans="1:9" x14ac:dyDescent="0.25">
      <c r="A3467" t="s">
        <v>166</v>
      </c>
      <c r="B3467" t="s">
        <v>898</v>
      </c>
      <c r="C3467" t="s">
        <v>899</v>
      </c>
      <c r="D3467" s="3">
        <v>45662</v>
      </c>
      <c r="E3467" s="2">
        <v>0.59220163194444442</v>
      </c>
      <c r="F3467" s="2">
        <v>7.6072685185185193E-3</v>
      </c>
      <c r="G3467" t="s">
        <v>1274</v>
      </c>
      <c r="H3467" t="s">
        <v>1354</v>
      </c>
      <c r="I3467" t="s">
        <v>1238</v>
      </c>
    </row>
    <row r="3468" spans="1:9" x14ac:dyDescent="0.25">
      <c r="A3468" t="s">
        <v>166</v>
      </c>
      <c r="B3468" t="s">
        <v>898</v>
      </c>
      <c r="C3468" t="s">
        <v>899</v>
      </c>
      <c r="D3468" s="3">
        <v>45662</v>
      </c>
      <c r="E3468" s="2">
        <v>0.58459436342592597</v>
      </c>
      <c r="F3468" s="2">
        <v>1.3001192129629628E-2</v>
      </c>
      <c r="G3468" t="s">
        <v>1274</v>
      </c>
      <c r="H3468" t="s">
        <v>1354</v>
      </c>
      <c r="I3468" t="s">
        <v>1238</v>
      </c>
    </row>
    <row r="3469" spans="1:9" x14ac:dyDescent="0.25">
      <c r="A3469" t="s">
        <v>166</v>
      </c>
      <c r="B3469" t="s">
        <v>898</v>
      </c>
      <c r="C3469" t="s">
        <v>899</v>
      </c>
      <c r="D3469" s="3">
        <v>45662</v>
      </c>
      <c r="E3469" s="2">
        <v>0.57159317129629628</v>
      </c>
      <c r="F3469" s="2">
        <v>3.3869525462962964E-2</v>
      </c>
      <c r="G3469" t="s">
        <v>1274</v>
      </c>
      <c r="H3469" t="s">
        <v>1354</v>
      </c>
      <c r="I3469" t="s">
        <v>1238</v>
      </c>
    </row>
    <row r="3470" spans="1:9" x14ac:dyDescent="0.25">
      <c r="A3470" t="s">
        <v>166</v>
      </c>
      <c r="B3470" t="s">
        <v>898</v>
      </c>
      <c r="C3470" t="s">
        <v>899</v>
      </c>
      <c r="D3470" s="3">
        <v>45662</v>
      </c>
      <c r="E3470" s="2">
        <v>0.53772364583333332</v>
      </c>
      <c r="F3470" s="2">
        <v>6.8593981481481483E-3</v>
      </c>
      <c r="G3470" t="s">
        <v>1274</v>
      </c>
      <c r="H3470" t="s">
        <v>1354</v>
      </c>
      <c r="I3470" t="s">
        <v>1238</v>
      </c>
    </row>
    <row r="3471" spans="1:9" x14ac:dyDescent="0.25">
      <c r="A3471" t="s">
        <v>166</v>
      </c>
      <c r="B3471" t="s">
        <v>898</v>
      </c>
      <c r="C3471" t="s">
        <v>899</v>
      </c>
      <c r="D3471" s="3">
        <v>45662</v>
      </c>
      <c r="E3471" s="2">
        <v>0.53086424768518514</v>
      </c>
      <c r="F3471" s="2">
        <v>7.930324074074074E-3</v>
      </c>
      <c r="G3471" t="s">
        <v>1274</v>
      </c>
      <c r="H3471" t="s">
        <v>1354</v>
      </c>
      <c r="I3471" t="s">
        <v>1238</v>
      </c>
    </row>
    <row r="3472" spans="1:9" x14ac:dyDescent="0.25">
      <c r="A3472" t="s">
        <v>166</v>
      </c>
      <c r="B3472" t="s">
        <v>898</v>
      </c>
      <c r="C3472" t="s">
        <v>899</v>
      </c>
      <c r="D3472" s="3">
        <v>45662</v>
      </c>
      <c r="E3472" s="2">
        <v>0.52293392361111113</v>
      </c>
      <c r="F3472" s="2">
        <v>1.2406238425925926E-2</v>
      </c>
      <c r="G3472" t="s">
        <v>1274</v>
      </c>
      <c r="H3472" t="s">
        <v>1354</v>
      </c>
      <c r="I3472" t="s">
        <v>1238</v>
      </c>
    </row>
    <row r="3473" spans="1:9" x14ac:dyDescent="0.25">
      <c r="A3473" t="s">
        <v>166</v>
      </c>
      <c r="B3473" t="s">
        <v>898</v>
      </c>
      <c r="C3473" t="s">
        <v>899</v>
      </c>
      <c r="D3473" s="3">
        <v>45662</v>
      </c>
      <c r="E3473" s="2">
        <v>0.51052768518518521</v>
      </c>
      <c r="F3473" s="2">
        <v>2.4172800925925928E-3</v>
      </c>
      <c r="G3473" t="s">
        <v>1274</v>
      </c>
      <c r="H3473" t="s">
        <v>1354</v>
      </c>
      <c r="I3473" t="s">
        <v>1238</v>
      </c>
    </row>
    <row r="3474" spans="1:9" x14ac:dyDescent="0.25">
      <c r="A3474" t="s">
        <v>166</v>
      </c>
      <c r="B3474" t="s">
        <v>898</v>
      </c>
      <c r="C3474" t="s">
        <v>899</v>
      </c>
      <c r="D3474" s="3">
        <v>45662</v>
      </c>
      <c r="E3474" s="2">
        <v>0.5081103935185185</v>
      </c>
      <c r="F3474" s="2">
        <v>1.0975416666666668E-2</v>
      </c>
      <c r="G3474" t="s">
        <v>1274</v>
      </c>
      <c r="H3474" t="s">
        <v>1354</v>
      </c>
      <c r="I3474" t="s">
        <v>1238</v>
      </c>
    </row>
    <row r="3475" spans="1:9" x14ac:dyDescent="0.25">
      <c r="A3475" t="s">
        <v>166</v>
      </c>
      <c r="B3475" t="s">
        <v>898</v>
      </c>
      <c r="C3475" t="s">
        <v>899</v>
      </c>
      <c r="D3475" s="3">
        <v>45662</v>
      </c>
      <c r="E3475" s="2">
        <v>0.49713498842592596</v>
      </c>
      <c r="F3475" s="2">
        <v>5.3438425925925936E-3</v>
      </c>
      <c r="G3475" t="s">
        <v>1274</v>
      </c>
      <c r="H3475" t="s">
        <v>1354</v>
      </c>
      <c r="I3475" t="s">
        <v>1238</v>
      </c>
    </row>
    <row r="3476" spans="1:9" x14ac:dyDescent="0.25">
      <c r="A3476" t="s">
        <v>166</v>
      </c>
      <c r="B3476" t="s">
        <v>898</v>
      </c>
      <c r="C3476" t="s">
        <v>899</v>
      </c>
      <c r="D3476" s="3">
        <v>45662</v>
      </c>
      <c r="E3476" s="2">
        <v>0.49179114583333333</v>
      </c>
      <c r="F3476" s="2">
        <v>1.6110185185185186E-2</v>
      </c>
      <c r="G3476" t="s">
        <v>1274</v>
      </c>
      <c r="H3476" t="s">
        <v>1354</v>
      </c>
      <c r="I3476" t="s">
        <v>1238</v>
      </c>
    </row>
    <row r="3477" spans="1:9" x14ac:dyDescent="0.25">
      <c r="A3477" t="s">
        <v>166</v>
      </c>
      <c r="B3477" t="s">
        <v>898</v>
      </c>
      <c r="C3477" t="s">
        <v>899</v>
      </c>
      <c r="D3477" s="3">
        <v>45662</v>
      </c>
      <c r="E3477" s="2">
        <v>0.47568097222222222</v>
      </c>
      <c r="F3477" s="2">
        <v>5.9525810185185185E-3</v>
      </c>
      <c r="G3477" t="s">
        <v>1274</v>
      </c>
      <c r="H3477" t="s">
        <v>1354</v>
      </c>
      <c r="I3477" t="s">
        <v>1238</v>
      </c>
    </row>
    <row r="3478" spans="1:9" x14ac:dyDescent="0.25">
      <c r="A3478" t="s">
        <v>166</v>
      </c>
      <c r="B3478" t="s">
        <v>898</v>
      </c>
      <c r="C3478" t="s">
        <v>899</v>
      </c>
      <c r="D3478" s="3">
        <v>45662</v>
      </c>
      <c r="E3478" s="2">
        <v>0.46972839120370374</v>
      </c>
      <c r="F3478" s="2">
        <v>9.4478935185185169E-3</v>
      </c>
      <c r="G3478" t="s">
        <v>1274</v>
      </c>
      <c r="H3478" t="s">
        <v>1354</v>
      </c>
      <c r="I3478" t="s">
        <v>1238</v>
      </c>
    </row>
    <row r="3479" spans="1:9" x14ac:dyDescent="0.25">
      <c r="A3479" t="s">
        <v>166</v>
      </c>
      <c r="B3479" t="s">
        <v>898</v>
      </c>
      <c r="C3479" t="s">
        <v>899</v>
      </c>
      <c r="D3479" s="3">
        <v>45662</v>
      </c>
      <c r="E3479" s="2">
        <v>0.46028049768518514</v>
      </c>
      <c r="F3479" s="2">
        <v>5.9853472222222218E-3</v>
      </c>
      <c r="G3479" t="s">
        <v>1274</v>
      </c>
      <c r="H3479" t="s">
        <v>1354</v>
      </c>
      <c r="I3479" t="s">
        <v>1238</v>
      </c>
    </row>
    <row r="3480" spans="1:9" x14ac:dyDescent="0.25">
      <c r="A3480" t="s">
        <v>166</v>
      </c>
      <c r="B3480" t="s">
        <v>898</v>
      </c>
      <c r="C3480" t="s">
        <v>899</v>
      </c>
      <c r="D3480" s="3">
        <v>45662</v>
      </c>
      <c r="E3480" s="2">
        <v>0.45429515046296293</v>
      </c>
      <c r="F3480" s="2">
        <v>2.938252314814815E-3</v>
      </c>
      <c r="G3480" t="s">
        <v>1274</v>
      </c>
      <c r="H3480" t="s">
        <v>1354</v>
      </c>
      <c r="I3480" t="s">
        <v>1238</v>
      </c>
    </row>
    <row r="3481" spans="1:9" x14ac:dyDescent="0.25">
      <c r="A3481" t="s">
        <v>166</v>
      </c>
      <c r="B3481" t="s">
        <v>898</v>
      </c>
      <c r="C3481" t="s">
        <v>899</v>
      </c>
      <c r="D3481" s="3">
        <v>45662</v>
      </c>
      <c r="E3481" s="2">
        <v>0.45135688657407408</v>
      </c>
      <c r="F3481" s="2">
        <v>2.1907037037037034E-2</v>
      </c>
      <c r="G3481" t="s">
        <v>1274</v>
      </c>
      <c r="H3481" t="s">
        <v>1354</v>
      </c>
      <c r="I3481" t="s">
        <v>1238</v>
      </c>
    </row>
    <row r="3482" spans="1:9" x14ac:dyDescent="0.25">
      <c r="A3482" t="s">
        <v>166</v>
      </c>
      <c r="B3482" t="s">
        <v>898</v>
      </c>
      <c r="C3482" t="s">
        <v>899</v>
      </c>
      <c r="D3482" s="3">
        <v>45662</v>
      </c>
      <c r="E3482" s="2">
        <v>0.42944984953703708</v>
      </c>
      <c r="F3482" s="2">
        <v>3.2036226851851848E-3</v>
      </c>
      <c r="G3482" t="s">
        <v>1274</v>
      </c>
      <c r="H3482" t="s">
        <v>1354</v>
      </c>
      <c r="I3482" t="s">
        <v>1238</v>
      </c>
    </row>
    <row r="3483" spans="1:9" x14ac:dyDescent="0.25">
      <c r="A3483" t="s">
        <v>166</v>
      </c>
      <c r="B3483" t="s">
        <v>898</v>
      </c>
      <c r="C3483" t="s">
        <v>899</v>
      </c>
      <c r="D3483" s="3">
        <v>45662</v>
      </c>
      <c r="E3483" s="2">
        <v>0.42624623842592596</v>
      </c>
      <c r="F3483" s="2">
        <v>4.3234687500000001E-2</v>
      </c>
      <c r="G3483" t="s">
        <v>1274</v>
      </c>
      <c r="H3483" t="s">
        <v>1354</v>
      </c>
      <c r="I3483" t="s">
        <v>1238</v>
      </c>
    </row>
    <row r="3484" spans="1:9" x14ac:dyDescent="0.25">
      <c r="A3484" t="s">
        <v>166</v>
      </c>
      <c r="B3484" t="s">
        <v>898</v>
      </c>
      <c r="C3484" t="s">
        <v>899</v>
      </c>
      <c r="D3484" s="3">
        <v>45662</v>
      </c>
      <c r="E3484" s="2">
        <v>0.38301155092592593</v>
      </c>
      <c r="F3484" s="2">
        <v>7.9579861111111116E-4</v>
      </c>
      <c r="G3484" t="s">
        <v>1274</v>
      </c>
      <c r="H3484" t="s">
        <v>1354</v>
      </c>
      <c r="I3484" t="s">
        <v>1238</v>
      </c>
    </row>
    <row r="3485" spans="1:9" x14ac:dyDescent="0.25">
      <c r="A3485" t="s">
        <v>166</v>
      </c>
      <c r="B3485" t="s">
        <v>898</v>
      </c>
      <c r="C3485" t="s">
        <v>899</v>
      </c>
      <c r="D3485" s="3">
        <v>45662</v>
      </c>
      <c r="E3485" s="2">
        <v>0.38221575231481481</v>
      </c>
      <c r="F3485" s="2">
        <v>1.0786111111111113E-2</v>
      </c>
      <c r="G3485" t="s">
        <v>1274</v>
      </c>
      <c r="H3485" t="s">
        <v>1354</v>
      </c>
      <c r="I3485" t="s">
        <v>1238</v>
      </c>
    </row>
    <row r="3486" spans="1:9" x14ac:dyDescent="0.25">
      <c r="A3486" t="s">
        <v>166</v>
      </c>
      <c r="B3486" t="s">
        <v>898</v>
      </c>
      <c r="C3486" t="s">
        <v>899</v>
      </c>
      <c r="D3486" s="3">
        <v>45662</v>
      </c>
      <c r="E3486" s="2">
        <v>0.3714296412037037</v>
      </c>
      <c r="F3486" s="2">
        <v>1.3769212962962962E-3</v>
      </c>
      <c r="G3486" t="s">
        <v>1274</v>
      </c>
      <c r="H3486" t="s">
        <v>1354</v>
      </c>
      <c r="I3486" t="s">
        <v>1238</v>
      </c>
    </row>
    <row r="3487" spans="1:9" x14ac:dyDescent="0.25">
      <c r="A3487" t="s">
        <v>166</v>
      </c>
      <c r="B3487" t="s">
        <v>898</v>
      </c>
      <c r="C3487" t="s">
        <v>899</v>
      </c>
      <c r="D3487" s="3">
        <v>45662</v>
      </c>
      <c r="E3487" s="2">
        <v>0.37005271990740746</v>
      </c>
      <c r="F3487" s="2">
        <v>6.8221064814814804E-4</v>
      </c>
      <c r="G3487" t="s">
        <v>1274</v>
      </c>
      <c r="H3487" t="s">
        <v>1354</v>
      </c>
      <c r="I3487" t="s">
        <v>1238</v>
      </c>
    </row>
    <row r="3488" spans="1:9" x14ac:dyDescent="0.25">
      <c r="A3488" t="s">
        <v>166</v>
      </c>
      <c r="B3488" t="s">
        <v>898</v>
      </c>
      <c r="C3488" t="s">
        <v>899</v>
      </c>
      <c r="D3488" s="3">
        <v>45662</v>
      </c>
      <c r="E3488" s="2">
        <v>0.36937050925925924</v>
      </c>
      <c r="F3488" s="2">
        <v>0</v>
      </c>
      <c r="G3488" t="s">
        <v>1274</v>
      </c>
      <c r="H3488" t="s">
        <v>1354</v>
      </c>
      <c r="I3488" t="s">
        <v>1238</v>
      </c>
    </row>
    <row r="3489" spans="1:9" x14ac:dyDescent="0.25">
      <c r="A3489" t="s">
        <v>166</v>
      </c>
      <c r="B3489" t="s">
        <v>900</v>
      </c>
      <c r="C3489" t="s">
        <v>901</v>
      </c>
      <c r="D3489" s="3">
        <v>45662</v>
      </c>
      <c r="E3489" s="2">
        <v>0.86194478009259257</v>
      </c>
      <c r="F3489" s="2">
        <v>9.489556712962964E-2</v>
      </c>
      <c r="G3489" t="s">
        <v>1260</v>
      </c>
      <c r="H3489" t="s">
        <v>1573</v>
      </c>
      <c r="I3489" t="s">
        <v>1427</v>
      </c>
    </row>
    <row r="3490" spans="1:9" x14ac:dyDescent="0.25">
      <c r="A3490" t="s">
        <v>166</v>
      </c>
      <c r="B3490" t="s">
        <v>900</v>
      </c>
      <c r="C3490" t="s">
        <v>901</v>
      </c>
      <c r="D3490" s="3">
        <v>45662</v>
      </c>
      <c r="E3490" s="2">
        <v>0.76704922453703706</v>
      </c>
      <c r="F3490" s="2">
        <v>0.19597605324074074</v>
      </c>
      <c r="G3490" t="s">
        <v>1260</v>
      </c>
      <c r="H3490" t="s">
        <v>1573</v>
      </c>
      <c r="I3490" t="s">
        <v>1427</v>
      </c>
    </row>
    <row r="3491" spans="1:9" x14ac:dyDescent="0.25">
      <c r="A3491" t="s">
        <v>166</v>
      </c>
      <c r="B3491" t="s">
        <v>900</v>
      </c>
      <c r="C3491" t="s">
        <v>901</v>
      </c>
      <c r="D3491" s="3">
        <v>45662</v>
      </c>
      <c r="E3491" s="2">
        <v>0.57107317129629631</v>
      </c>
      <c r="F3491" s="2">
        <v>1.3418576388888888E-2</v>
      </c>
      <c r="G3491" t="s">
        <v>1260</v>
      </c>
      <c r="H3491" t="s">
        <v>1573</v>
      </c>
      <c r="I3491" t="s">
        <v>1427</v>
      </c>
    </row>
    <row r="3492" spans="1:9" x14ac:dyDescent="0.25">
      <c r="A3492" t="s">
        <v>166</v>
      </c>
      <c r="B3492" t="s">
        <v>900</v>
      </c>
      <c r="C3492" t="s">
        <v>901</v>
      </c>
      <c r="D3492" s="3">
        <v>45662</v>
      </c>
      <c r="E3492" s="2">
        <v>0.5576545833333334</v>
      </c>
      <c r="F3492" s="2">
        <v>1.4591319444444445E-3</v>
      </c>
      <c r="G3492" t="s">
        <v>1260</v>
      </c>
      <c r="H3492" t="s">
        <v>1573</v>
      </c>
      <c r="I3492" t="s">
        <v>1427</v>
      </c>
    </row>
    <row r="3493" spans="1:9" x14ac:dyDescent="0.25">
      <c r="A3493" t="s">
        <v>166</v>
      </c>
      <c r="B3493" t="s">
        <v>900</v>
      </c>
      <c r="C3493" t="s">
        <v>901</v>
      </c>
      <c r="D3493" s="3">
        <v>45662</v>
      </c>
      <c r="E3493" s="2">
        <v>0.55619545138888882</v>
      </c>
      <c r="F3493" s="2">
        <v>1.2782743055555558E-2</v>
      </c>
      <c r="G3493" t="s">
        <v>1260</v>
      </c>
      <c r="H3493" t="s">
        <v>1573</v>
      </c>
      <c r="I3493" t="s">
        <v>1427</v>
      </c>
    </row>
    <row r="3494" spans="1:9" x14ac:dyDescent="0.25">
      <c r="A3494" t="s">
        <v>166</v>
      </c>
      <c r="B3494" t="s">
        <v>900</v>
      </c>
      <c r="C3494" t="s">
        <v>901</v>
      </c>
      <c r="D3494" s="3">
        <v>45662</v>
      </c>
      <c r="E3494" s="2">
        <v>0.54341270833333333</v>
      </c>
      <c r="F3494" s="2">
        <v>2.6078356481481478E-3</v>
      </c>
      <c r="G3494" t="s">
        <v>1260</v>
      </c>
      <c r="H3494" t="s">
        <v>1573</v>
      </c>
      <c r="I3494" t="s">
        <v>1427</v>
      </c>
    </row>
    <row r="3495" spans="1:9" x14ac:dyDescent="0.25">
      <c r="A3495" t="s">
        <v>166</v>
      </c>
      <c r="B3495" t="s">
        <v>900</v>
      </c>
      <c r="C3495" t="s">
        <v>901</v>
      </c>
      <c r="D3495" s="3">
        <v>45662</v>
      </c>
      <c r="E3495" s="2">
        <v>0.54080487268518518</v>
      </c>
      <c r="F3495" s="2">
        <v>4.3731099537037042E-2</v>
      </c>
      <c r="G3495" t="s">
        <v>1260</v>
      </c>
      <c r="H3495" t="s">
        <v>1573</v>
      </c>
      <c r="I3495" t="s">
        <v>1427</v>
      </c>
    </row>
    <row r="3496" spans="1:9" x14ac:dyDescent="0.25">
      <c r="A3496" t="s">
        <v>166</v>
      </c>
      <c r="B3496" t="s">
        <v>900</v>
      </c>
      <c r="C3496" t="s">
        <v>901</v>
      </c>
      <c r="D3496" s="3">
        <v>45662</v>
      </c>
      <c r="E3496" s="2">
        <v>0.4970737731481481</v>
      </c>
      <c r="F3496" s="2">
        <v>9.1204745370370363E-3</v>
      </c>
      <c r="G3496" t="s">
        <v>1260</v>
      </c>
      <c r="H3496" t="s">
        <v>1573</v>
      </c>
      <c r="I3496" t="s">
        <v>1427</v>
      </c>
    </row>
    <row r="3497" spans="1:9" x14ac:dyDescent="0.25">
      <c r="A3497" t="s">
        <v>166</v>
      </c>
      <c r="B3497" t="s">
        <v>900</v>
      </c>
      <c r="C3497" t="s">
        <v>901</v>
      </c>
      <c r="D3497" s="3">
        <v>45662</v>
      </c>
      <c r="E3497" s="2">
        <v>0.48795329861111109</v>
      </c>
      <c r="F3497" s="2">
        <v>1.3551145833333332E-2</v>
      </c>
      <c r="G3497" t="s">
        <v>1260</v>
      </c>
      <c r="H3497" t="s">
        <v>1573</v>
      </c>
      <c r="I3497" t="s">
        <v>1427</v>
      </c>
    </row>
    <row r="3498" spans="1:9" x14ac:dyDescent="0.25">
      <c r="A3498" t="s">
        <v>166</v>
      </c>
      <c r="B3498" t="s">
        <v>900</v>
      </c>
      <c r="C3498" t="s">
        <v>901</v>
      </c>
      <c r="D3498" s="3">
        <v>45662</v>
      </c>
      <c r="E3498" s="2">
        <v>0.47440215277777775</v>
      </c>
      <c r="F3498" s="2">
        <v>2.0718159722222223E-2</v>
      </c>
      <c r="G3498" t="s">
        <v>1260</v>
      </c>
      <c r="H3498" t="s">
        <v>1573</v>
      </c>
      <c r="I3498" t="s">
        <v>1427</v>
      </c>
    </row>
    <row r="3499" spans="1:9" x14ac:dyDescent="0.25">
      <c r="A3499" t="s">
        <v>166</v>
      </c>
      <c r="B3499" t="s">
        <v>900</v>
      </c>
      <c r="C3499" t="s">
        <v>901</v>
      </c>
      <c r="D3499" s="3">
        <v>45662</v>
      </c>
      <c r="E3499" s="2">
        <v>0.45368399305555557</v>
      </c>
      <c r="F3499" s="2">
        <v>1.168221064814815E-2</v>
      </c>
      <c r="G3499" t="s">
        <v>1260</v>
      </c>
      <c r="H3499" t="s">
        <v>1573</v>
      </c>
      <c r="I3499" t="s">
        <v>1427</v>
      </c>
    </row>
    <row r="3500" spans="1:9" x14ac:dyDescent="0.25">
      <c r="A3500" t="s">
        <v>166</v>
      </c>
      <c r="B3500" t="s">
        <v>900</v>
      </c>
      <c r="C3500" t="s">
        <v>901</v>
      </c>
      <c r="D3500" s="3">
        <v>45662</v>
      </c>
      <c r="E3500" s="2">
        <v>0.44200177083333331</v>
      </c>
      <c r="F3500" s="2">
        <v>1.3452476851851851E-2</v>
      </c>
      <c r="G3500" t="s">
        <v>1260</v>
      </c>
      <c r="H3500" t="s">
        <v>1573</v>
      </c>
      <c r="I3500" t="s">
        <v>1427</v>
      </c>
    </row>
    <row r="3501" spans="1:9" x14ac:dyDescent="0.25">
      <c r="A3501" t="s">
        <v>166</v>
      </c>
      <c r="B3501" t="s">
        <v>900</v>
      </c>
      <c r="C3501" t="s">
        <v>901</v>
      </c>
      <c r="D3501" s="3">
        <v>45662</v>
      </c>
      <c r="E3501" s="2">
        <v>0.42854929398148145</v>
      </c>
      <c r="F3501" s="2">
        <v>0</v>
      </c>
      <c r="G3501" t="s">
        <v>1260</v>
      </c>
      <c r="H3501" t="s">
        <v>1573</v>
      </c>
      <c r="I3501" t="s">
        <v>1427</v>
      </c>
    </row>
    <row r="3502" spans="1:9" x14ac:dyDescent="0.25">
      <c r="A3502" t="s">
        <v>55</v>
      </c>
      <c r="B3502" t="s">
        <v>902</v>
      </c>
      <c r="C3502" t="s">
        <v>903</v>
      </c>
      <c r="D3502" s="3">
        <v>45662</v>
      </c>
      <c r="E3502" s="2">
        <v>0.38317751157407409</v>
      </c>
      <c r="F3502" s="2">
        <v>1.2965277777777777E-3</v>
      </c>
      <c r="G3502" t="s">
        <v>1213</v>
      </c>
      <c r="H3502" t="s">
        <v>1331</v>
      </c>
      <c r="I3502" t="s">
        <v>1265</v>
      </c>
    </row>
    <row r="3503" spans="1:9" x14ac:dyDescent="0.25">
      <c r="A3503" t="s">
        <v>55</v>
      </c>
      <c r="B3503" t="s">
        <v>902</v>
      </c>
      <c r="C3503" t="s">
        <v>903</v>
      </c>
      <c r="D3503" s="3">
        <v>45662</v>
      </c>
      <c r="E3503" s="2">
        <v>0.38188099537037035</v>
      </c>
      <c r="F3503" s="2">
        <v>0</v>
      </c>
      <c r="G3503" t="s">
        <v>1213</v>
      </c>
      <c r="H3503" t="s">
        <v>1331</v>
      </c>
      <c r="I3503" t="s">
        <v>1265</v>
      </c>
    </row>
    <row r="3504" spans="1:9" x14ac:dyDescent="0.25">
      <c r="A3504" t="s">
        <v>55</v>
      </c>
      <c r="B3504" t="s">
        <v>904</v>
      </c>
      <c r="C3504" t="s">
        <v>905</v>
      </c>
      <c r="D3504" s="3">
        <v>45662</v>
      </c>
      <c r="E3504" s="2">
        <v>0.69811315972222221</v>
      </c>
      <c r="F3504" s="2">
        <v>9.9440509259259256E-3</v>
      </c>
      <c r="G3504" t="s">
        <v>1213</v>
      </c>
      <c r="H3504" t="s">
        <v>1574</v>
      </c>
      <c r="I3504" t="s">
        <v>1257</v>
      </c>
    </row>
    <row r="3505" spans="1:9" x14ac:dyDescent="0.25">
      <c r="A3505" t="s">
        <v>55</v>
      </c>
      <c r="B3505" t="s">
        <v>904</v>
      </c>
      <c r="C3505" t="s">
        <v>905</v>
      </c>
      <c r="D3505" s="3">
        <v>45662</v>
      </c>
      <c r="E3505" s="2">
        <v>0.68816910879629622</v>
      </c>
      <c r="F3505" s="2">
        <v>5.0063587962962959E-2</v>
      </c>
      <c r="G3505" t="s">
        <v>1213</v>
      </c>
      <c r="H3505" t="s">
        <v>1574</v>
      </c>
      <c r="I3505" t="s">
        <v>1257</v>
      </c>
    </row>
    <row r="3506" spans="1:9" x14ac:dyDescent="0.25">
      <c r="A3506" t="s">
        <v>55</v>
      </c>
      <c r="B3506" t="s">
        <v>904</v>
      </c>
      <c r="C3506" t="s">
        <v>905</v>
      </c>
      <c r="D3506" s="3">
        <v>45662</v>
      </c>
      <c r="E3506" s="2">
        <v>0.63810552083333338</v>
      </c>
      <c r="F3506" s="2">
        <v>1.6025405092592589E-2</v>
      </c>
      <c r="G3506" t="s">
        <v>1213</v>
      </c>
      <c r="H3506" t="s">
        <v>1574</v>
      </c>
      <c r="I3506" t="s">
        <v>1257</v>
      </c>
    </row>
    <row r="3507" spans="1:9" x14ac:dyDescent="0.25">
      <c r="A3507" t="s">
        <v>55</v>
      </c>
      <c r="B3507" t="s">
        <v>904</v>
      </c>
      <c r="C3507" t="s">
        <v>905</v>
      </c>
      <c r="D3507" s="3">
        <v>45662</v>
      </c>
      <c r="E3507" s="2">
        <v>0.62208011574074074</v>
      </c>
      <c r="F3507" s="2">
        <v>1.4639236111111112E-3</v>
      </c>
      <c r="G3507" t="s">
        <v>1213</v>
      </c>
      <c r="H3507" t="s">
        <v>1574</v>
      </c>
      <c r="I3507" t="s">
        <v>1257</v>
      </c>
    </row>
    <row r="3508" spans="1:9" x14ac:dyDescent="0.25">
      <c r="A3508" t="s">
        <v>55</v>
      </c>
      <c r="B3508" t="s">
        <v>904</v>
      </c>
      <c r="C3508" t="s">
        <v>905</v>
      </c>
      <c r="D3508" s="3">
        <v>45662</v>
      </c>
      <c r="E3508" s="2">
        <v>0.6206161921296296</v>
      </c>
      <c r="F3508" s="2">
        <v>1.2190162037037038E-2</v>
      </c>
      <c r="G3508" t="s">
        <v>1213</v>
      </c>
      <c r="H3508" t="s">
        <v>1574</v>
      </c>
      <c r="I3508" t="s">
        <v>1257</v>
      </c>
    </row>
    <row r="3509" spans="1:9" x14ac:dyDescent="0.25">
      <c r="A3509" t="s">
        <v>55</v>
      </c>
      <c r="B3509" t="s">
        <v>904</v>
      </c>
      <c r="C3509" t="s">
        <v>905</v>
      </c>
      <c r="D3509" s="3">
        <v>45662</v>
      </c>
      <c r="E3509" s="2">
        <v>0.60842603009259266</v>
      </c>
      <c r="F3509" s="2">
        <v>1.7456423611111112E-2</v>
      </c>
      <c r="G3509" t="s">
        <v>1213</v>
      </c>
      <c r="H3509" t="s">
        <v>1574</v>
      </c>
      <c r="I3509" t="s">
        <v>1257</v>
      </c>
    </row>
    <row r="3510" spans="1:9" x14ac:dyDescent="0.25">
      <c r="A3510" t="s">
        <v>55</v>
      </c>
      <c r="B3510" t="s">
        <v>904</v>
      </c>
      <c r="C3510" t="s">
        <v>905</v>
      </c>
      <c r="D3510" s="3">
        <v>45662</v>
      </c>
      <c r="E3510" s="2">
        <v>0.59096960648148145</v>
      </c>
      <c r="F3510" s="2">
        <v>1.1545243055555557E-2</v>
      </c>
      <c r="G3510" t="s">
        <v>1213</v>
      </c>
      <c r="H3510" t="s">
        <v>1574</v>
      </c>
      <c r="I3510" t="s">
        <v>1257</v>
      </c>
    </row>
    <row r="3511" spans="1:9" x14ac:dyDescent="0.25">
      <c r="A3511" t="s">
        <v>55</v>
      </c>
      <c r="B3511" t="s">
        <v>904</v>
      </c>
      <c r="C3511" t="s">
        <v>905</v>
      </c>
      <c r="D3511" s="3">
        <v>45662</v>
      </c>
      <c r="E3511" s="2">
        <v>0.57942436342592596</v>
      </c>
      <c r="F3511" s="2">
        <v>3.5094722222222222E-2</v>
      </c>
      <c r="G3511" t="s">
        <v>1213</v>
      </c>
      <c r="H3511" t="s">
        <v>1574</v>
      </c>
      <c r="I3511" t="s">
        <v>1257</v>
      </c>
    </row>
    <row r="3512" spans="1:9" x14ac:dyDescent="0.25">
      <c r="A3512" t="s">
        <v>55</v>
      </c>
      <c r="B3512" t="s">
        <v>904</v>
      </c>
      <c r="C3512" t="s">
        <v>905</v>
      </c>
      <c r="D3512" s="3">
        <v>45662</v>
      </c>
      <c r="E3512" s="2">
        <v>0.54432964120370364</v>
      </c>
      <c r="F3512" s="2">
        <v>2.4588634259259261E-2</v>
      </c>
      <c r="G3512" t="s">
        <v>1213</v>
      </c>
      <c r="H3512" t="s">
        <v>1574</v>
      </c>
      <c r="I3512" t="s">
        <v>1257</v>
      </c>
    </row>
    <row r="3513" spans="1:9" x14ac:dyDescent="0.25">
      <c r="A3513" t="s">
        <v>55</v>
      </c>
      <c r="B3513" t="s">
        <v>904</v>
      </c>
      <c r="C3513" t="s">
        <v>905</v>
      </c>
      <c r="D3513" s="3">
        <v>45662</v>
      </c>
      <c r="E3513" s="2">
        <v>0.51974100694444447</v>
      </c>
      <c r="F3513" s="2">
        <v>1.9995474537037036E-2</v>
      </c>
      <c r="G3513" t="s">
        <v>1213</v>
      </c>
      <c r="H3513" t="s">
        <v>1574</v>
      </c>
      <c r="I3513" t="s">
        <v>1257</v>
      </c>
    </row>
    <row r="3514" spans="1:9" x14ac:dyDescent="0.25">
      <c r="A3514" t="s">
        <v>55</v>
      </c>
      <c r="B3514" t="s">
        <v>904</v>
      </c>
      <c r="C3514" t="s">
        <v>905</v>
      </c>
      <c r="D3514" s="3">
        <v>45662</v>
      </c>
      <c r="E3514" s="2">
        <v>0.49974553240740738</v>
      </c>
      <c r="F3514" s="2">
        <v>4.6574652777777777E-3</v>
      </c>
      <c r="G3514" t="s">
        <v>1213</v>
      </c>
      <c r="H3514" t="s">
        <v>1574</v>
      </c>
      <c r="I3514" t="s">
        <v>1257</v>
      </c>
    </row>
    <row r="3515" spans="1:9" x14ac:dyDescent="0.25">
      <c r="A3515" t="s">
        <v>55</v>
      </c>
      <c r="B3515" t="s">
        <v>904</v>
      </c>
      <c r="C3515" t="s">
        <v>905</v>
      </c>
      <c r="D3515" s="3">
        <v>45662</v>
      </c>
      <c r="E3515" s="2">
        <v>0.49508806712962961</v>
      </c>
      <c r="F3515" s="2">
        <v>1.0783877314814816E-2</v>
      </c>
      <c r="G3515" t="s">
        <v>1213</v>
      </c>
      <c r="H3515" t="s">
        <v>1574</v>
      </c>
      <c r="I3515" t="s">
        <v>1257</v>
      </c>
    </row>
    <row r="3516" spans="1:9" x14ac:dyDescent="0.25">
      <c r="A3516" t="s">
        <v>55</v>
      </c>
      <c r="B3516" t="s">
        <v>904</v>
      </c>
      <c r="C3516" t="s">
        <v>905</v>
      </c>
      <c r="D3516" s="3">
        <v>45662</v>
      </c>
      <c r="E3516" s="2">
        <v>0.48430418981481482</v>
      </c>
      <c r="F3516" s="2">
        <v>6.6874895833333337E-2</v>
      </c>
      <c r="G3516" t="s">
        <v>1213</v>
      </c>
      <c r="H3516" t="s">
        <v>1574</v>
      </c>
      <c r="I3516" t="s">
        <v>1257</v>
      </c>
    </row>
    <row r="3517" spans="1:9" x14ac:dyDescent="0.25">
      <c r="A3517" t="s">
        <v>55</v>
      </c>
      <c r="B3517" t="s">
        <v>904</v>
      </c>
      <c r="C3517" t="s">
        <v>905</v>
      </c>
      <c r="D3517" s="3">
        <v>45662</v>
      </c>
      <c r="E3517" s="2">
        <v>0.41742929398148149</v>
      </c>
      <c r="F3517" s="2">
        <v>8.0611226851851851E-3</v>
      </c>
      <c r="G3517" t="s">
        <v>1213</v>
      </c>
      <c r="H3517" t="s">
        <v>1574</v>
      </c>
      <c r="I3517" t="s">
        <v>1257</v>
      </c>
    </row>
    <row r="3518" spans="1:9" x14ac:dyDescent="0.25">
      <c r="A3518" t="s">
        <v>55</v>
      </c>
      <c r="B3518" t="s">
        <v>904</v>
      </c>
      <c r="C3518" t="s">
        <v>905</v>
      </c>
      <c r="D3518" s="3">
        <v>45662</v>
      </c>
      <c r="E3518" s="2">
        <v>0.40936817129629627</v>
      </c>
      <c r="F3518" s="2">
        <v>3.0441493055555557E-2</v>
      </c>
      <c r="G3518" t="s">
        <v>1213</v>
      </c>
      <c r="H3518" t="s">
        <v>1574</v>
      </c>
      <c r="I3518" t="s">
        <v>1257</v>
      </c>
    </row>
    <row r="3519" spans="1:9" x14ac:dyDescent="0.25">
      <c r="A3519" t="s">
        <v>55</v>
      </c>
      <c r="B3519" t="s">
        <v>904</v>
      </c>
      <c r="C3519" t="s">
        <v>905</v>
      </c>
      <c r="D3519" s="3">
        <v>45662</v>
      </c>
      <c r="E3519" s="2">
        <v>0.37892668981481487</v>
      </c>
      <c r="F3519" s="2">
        <v>0</v>
      </c>
      <c r="G3519" t="s">
        <v>1213</v>
      </c>
      <c r="H3519" t="s">
        <v>1574</v>
      </c>
      <c r="I3519" t="s">
        <v>1257</v>
      </c>
    </row>
    <row r="3520" spans="1:9" x14ac:dyDescent="0.25">
      <c r="A3520" t="s">
        <v>55</v>
      </c>
      <c r="B3520" t="s">
        <v>904</v>
      </c>
      <c r="C3520" t="s">
        <v>905</v>
      </c>
      <c r="D3520" s="3">
        <v>45662</v>
      </c>
      <c r="E3520" s="2">
        <v>0.73388005787037036</v>
      </c>
      <c r="F3520" s="2">
        <v>3.5766909722222226E-2</v>
      </c>
      <c r="G3520" t="s">
        <v>1213</v>
      </c>
      <c r="H3520" t="s">
        <v>1574</v>
      </c>
      <c r="I3520" t="s">
        <v>1257</v>
      </c>
    </row>
    <row r="3521" spans="1:9" x14ac:dyDescent="0.25">
      <c r="A3521" t="s">
        <v>50</v>
      </c>
      <c r="B3521" t="s">
        <v>906</v>
      </c>
      <c r="C3521" t="s">
        <v>907</v>
      </c>
      <c r="D3521" s="3">
        <v>45662</v>
      </c>
      <c r="E3521" s="2">
        <v>0.73678112268518525</v>
      </c>
      <c r="F3521" s="2">
        <v>1.6710092592592592E-2</v>
      </c>
      <c r="G3521" t="s">
        <v>1222</v>
      </c>
      <c r="H3521" t="s">
        <v>1311</v>
      </c>
      <c r="I3521" t="s">
        <v>1257</v>
      </c>
    </row>
    <row r="3522" spans="1:9" x14ac:dyDescent="0.25">
      <c r="A3522" t="s">
        <v>50</v>
      </c>
      <c r="B3522" t="s">
        <v>906</v>
      </c>
      <c r="C3522" t="s">
        <v>907</v>
      </c>
      <c r="D3522" s="3">
        <v>45662</v>
      </c>
      <c r="E3522" s="2">
        <v>0.72007103009259266</v>
      </c>
      <c r="F3522" s="2">
        <v>0.21363002314814816</v>
      </c>
      <c r="G3522" t="s">
        <v>1224</v>
      </c>
      <c r="H3522" t="s">
        <v>1273</v>
      </c>
      <c r="I3522" t="s">
        <v>1233</v>
      </c>
    </row>
    <row r="3523" spans="1:9" x14ac:dyDescent="0.25">
      <c r="A3523" t="s">
        <v>50</v>
      </c>
      <c r="B3523" t="s">
        <v>906</v>
      </c>
      <c r="C3523" t="s">
        <v>907</v>
      </c>
      <c r="D3523" s="3">
        <v>45662</v>
      </c>
      <c r="E3523" s="2">
        <v>0.50644100694444438</v>
      </c>
      <c r="F3523" s="2">
        <v>1.3910219907407408E-2</v>
      </c>
      <c r="G3523" t="s">
        <v>1222</v>
      </c>
      <c r="H3523" t="s">
        <v>1311</v>
      </c>
      <c r="I3523" t="s">
        <v>1257</v>
      </c>
    </row>
    <row r="3524" spans="1:9" x14ac:dyDescent="0.25">
      <c r="A3524" t="s">
        <v>50</v>
      </c>
      <c r="B3524" t="s">
        <v>906</v>
      </c>
      <c r="C3524" t="s">
        <v>907</v>
      </c>
      <c r="D3524" s="3">
        <v>45662</v>
      </c>
      <c r="E3524" s="2">
        <v>0.49253078703703701</v>
      </c>
      <c r="F3524" s="2">
        <v>5.2220393518518517E-2</v>
      </c>
      <c r="G3524" t="s">
        <v>1222</v>
      </c>
      <c r="H3524" t="s">
        <v>1311</v>
      </c>
      <c r="I3524" t="s">
        <v>1257</v>
      </c>
    </row>
    <row r="3525" spans="1:9" x14ac:dyDescent="0.25">
      <c r="A3525" t="s">
        <v>50</v>
      </c>
      <c r="B3525" t="s">
        <v>906</v>
      </c>
      <c r="C3525" t="s">
        <v>907</v>
      </c>
      <c r="D3525" s="3">
        <v>45662</v>
      </c>
      <c r="E3525" s="2">
        <v>0.44031040509259256</v>
      </c>
      <c r="F3525" s="2">
        <v>7.0990335648148148E-2</v>
      </c>
      <c r="G3525" t="s">
        <v>1222</v>
      </c>
      <c r="H3525" t="s">
        <v>1311</v>
      </c>
      <c r="I3525" t="s">
        <v>1257</v>
      </c>
    </row>
    <row r="3526" spans="1:9" x14ac:dyDescent="0.25">
      <c r="A3526" t="s">
        <v>50</v>
      </c>
      <c r="B3526" t="s">
        <v>906</v>
      </c>
      <c r="C3526" t="s">
        <v>907</v>
      </c>
      <c r="D3526" s="3">
        <v>45662</v>
      </c>
      <c r="E3526" s="2">
        <v>0.36932006944444445</v>
      </c>
      <c r="F3526" s="2">
        <v>0</v>
      </c>
      <c r="G3526" t="s">
        <v>1222</v>
      </c>
      <c r="H3526" t="s">
        <v>1311</v>
      </c>
      <c r="I3526" t="s">
        <v>1257</v>
      </c>
    </row>
    <row r="3527" spans="1:9" x14ac:dyDescent="0.25">
      <c r="A3527" t="s">
        <v>87</v>
      </c>
      <c r="B3527" t="s">
        <v>908</v>
      </c>
      <c r="C3527" t="s">
        <v>909</v>
      </c>
      <c r="D3527" s="3">
        <v>45662</v>
      </c>
      <c r="E3527" s="2">
        <v>0.79908474537037044</v>
      </c>
      <c r="F3527" s="2">
        <v>0.36786766203703708</v>
      </c>
      <c r="G3527" t="s">
        <v>1274</v>
      </c>
      <c r="H3527" t="s">
        <v>1571</v>
      </c>
      <c r="I3527" t="s">
        <v>1231</v>
      </c>
    </row>
    <row r="3528" spans="1:9" x14ac:dyDescent="0.25">
      <c r="A3528" t="s">
        <v>87</v>
      </c>
      <c r="B3528" t="s">
        <v>908</v>
      </c>
      <c r="C3528" t="s">
        <v>909</v>
      </c>
      <c r="D3528" s="3">
        <v>45662</v>
      </c>
      <c r="E3528" s="2">
        <v>0.43121707175925922</v>
      </c>
      <c r="F3528" s="2">
        <v>3.7406631944444442E-2</v>
      </c>
      <c r="G3528" t="s">
        <v>1274</v>
      </c>
      <c r="H3528" t="s">
        <v>1571</v>
      </c>
      <c r="I3528" t="s">
        <v>1231</v>
      </c>
    </row>
    <row r="3529" spans="1:9" x14ac:dyDescent="0.25">
      <c r="A3529" t="s">
        <v>87</v>
      </c>
      <c r="B3529" t="s">
        <v>908</v>
      </c>
      <c r="C3529" t="s">
        <v>909</v>
      </c>
      <c r="D3529" s="3">
        <v>45662</v>
      </c>
      <c r="E3529" s="2">
        <v>0.39381043981481478</v>
      </c>
      <c r="F3529" s="2">
        <v>1.9408194444444447E-2</v>
      </c>
      <c r="G3529" t="s">
        <v>1274</v>
      </c>
      <c r="H3529" t="s">
        <v>1571</v>
      </c>
      <c r="I3529" t="s">
        <v>1231</v>
      </c>
    </row>
    <row r="3530" spans="1:9" x14ac:dyDescent="0.25">
      <c r="A3530" t="s">
        <v>87</v>
      </c>
      <c r="B3530" t="s">
        <v>908</v>
      </c>
      <c r="C3530" t="s">
        <v>909</v>
      </c>
      <c r="D3530" s="3">
        <v>45662</v>
      </c>
      <c r="E3530" s="2">
        <v>0.37440224537037037</v>
      </c>
      <c r="F3530" s="2">
        <v>0</v>
      </c>
      <c r="G3530" t="s">
        <v>1274</v>
      </c>
      <c r="H3530" t="s">
        <v>1571</v>
      </c>
      <c r="I3530" t="s">
        <v>1231</v>
      </c>
    </row>
    <row r="3531" spans="1:9" x14ac:dyDescent="0.25">
      <c r="A3531" t="s">
        <v>87</v>
      </c>
      <c r="B3531" t="s">
        <v>910</v>
      </c>
      <c r="C3531" t="s">
        <v>911</v>
      </c>
      <c r="D3531" s="3">
        <v>45662</v>
      </c>
      <c r="E3531" s="2">
        <v>0.67862768518518513</v>
      </c>
      <c r="F3531" s="2">
        <v>6.7238321759259256E-2</v>
      </c>
      <c r="G3531" t="s">
        <v>1222</v>
      </c>
      <c r="H3531" t="s">
        <v>1384</v>
      </c>
      <c r="I3531" t="s">
        <v>1226</v>
      </c>
    </row>
    <row r="3532" spans="1:9" x14ac:dyDescent="0.25">
      <c r="A3532" t="s">
        <v>87</v>
      </c>
      <c r="B3532" t="s">
        <v>910</v>
      </c>
      <c r="C3532" t="s">
        <v>911</v>
      </c>
      <c r="D3532" s="3">
        <v>45662</v>
      </c>
      <c r="E3532" s="2">
        <v>0.61138936342592587</v>
      </c>
      <c r="F3532" s="2">
        <v>0.17686629629629627</v>
      </c>
      <c r="G3532" t="s">
        <v>1222</v>
      </c>
      <c r="H3532" t="s">
        <v>1384</v>
      </c>
      <c r="I3532" t="s">
        <v>1226</v>
      </c>
    </row>
    <row r="3533" spans="1:9" x14ac:dyDescent="0.25">
      <c r="A3533" t="s">
        <v>87</v>
      </c>
      <c r="B3533" t="s">
        <v>910</v>
      </c>
      <c r="C3533" t="s">
        <v>911</v>
      </c>
      <c r="D3533" s="3">
        <v>45662</v>
      </c>
      <c r="E3533" s="2">
        <v>0.43452305555555554</v>
      </c>
      <c r="F3533" s="2">
        <v>6.0639814814814813E-2</v>
      </c>
      <c r="G3533" t="s">
        <v>1222</v>
      </c>
      <c r="H3533" t="s">
        <v>1384</v>
      </c>
      <c r="I3533" t="s">
        <v>1226</v>
      </c>
    </row>
    <row r="3534" spans="1:9" x14ac:dyDescent="0.25">
      <c r="A3534" t="s">
        <v>87</v>
      </c>
      <c r="B3534" t="s">
        <v>910</v>
      </c>
      <c r="C3534" t="s">
        <v>911</v>
      </c>
      <c r="D3534" s="3">
        <v>45662</v>
      </c>
      <c r="E3534" s="2">
        <v>0.37388325231481478</v>
      </c>
      <c r="F3534" s="2">
        <v>0</v>
      </c>
      <c r="G3534" t="s">
        <v>1222</v>
      </c>
      <c r="H3534" t="s">
        <v>1384</v>
      </c>
      <c r="I3534" t="s">
        <v>1226</v>
      </c>
    </row>
    <row r="3535" spans="1:9" x14ac:dyDescent="0.25">
      <c r="A3535" t="s">
        <v>87</v>
      </c>
      <c r="B3535" t="s">
        <v>912</v>
      </c>
      <c r="C3535" t="s">
        <v>913</v>
      </c>
      <c r="D3535" s="3">
        <v>45662</v>
      </c>
      <c r="E3535" s="2">
        <v>0.72878721064814822</v>
      </c>
      <c r="F3535" s="2">
        <v>0.19526094907407407</v>
      </c>
      <c r="G3535" t="s">
        <v>1213</v>
      </c>
      <c r="H3535" t="s">
        <v>1575</v>
      </c>
      <c r="I3535" t="s">
        <v>1231</v>
      </c>
    </row>
    <row r="3536" spans="1:9" x14ac:dyDescent="0.25">
      <c r="A3536" t="s">
        <v>87</v>
      </c>
      <c r="B3536" t="s">
        <v>912</v>
      </c>
      <c r="C3536" t="s">
        <v>913</v>
      </c>
      <c r="D3536" s="3">
        <v>45662</v>
      </c>
      <c r="E3536" s="2">
        <v>0.53352626157407401</v>
      </c>
      <c r="F3536" s="2">
        <v>0.15606840277777778</v>
      </c>
      <c r="G3536" t="s">
        <v>1213</v>
      </c>
      <c r="H3536" t="s">
        <v>1575</v>
      </c>
      <c r="I3536" t="s">
        <v>1231</v>
      </c>
    </row>
    <row r="3537" spans="1:9" x14ac:dyDescent="0.25">
      <c r="A3537" t="s">
        <v>87</v>
      </c>
      <c r="B3537" t="s">
        <v>912</v>
      </c>
      <c r="C3537" t="s">
        <v>913</v>
      </c>
      <c r="D3537" s="3">
        <v>45662</v>
      </c>
      <c r="E3537" s="2">
        <v>0.37745785879629629</v>
      </c>
      <c r="F3537" s="2">
        <v>0</v>
      </c>
      <c r="G3537" t="s">
        <v>1213</v>
      </c>
      <c r="H3537" t="s">
        <v>1575</v>
      </c>
      <c r="I3537" t="s">
        <v>1231</v>
      </c>
    </row>
    <row r="3538" spans="1:9" x14ac:dyDescent="0.25">
      <c r="A3538" t="s">
        <v>87</v>
      </c>
      <c r="B3538" t="s">
        <v>914</v>
      </c>
      <c r="C3538" t="s">
        <v>915</v>
      </c>
      <c r="D3538" s="3">
        <v>45662</v>
      </c>
      <c r="E3538" s="2">
        <v>0.76954590277777779</v>
      </c>
      <c r="F3538" s="2">
        <v>2.840087962962963E-2</v>
      </c>
      <c r="G3538" t="s">
        <v>1216</v>
      </c>
      <c r="H3538" t="s">
        <v>1407</v>
      </c>
      <c r="I3538" t="s">
        <v>1238</v>
      </c>
    </row>
    <row r="3539" spans="1:9" x14ac:dyDescent="0.25">
      <c r="A3539" t="s">
        <v>87</v>
      </c>
      <c r="B3539" t="s">
        <v>914</v>
      </c>
      <c r="C3539" t="s">
        <v>915</v>
      </c>
      <c r="D3539" s="3">
        <v>45662</v>
      </c>
      <c r="E3539" s="2">
        <v>0.74114502314814812</v>
      </c>
      <c r="F3539" s="2">
        <v>0.16963447916666666</v>
      </c>
      <c r="G3539" t="s">
        <v>1216</v>
      </c>
      <c r="H3539" t="s">
        <v>1407</v>
      </c>
      <c r="I3539" t="s">
        <v>1238</v>
      </c>
    </row>
    <row r="3540" spans="1:9" x14ac:dyDescent="0.25">
      <c r="A3540" t="s">
        <v>87</v>
      </c>
      <c r="B3540" t="s">
        <v>914</v>
      </c>
      <c r="C3540" t="s">
        <v>915</v>
      </c>
      <c r="D3540" s="3">
        <v>45662</v>
      </c>
      <c r="E3540" s="2">
        <v>0.57151054398148149</v>
      </c>
      <c r="F3540" s="2">
        <v>0.11595754629629629</v>
      </c>
      <c r="G3540" t="s">
        <v>1216</v>
      </c>
      <c r="H3540" t="s">
        <v>1407</v>
      </c>
      <c r="I3540" t="s">
        <v>1238</v>
      </c>
    </row>
    <row r="3541" spans="1:9" x14ac:dyDescent="0.25">
      <c r="A3541" t="s">
        <v>87</v>
      </c>
      <c r="B3541" t="s">
        <v>914</v>
      </c>
      <c r="C3541" t="s">
        <v>915</v>
      </c>
      <c r="D3541" s="3">
        <v>45662</v>
      </c>
      <c r="E3541" s="2">
        <v>0.45555298611111111</v>
      </c>
      <c r="F3541" s="2">
        <v>2.6121284722222221E-2</v>
      </c>
      <c r="G3541" t="s">
        <v>1216</v>
      </c>
      <c r="H3541" t="s">
        <v>1407</v>
      </c>
      <c r="I3541" t="s">
        <v>1238</v>
      </c>
    </row>
    <row r="3542" spans="1:9" x14ac:dyDescent="0.25">
      <c r="A3542" t="s">
        <v>87</v>
      </c>
      <c r="B3542" t="s">
        <v>914</v>
      </c>
      <c r="C3542" t="s">
        <v>915</v>
      </c>
      <c r="D3542" s="3">
        <v>45662</v>
      </c>
      <c r="E3542" s="2">
        <v>0.42943170138888886</v>
      </c>
      <c r="F3542" s="2">
        <v>6.1223668981481481E-2</v>
      </c>
      <c r="G3542" t="s">
        <v>1216</v>
      </c>
      <c r="H3542" t="s">
        <v>1407</v>
      </c>
      <c r="I3542" t="s">
        <v>1238</v>
      </c>
    </row>
    <row r="3543" spans="1:9" x14ac:dyDescent="0.25">
      <c r="A3543" t="s">
        <v>87</v>
      </c>
      <c r="B3543" t="s">
        <v>914</v>
      </c>
      <c r="C3543" t="s">
        <v>915</v>
      </c>
      <c r="D3543" s="3">
        <v>45662</v>
      </c>
      <c r="E3543" s="2">
        <v>0.36820802083333332</v>
      </c>
      <c r="F3543" s="2">
        <v>0</v>
      </c>
      <c r="G3543" t="s">
        <v>1216</v>
      </c>
      <c r="H3543" t="s">
        <v>1407</v>
      </c>
      <c r="I3543" t="s">
        <v>1238</v>
      </c>
    </row>
    <row r="3544" spans="1:9" x14ac:dyDescent="0.25">
      <c r="A3544" t="s">
        <v>9</v>
      </c>
      <c r="B3544" t="s">
        <v>916</v>
      </c>
      <c r="C3544" t="s">
        <v>917</v>
      </c>
      <c r="D3544" s="3">
        <v>45662</v>
      </c>
      <c r="E3544" s="2">
        <v>0.93027480324074074</v>
      </c>
      <c r="F3544" s="2">
        <v>0.35968630787037043</v>
      </c>
      <c r="G3544" t="s">
        <v>1247</v>
      </c>
      <c r="H3544" t="s">
        <v>1576</v>
      </c>
      <c r="I3544" t="s">
        <v>1236</v>
      </c>
    </row>
    <row r="3545" spans="1:9" x14ac:dyDescent="0.25">
      <c r="A3545" t="s">
        <v>9</v>
      </c>
      <c r="B3545" t="s">
        <v>916</v>
      </c>
      <c r="C3545" t="s">
        <v>917</v>
      </c>
      <c r="D3545" s="3">
        <v>45662</v>
      </c>
      <c r="E3545" s="2">
        <v>0.57058850694444441</v>
      </c>
      <c r="F3545" s="2">
        <v>9.7659293981481488E-2</v>
      </c>
      <c r="G3545" t="s">
        <v>1247</v>
      </c>
      <c r="H3545" t="s">
        <v>1576</v>
      </c>
      <c r="I3545" t="s">
        <v>1236</v>
      </c>
    </row>
    <row r="3546" spans="1:9" x14ac:dyDescent="0.25">
      <c r="A3546" t="s">
        <v>9</v>
      </c>
      <c r="B3546" t="s">
        <v>916</v>
      </c>
      <c r="C3546" t="s">
        <v>917</v>
      </c>
      <c r="D3546" s="3">
        <v>45662</v>
      </c>
      <c r="E3546" s="2">
        <v>0.47292920138888889</v>
      </c>
      <c r="F3546" s="2">
        <v>2.8430729166666665E-2</v>
      </c>
      <c r="G3546" t="s">
        <v>1247</v>
      </c>
      <c r="H3546" t="s">
        <v>1576</v>
      </c>
      <c r="I3546" t="s">
        <v>1236</v>
      </c>
    </row>
    <row r="3547" spans="1:9" x14ac:dyDescent="0.25">
      <c r="A3547" t="s">
        <v>9</v>
      </c>
      <c r="B3547" t="s">
        <v>916</v>
      </c>
      <c r="C3547" t="s">
        <v>917</v>
      </c>
      <c r="D3547" s="3">
        <v>45662</v>
      </c>
      <c r="E3547" s="2">
        <v>0.44449847222222222</v>
      </c>
      <c r="F3547" s="2">
        <v>7.3939490740740743E-2</v>
      </c>
      <c r="G3547" t="s">
        <v>1247</v>
      </c>
      <c r="H3547" t="s">
        <v>1576</v>
      </c>
      <c r="I3547" t="s">
        <v>1236</v>
      </c>
    </row>
    <row r="3548" spans="1:9" x14ac:dyDescent="0.25">
      <c r="A3548" t="s">
        <v>9</v>
      </c>
      <c r="B3548" t="s">
        <v>916</v>
      </c>
      <c r="C3548" t="s">
        <v>917</v>
      </c>
      <c r="D3548" s="3">
        <v>45662</v>
      </c>
      <c r="E3548" s="2">
        <v>0.37055898148148153</v>
      </c>
      <c r="F3548" s="2">
        <v>0</v>
      </c>
      <c r="G3548" t="s">
        <v>1247</v>
      </c>
      <c r="H3548" t="s">
        <v>1576</v>
      </c>
      <c r="I3548" t="s">
        <v>1236</v>
      </c>
    </row>
    <row r="3549" spans="1:9" x14ac:dyDescent="0.25">
      <c r="A3549" t="s">
        <v>55</v>
      </c>
      <c r="B3549" t="s">
        <v>918</v>
      </c>
      <c r="C3549" t="s">
        <v>919</v>
      </c>
      <c r="D3549" s="3">
        <v>45662</v>
      </c>
      <c r="E3549" s="2">
        <v>0.85191627314814822</v>
      </c>
      <c r="F3549" s="2">
        <v>0.16697562499999999</v>
      </c>
      <c r="G3549" t="s">
        <v>1213</v>
      </c>
      <c r="H3549" t="s">
        <v>1572</v>
      </c>
      <c r="I3549" t="s">
        <v>1265</v>
      </c>
    </row>
    <row r="3550" spans="1:9" x14ac:dyDescent="0.25">
      <c r="A3550" t="s">
        <v>55</v>
      </c>
      <c r="B3550" t="s">
        <v>918</v>
      </c>
      <c r="C3550" t="s">
        <v>919</v>
      </c>
      <c r="D3550" s="3">
        <v>45662</v>
      </c>
      <c r="E3550" s="2">
        <v>0.68494065972222229</v>
      </c>
      <c r="F3550" s="2">
        <v>2.3346192129629628E-2</v>
      </c>
      <c r="G3550" t="s">
        <v>1213</v>
      </c>
      <c r="H3550" t="s">
        <v>1572</v>
      </c>
      <c r="I3550" t="s">
        <v>1265</v>
      </c>
    </row>
    <row r="3551" spans="1:9" x14ac:dyDescent="0.25">
      <c r="A3551" t="s">
        <v>55</v>
      </c>
      <c r="B3551" t="s">
        <v>918</v>
      </c>
      <c r="C3551" t="s">
        <v>919</v>
      </c>
      <c r="D3551" s="3">
        <v>45662</v>
      </c>
      <c r="E3551" s="2">
        <v>0.66159446759259255</v>
      </c>
      <c r="F3551" s="2">
        <v>0.15758543981481482</v>
      </c>
      <c r="G3551" t="s">
        <v>1213</v>
      </c>
      <c r="H3551" t="s">
        <v>1572</v>
      </c>
      <c r="I3551" t="s">
        <v>1265</v>
      </c>
    </row>
    <row r="3552" spans="1:9" x14ac:dyDescent="0.25">
      <c r="A3552" t="s">
        <v>55</v>
      </c>
      <c r="B3552" t="s">
        <v>918</v>
      </c>
      <c r="C3552" t="s">
        <v>919</v>
      </c>
      <c r="D3552" s="3">
        <v>45662</v>
      </c>
      <c r="E3552" s="2">
        <v>0.50400902777777778</v>
      </c>
      <c r="F3552" s="2">
        <v>0.13104730324074074</v>
      </c>
      <c r="G3552" t="s">
        <v>1213</v>
      </c>
      <c r="H3552" t="s">
        <v>1572</v>
      </c>
      <c r="I3552" t="s">
        <v>1265</v>
      </c>
    </row>
    <row r="3553" spans="1:9" x14ac:dyDescent="0.25">
      <c r="A3553" t="s">
        <v>55</v>
      </c>
      <c r="B3553" t="s">
        <v>918</v>
      </c>
      <c r="C3553" t="s">
        <v>919</v>
      </c>
      <c r="D3553" s="3">
        <v>45662</v>
      </c>
      <c r="E3553" s="2">
        <v>0.37296173611111111</v>
      </c>
      <c r="F3553" s="2">
        <v>0</v>
      </c>
      <c r="G3553" t="s">
        <v>1213</v>
      </c>
      <c r="H3553" t="s">
        <v>1572</v>
      </c>
      <c r="I3553" t="s">
        <v>1265</v>
      </c>
    </row>
    <row r="3554" spans="1:9" x14ac:dyDescent="0.25">
      <c r="A3554" t="s">
        <v>166</v>
      </c>
      <c r="B3554" t="s">
        <v>920</v>
      </c>
      <c r="C3554" t="s">
        <v>921</v>
      </c>
      <c r="D3554" s="3">
        <v>45662</v>
      </c>
      <c r="E3554" s="2">
        <v>0.74575631944444443</v>
      </c>
      <c r="F3554" s="2">
        <v>2.1398171296296297E-2</v>
      </c>
      <c r="G3554" t="s">
        <v>1224</v>
      </c>
      <c r="H3554" t="s">
        <v>1577</v>
      </c>
      <c r="I3554" t="s">
        <v>1254</v>
      </c>
    </row>
    <row r="3555" spans="1:9" x14ac:dyDescent="0.25">
      <c r="A3555" t="s">
        <v>166</v>
      </c>
      <c r="B3555" t="s">
        <v>920</v>
      </c>
      <c r="C3555" t="s">
        <v>921</v>
      </c>
      <c r="D3555" s="3">
        <v>45662</v>
      </c>
      <c r="E3555" s="2">
        <v>0.724358136574074</v>
      </c>
      <c r="F3555" s="2">
        <v>5.2181712962962967E-4</v>
      </c>
      <c r="G3555" t="s">
        <v>1224</v>
      </c>
      <c r="H3555" t="s">
        <v>1577</v>
      </c>
      <c r="I3555" t="s">
        <v>1254</v>
      </c>
    </row>
    <row r="3556" spans="1:9" x14ac:dyDescent="0.25">
      <c r="A3556" t="s">
        <v>166</v>
      </c>
      <c r="B3556" t="s">
        <v>920</v>
      </c>
      <c r="C3556" t="s">
        <v>921</v>
      </c>
      <c r="D3556" s="3">
        <v>45662</v>
      </c>
      <c r="E3556" s="2">
        <v>0.72383633101851841</v>
      </c>
      <c r="F3556" s="2">
        <v>6.1824189814814821E-2</v>
      </c>
      <c r="G3556" t="s">
        <v>1224</v>
      </c>
      <c r="H3556" t="s">
        <v>1577</v>
      </c>
      <c r="I3556" t="s">
        <v>1254</v>
      </c>
    </row>
    <row r="3557" spans="1:9" x14ac:dyDescent="0.25">
      <c r="A3557" t="s">
        <v>166</v>
      </c>
      <c r="B3557" t="s">
        <v>920</v>
      </c>
      <c r="C3557" t="s">
        <v>921</v>
      </c>
      <c r="D3557" s="3">
        <v>45662</v>
      </c>
      <c r="E3557" s="2">
        <v>0.66201212962962963</v>
      </c>
      <c r="F3557" s="2">
        <v>0.2619857523148148</v>
      </c>
      <c r="G3557" t="s">
        <v>1224</v>
      </c>
      <c r="H3557" t="s">
        <v>1577</v>
      </c>
      <c r="I3557" t="s">
        <v>1254</v>
      </c>
    </row>
    <row r="3558" spans="1:9" x14ac:dyDescent="0.25">
      <c r="A3558" t="s">
        <v>166</v>
      </c>
      <c r="B3558" t="s">
        <v>920</v>
      </c>
      <c r="C3558" t="s">
        <v>921</v>
      </c>
      <c r="D3558" s="3">
        <v>45662</v>
      </c>
      <c r="E3558" s="2">
        <v>0.40002637731481477</v>
      </c>
      <c r="F3558" s="2">
        <v>0</v>
      </c>
      <c r="G3558" t="s">
        <v>1224</v>
      </c>
      <c r="H3558" t="s">
        <v>1577</v>
      </c>
      <c r="I3558" t="s">
        <v>1254</v>
      </c>
    </row>
    <row r="3559" spans="1:9" x14ac:dyDescent="0.25">
      <c r="A3559" t="s">
        <v>166</v>
      </c>
      <c r="B3559" t="s">
        <v>922</v>
      </c>
      <c r="C3559" t="s">
        <v>923</v>
      </c>
      <c r="D3559" s="3">
        <v>45662</v>
      </c>
      <c r="E3559" s="2">
        <v>0.79758872685185178</v>
      </c>
      <c r="F3559" s="2">
        <v>5.9208912037037043E-2</v>
      </c>
      <c r="G3559" t="s">
        <v>1359</v>
      </c>
      <c r="H3559" t="s">
        <v>1578</v>
      </c>
      <c r="I3559" t="s">
        <v>1221</v>
      </c>
    </row>
    <row r="3560" spans="1:9" x14ac:dyDescent="0.25">
      <c r="A3560" t="s">
        <v>166</v>
      </c>
      <c r="B3560" t="s">
        <v>922</v>
      </c>
      <c r="C3560" t="s">
        <v>923</v>
      </c>
      <c r="D3560" s="3">
        <v>45662</v>
      </c>
      <c r="E3560" s="2">
        <v>0.73837981481481485</v>
      </c>
      <c r="F3560" s="2">
        <v>2.1871527777777779E-3</v>
      </c>
      <c r="G3560" t="s">
        <v>1359</v>
      </c>
      <c r="H3560" t="s">
        <v>1578</v>
      </c>
      <c r="I3560" t="s">
        <v>1221</v>
      </c>
    </row>
    <row r="3561" spans="1:9" x14ac:dyDescent="0.25">
      <c r="A3561" t="s">
        <v>166</v>
      </c>
      <c r="B3561" t="s">
        <v>922</v>
      </c>
      <c r="C3561" t="s">
        <v>923</v>
      </c>
      <c r="D3561" s="3">
        <v>45662</v>
      </c>
      <c r="E3561" s="2">
        <v>0.73619265046296301</v>
      </c>
      <c r="F3561" s="2">
        <v>3.716296296296296E-2</v>
      </c>
      <c r="G3561" t="s">
        <v>1359</v>
      </c>
      <c r="H3561" t="s">
        <v>1578</v>
      </c>
      <c r="I3561" t="s">
        <v>1221</v>
      </c>
    </row>
    <row r="3562" spans="1:9" x14ac:dyDescent="0.25">
      <c r="A3562" t="s">
        <v>166</v>
      </c>
      <c r="B3562" t="s">
        <v>922</v>
      </c>
      <c r="C3562" t="s">
        <v>923</v>
      </c>
      <c r="D3562" s="3">
        <v>45662</v>
      </c>
      <c r="E3562" s="2">
        <v>0.69902969907407408</v>
      </c>
      <c r="F3562" s="2">
        <v>3.9686203703703703E-2</v>
      </c>
      <c r="G3562" t="s">
        <v>1359</v>
      </c>
      <c r="H3562" t="s">
        <v>1578</v>
      </c>
      <c r="I3562" t="s">
        <v>1221</v>
      </c>
    </row>
    <row r="3563" spans="1:9" x14ac:dyDescent="0.25">
      <c r="A3563" t="s">
        <v>166</v>
      </c>
      <c r="B3563" t="s">
        <v>922</v>
      </c>
      <c r="C3563" t="s">
        <v>923</v>
      </c>
      <c r="D3563" s="3">
        <v>45662</v>
      </c>
      <c r="E3563" s="2">
        <v>0.65934348379629626</v>
      </c>
      <c r="F3563" s="2">
        <v>0.12299880787037037</v>
      </c>
      <c r="G3563" t="s">
        <v>1359</v>
      </c>
      <c r="H3563" t="s">
        <v>1578</v>
      </c>
      <c r="I3563" t="s">
        <v>1221</v>
      </c>
    </row>
    <row r="3564" spans="1:9" x14ac:dyDescent="0.25">
      <c r="A3564" t="s">
        <v>166</v>
      </c>
      <c r="B3564" t="s">
        <v>922</v>
      </c>
      <c r="C3564" t="s">
        <v>923</v>
      </c>
      <c r="D3564" s="3">
        <v>45662</v>
      </c>
      <c r="E3564" s="2">
        <v>0.53634467592592594</v>
      </c>
      <c r="F3564" s="2">
        <v>6.1947916666666665E-2</v>
      </c>
      <c r="G3564" t="s">
        <v>1359</v>
      </c>
      <c r="H3564" t="s">
        <v>1578</v>
      </c>
      <c r="I3564" t="s">
        <v>1221</v>
      </c>
    </row>
    <row r="3565" spans="1:9" x14ac:dyDescent="0.25">
      <c r="A3565" t="s">
        <v>166</v>
      </c>
      <c r="B3565" t="s">
        <v>922</v>
      </c>
      <c r="C3565" t="s">
        <v>923</v>
      </c>
      <c r="D3565" s="3">
        <v>45662</v>
      </c>
      <c r="E3565" s="2">
        <v>0.47439675925925928</v>
      </c>
      <c r="F3565" s="2">
        <v>5.2993298611111107E-2</v>
      </c>
      <c r="G3565" t="s">
        <v>1359</v>
      </c>
      <c r="H3565" t="s">
        <v>1578</v>
      </c>
      <c r="I3565" t="s">
        <v>1221</v>
      </c>
    </row>
    <row r="3566" spans="1:9" x14ac:dyDescent="0.25">
      <c r="A3566" t="s">
        <v>166</v>
      </c>
      <c r="B3566" t="s">
        <v>922</v>
      </c>
      <c r="C3566" t="s">
        <v>923</v>
      </c>
      <c r="D3566" s="3">
        <v>45662</v>
      </c>
      <c r="E3566" s="2">
        <v>0.4214034606481481</v>
      </c>
      <c r="F3566" s="2">
        <v>2.771746527777778E-2</v>
      </c>
      <c r="G3566" t="s">
        <v>1359</v>
      </c>
      <c r="H3566" t="s">
        <v>1578</v>
      </c>
      <c r="I3566" t="s">
        <v>1221</v>
      </c>
    </row>
    <row r="3567" spans="1:9" x14ac:dyDescent="0.25">
      <c r="A3567" t="s">
        <v>166</v>
      </c>
      <c r="B3567" t="s">
        <v>922</v>
      </c>
      <c r="C3567" t="s">
        <v>923</v>
      </c>
      <c r="D3567" s="3">
        <v>45662</v>
      </c>
      <c r="E3567" s="2">
        <v>0.39368599537037036</v>
      </c>
      <c r="F3567" s="2">
        <v>3.3700347222222225E-2</v>
      </c>
      <c r="G3567" t="s">
        <v>1359</v>
      </c>
      <c r="H3567" t="s">
        <v>1578</v>
      </c>
      <c r="I3567" t="s">
        <v>1221</v>
      </c>
    </row>
    <row r="3568" spans="1:9" x14ac:dyDescent="0.25">
      <c r="A3568" t="s">
        <v>166</v>
      </c>
      <c r="B3568" t="s">
        <v>922</v>
      </c>
      <c r="C3568" t="s">
        <v>923</v>
      </c>
      <c r="D3568" s="3">
        <v>45662</v>
      </c>
      <c r="E3568" s="2">
        <v>0.3599856481481481</v>
      </c>
      <c r="F3568" s="2">
        <v>0</v>
      </c>
      <c r="G3568" t="s">
        <v>1359</v>
      </c>
      <c r="H3568" t="s">
        <v>1578</v>
      </c>
      <c r="I3568" t="s">
        <v>1221</v>
      </c>
    </row>
    <row r="3569" spans="1:9" x14ac:dyDescent="0.25">
      <c r="A3569" t="s">
        <v>64</v>
      </c>
      <c r="B3569" t="s">
        <v>924</v>
      </c>
      <c r="C3569" t="s">
        <v>925</v>
      </c>
      <c r="D3569" s="3">
        <v>45662</v>
      </c>
      <c r="E3569" s="2">
        <v>0.71440898148148146</v>
      </c>
      <c r="F3569" s="2">
        <v>0.28699559027777777</v>
      </c>
      <c r="G3569" t="s">
        <v>1247</v>
      </c>
      <c r="H3569" t="s">
        <v>1579</v>
      </c>
      <c r="I3569" t="s">
        <v>1226</v>
      </c>
    </row>
    <row r="3570" spans="1:9" x14ac:dyDescent="0.25">
      <c r="A3570" t="s">
        <v>64</v>
      </c>
      <c r="B3570" t="s">
        <v>924</v>
      </c>
      <c r="C3570" t="s">
        <v>925</v>
      </c>
      <c r="D3570" s="3">
        <v>45662</v>
      </c>
      <c r="E3570" s="2">
        <v>0.42741340277777778</v>
      </c>
      <c r="F3570" s="2">
        <v>4.8757071759259259E-2</v>
      </c>
      <c r="G3570" t="s">
        <v>1247</v>
      </c>
      <c r="H3570" t="s">
        <v>1579</v>
      </c>
      <c r="I3570" t="s">
        <v>1226</v>
      </c>
    </row>
    <row r="3571" spans="1:9" x14ac:dyDescent="0.25">
      <c r="A3571" t="s">
        <v>64</v>
      </c>
      <c r="B3571" t="s">
        <v>924</v>
      </c>
      <c r="C3571" t="s">
        <v>925</v>
      </c>
      <c r="D3571" s="3">
        <v>45662</v>
      </c>
      <c r="E3571" s="2">
        <v>0.37865633101851853</v>
      </c>
      <c r="F3571" s="2">
        <v>0</v>
      </c>
      <c r="G3571" t="s">
        <v>1247</v>
      </c>
      <c r="H3571" t="s">
        <v>1579</v>
      </c>
      <c r="I3571" t="s">
        <v>1226</v>
      </c>
    </row>
    <row r="3572" spans="1:9" x14ac:dyDescent="0.25">
      <c r="A3572" t="s">
        <v>64</v>
      </c>
      <c r="B3572" t="s">
        <v>926</v>
      </c>
      <c r="C3572" t="s">
        <v>927</v>
      </c>
      <c r="D3572" s="3">
        <v>45662</v>
      </c>
      <c r="E3572" s="2">
        <v>0.36584782407407407</v>
      </c>
      <c r="F3572" s="2">
        <v>0</v>
      </c>
      <c r="G3572" t="s">
        <v>1210</v>
      </c>
      <c r="H3572" t="s">
        <v>1374</v>
      </c>
      <c r="I3572" t="s">
        <v>1257</v>
      </c>
    </row>
    <row r="3573" spans="1:9" x14ac:dyDescent="0.25">
      <c r="A3573" t="s">
        <v>64</v>
      </c>
      <c r="B3573" t="s">
        <v>926</v>
      </c>
      <c r="C3573" t="s">
        <v>927</v>
      </c>
      <c r="D3573" s="3">
        <v>45662</v>
      </c>
      <c r="E3573" s="2">
        <v>0.71872001157407406</v>
      </c>
      <c r="F3573" s="2">
        <v>0.14143645833333332</v>
      </c>
      <c r="G3573" t="s">
        <v>1210</v>
      </c>
      <c r="H3573" t="s">
        <v>1374</v>
      </c>
      <c r="I3573" t="s">
        <v>1257</v>
      </c>
    </row>
    <row r="3574" spans="1:9" x14ac:dyDescent="0.25">
      <c r="A3574" t="s">
        <v>64</v>
      </c>
      <c r="B3574" t="s">
        <v>926</v>
      </c>
      <c r="C3574" t="s">
        <v>927</v>
      </c>
      <c r="D3574" s="3">
        <v>45662</v>
      </c>
      <c r="E3574" s="2">
        <v>0.57728354166666673</v>
      </c>
      <c r="F3574" s="2">
        <v>4.2530763888888885E-2</v>
      </c>
      <c r="G3574" t="s">
        <v>1210</v>
      </c>
      <c r="H3574" t="s">
        <v>1374</v>
      </c>
      <c r="I3574" t="s">
        <v>1257</v>
      </c>
    </row>
    <row r="3575" spans="1:9" x14ac:dyDescent="0.25">
      <c r="A3575" t="s">
        <v>64</v>
      </c>
      <c r="B3575" t="s">
        <v>926</v>
      </c>
      <c r="C3575" t="s">
        <v>927</v>
      </c>
      <c r="D3575" s="3">
        <v>45662</v>
      </c>
      <c r="E3575" s="2">
        <v>0.53475277777777774</v>
      </c>
      <c r="F3575" s="2">
        <v>3.0987731481481487E-3</v>
      </c>
      <c r="G3575" t="s">
        <v>1210</v>
      </c>
      <c r="H3575" t="s">
        <v>1374</v>
      </c>
      <c r="I3575" t="s">
        <v>1257</v>
      </c>
    </row>
    <row r="3576" spans="1:9" x14ac:dyDescent="0.25">
      <c r="A3576" t="s">
        <v>64</v>
      </c>
      <c r="B3576" t="s">
        <v>926</v>
      </c>
      <c r="C3576" t="s">
        <v>927</v>
      </c>
      <c r="D3576" s="3">
        <v>45662</v>
      </c>
      <c r="E3576" s="2">
        <v>0.53165401620370367</v>
      </c>
      <c r="F3576" s="2">
        <v>3.2070717592592598E-3</v>
      </c>
      <c r="G3576" t="s">
        <v>1210</v>
      </c>
      <c r="H3576" t="s">
        <v>1374</v>
      </c>
      <c r="I3576" t="s">
        <v>1257</v>
      </c>
    </row>
    <row r="3577" spans="1:9" x14ac:dyDescent="0.25">
      <c r="A3577" t="s">
        <v>64</v>
      </c>
      <c r="B3577" t="s">
        <v>926</v>
      </c>
      <c r="C3577" t="s">
        <v>927</v>
      </c>
      <c r="D3577" s="3">
        <v>45662</v>
      </c>
      <c r="E3577" s="2">
        <v>0.52844694444444451</v>
      </c>
      <c r="F3577" s="2">
        <v>1.8318796296296295E-2</v>
      </c>
      <c r="G3577" t="s">
        <v>1210</v>
      </c>
      <c r="H3577" t="s">
        <v>1374</v>
      </c>
      <c r="I3577" t="s">
        <v>1257</v>
      </c>
    </row>
    <row r="3578" spans="1:9" x14ac:dyDescent="0.25">
      <c r="A3578" t="s">
        <v>64</v>
      </c>
      <c r="B3578" t="s">
        <v>926</v>
      </c>
      <c r="C3578" t="s">
        <v>927</v>
      </c>
      <c r="D3578" s="3">
        <v>45662</v>
      </c>
      <c r="E3578" s="2">
        <v>0.51012814814814822</v>
      </c>
      <c r="F3578" s="2">
        <v>3.7051273148148152E-3</v>
      </c>
      <c r="G3578" t="s">
        <v>1210</v>
      </c>
      <c r="H3578" t="s">
        <v>1374</v>
      </c>
      <c r="I3578" t="s">
        <v>1257</v>
      </c>
    </row>
    <row r="3579" spans="1:9" x14ac:dyDescent="0.25">
      <c r="A3579" t="s">
        <v>64</v>
      </c>
      <c r="B3579" t="s">
        <v>926</v>
      </c>
      <c r="C3579" t="s">
        <v>927</v>
      </c>
      <c r="D3579" s="3">
        <v>45662</v>
      </c>
      <c r="E3579" s="2">
        <v>0.50642303240740738</v>
      </c>
      <c r="F3579" s="2">
        <v>1.5743599537037037E-2</v>
      </c>
      <c r="G3579" t="s">
        <v>1210</v>
      </c>
      <c r="H3579" t="s">
        <v>1374</v>
      </c>
      <c r="I3579" t="s">
        <v>1257</v>
      </c>
    </row>
    <row r="3580" spans="1:9" x14ac:dyDescent="0.25">
      <c r="A3580" t="s">
        <v>64</v>
      </c>
      <c r="B3580" t="s">
        <v>926</v>
      </c>
      <c r="C3580" t="s">
        <v>927</v>
      </c>
      <c r="D3580" s="3">
        <v>45662</v>
      </c>
      <c r="E3580" s="2">
        <v>0.49067943287037036</v>
      </c>
      <c r="F3580" s="2">
        <v>9.6283796296296291E-3</v>
      </c>
      <c r="G3580" t="s">
        <v>1210</v>
      </c>
      <c r="H3580" t="s">
        <v>1374</v>
      </c>
      <c r="I3580" t="s">
        <v>1257</v>
      </c>
    </row>
    <row r="3581" spans="1:9" x14ac:dyDescent="0.25">
      <c r="A3581" t="s">
        <v>64</v>
      </c>
      <c r="B3581" t="s">
        <v>926</v>
      </c>
      <c r="C3581" t="s">
        <v>927</v>
      </c>
      <c r="D3581" s="3">
        <v>45662</v>
      </c>
      <c r="E3581" s="2">
        <v>0.48105104166666668</v>
      </c>
      <c r="F3581" s="2">
        <v>1.2754872685185187E-2</v>
      </c>
      <c r="G3581" t="s">
        <v>1210</v>
      </c>
      <c r="H3581" t="s">
        <v>1374</v>
      </c>
      <c r="I3581" t="s">
        <v>1257</v>
      </c>
    </row>
    <row r="3582" spans="1:9" x14ac:dyDescent="0.25">
      <c r="A3582" t="s">
        <v>64</v>
      </c>
      <c r="B3582" t="s">
        <v>926</v>
      </c>
      <c r="C3582" t="s">
        <v>927</v>
      </c>
      <c r="D3582" s="3">
        <v>45662</v>
      </c>
      <c r="E3582" s="2">
        <v>0.46829616898148146</v>
      </c>
      <c r="F3582" s="2">
        <v>1.6350844907407409E-2</v>
      </c>
      <c r="G3582" t="s">
        <v>1210</v>
      </c>
      <c r="H3582" t="s">
        <v>1374</v>
      </c>
      <c r="I3582" t="s">
        <v>1257</v>
      </c>
    </row>
    <row r="3583" spans="1:9" x14ac:dyDescent="0.25">
      <c r="A3583" t="s">
        <v>64</v>
      </c>
      <c r="B3583" t="s">
        <v>926</v>
      </c>
      <c r="C3583" t="s">
        <v>927</v>
      </c>
      <c r="D3583" s="3">
        <v>45662</v>
      </c>
      <c r="E3583" s="2">
        <v>0.45194532407407406</v>
      </c>
      <c r="F3583" s="2">
        <v>8.6097511574074082E-2</v>
      </c>
      <c r="G3583" t="s">
        <v>1210</v>
      </c>
      <c r="H3583" t="s">
        <v>1374</v>
      </c>
      <c r="I3583" t="s">
        <v>1257</v>
      </c>
    </row>
    <row r="3584" spans="1:9" x14ac:dyDescent="0.25">
      <c r="A3584" t="s">
        <v>64</v>
      </c>
      <c r="B3584" t="s">
        <v>928</v>
      </c>
      <c r="C3584" t="s">
        <v>929</v>
      </c>
      <c r="D3584" s="3">
        <v>45662</v>
      </c>
      <c r="E3584" s="2">
        <v>0.76235530092592596</v>
      </c>
      <c r="F3584" s="2">
        <v>3.9268113425925927E-2</v>
      </c>
      <c r="G3584" t="s">
        <v>1274</v>
      </c>
      <c r="H3584" t="s">
        <v>1296</v>
      </c>
      <c r="I3584" t="s">
        <v>1265</v>
      </c>
    </row>
    <row r="3585" spans="1:9" x14ac:dyDescent="0.25">
      <c r="A3585" t="s">
        <v>64</v>
      </c>
      <c r="B3585" t="s">
        <v>928</v>
      </c>
      <c r="C3585" t="s">
        <v>929</v>
      </c>
      <c r="D3585" s="3">
        <v>45662</v>
      </c>
      <c r="E3585" s="2">
        <v>0.72308717592592586</v>
      </c>
      <c r="F3585" s="2">
        <v>8.2153518518518515E-2</v>
      </c>
      <c r="G3585" t="s">
        <v>1274</v>
      </c>
      <c r="H3585" t="s">
        <v>1296</v>
      </c>
      <c r="I3585" t="s">
        <v>1265</v>
      </c>
    </row>
    <row r="3586" spans="1:9" x14ac:dyDescent="0.25">
      <c r="A3586" t="s">
        <v>64</v>
      </c>
      <c r="B3586" t="s">
        <v>928</v>
      </c>
      <c r="C3586" t="s">
        <v>929</v>
      </c>
      <c r="D3586" s="3">
        <v>45662</v>
      </c>
      <c r="E3586" s="2">
        <v>0.64093365740740738</v>
      </c>
      <c r="F3586" s="2">
        <v>0.16346277777777776</v>
      </c>
      <c r="G3586" t="s">
        <v>1274</v>
      </c>
      <c r="H3586" t="s">
        <v>1296</v>
      </c>
      <c r="I3586" t="s">
        <v>1265</v>
      </c>
    </row>
    <row r="3587" spans="1:9" x14ac:dyDescent="0.25">
      <c r="A3587" t="s">
        <v>64</v>
      </c>
      <c r="B3587" t="s">
        <v>928</v>
      </c>
      <c r="C3587" t="s">
        <v>929</v>
      </c>
      <c r="D3587" s="3">
        <v>45662</v>
      </c>
      <c r="E3587" s="2">
        <v>0.47747087962962964</v>
      </c>
      <c r="F3587" s="2">
        <v>3.080505787037037E-2</v>
      </c>
      <c r="G3587" t="s">
        <v>1274</v>
      </c>
      <c r="H3587" t="s">
        <v>1296</v>
      </c>
      <c r="I3587" t="s">
        <v>1265</v>
      </c>
    </row>
    <row r="3588" spans="1:9" x14ac:dyDescent="0.25">
      <c r="A3588" t="s">
        <v>64</v>
      </c>
      <c r="B3588" t="s">
        <v>928</v>
      </c>
      <c r="C3588" t="s">
        <v>929</v>
      </c>
      <c r="D3588" s="3">
        <v>45662</v>
      </c>
      <c r="E3588" s="2">
        <v>0.44666582175925923</v>
      </c>
      <c r="F3588" s="2">
        <v>5.2494629629629634E-2</v>
      </c>
      <c r="G3588" t="s">
        <v>1274</v>
      </c>
      <c r="H3588" t="s">
        <v>1296</v>
      </c>
      <c r="I3588" t="s">
        <v>1265</v>
      </c>
    </row>
    <row r="3589" spans="1:9" x14ac:dyDescent="0.25">
      <c r="A3589" t="s">
        <v>64</v>
      </c>
      <c r="B3589" t="s">
        <v>928</v>
      </c>
      <c r="C3589" t="s">
        <v>929</v>
      </c>
      <c r="D3589" s="3">
        <v>45662</v>
      </c>
      <c r="E3589" s="2">
        <v>0.39417119212962964</v>
      </c>
      <c r="F3589" s="2">
        <v>3.012710648148148E-2</v>
      </c>
      <c r="G3589" t="s">
        <v>1274</v>
      </c>
      <c r="H3589" t="s">
        <v>1296</v>
      </c>
      <c r="I3589" t="s">
        <v>1265</v>
      </c>
    </row>
    <row r="3590" spans="1:9" x14ac:dyDescent="0.25">
      <c r="A3590" t="s">
        <v>64</v>
      </c>
      <c r="B3590" t="s">
        <v>928</v>
      </c>
      <c r="C3590" t="s">
        <v>929</v>
      </c>
      <c r="D3590" s="3">
        <v>45662</v>
      </c>
      <c r="E3590" s="2">
        <v>0.36404408564814816</v>
      </c>
      <c r="F3590" s="2">
        <v>0</v>
      </c>
      <c r="G3590" t="s">
        <v>1274</v>
      </c>
      <c r="H3590" t="s">
        <v>1296</v>
      </c>
      <c r="I3590" t="s">
        <v>1265</v>
      </c>
    </row>
    <row r="3591" spans="1:9" x14ac:dyDescent="0.25">
      <c r="A3591" t="s">
        <v>64</v>
      </c>
      <c r="B3591" t="s">
        <v>930</v>
      </c>
      <c r="C3591" t="s">
        <v>931</v>
      </c>
      <c r="D3591" s="3">
        <v>45662</v>
      </c>
      <c r="E3591" s="2">
        <v>0.79120207175925927</v>
      </c>
      <c r="F3591" s="2">
        <v>6.9353078703703705E-2</v>
      </c>
      <c r="G3591" t="s">
        <v>1219</v>
      </c>
      <c r="H3591" t="s">
        <v>1401</v>
      </c>
      <c r="I3591" t="s">
        <v>1226</v>
      </c>
    </row>
    <row r="3592" spans="1:9" x14ac:dyDescent="0.25">
      <c r="A3592" t="s">
        <v>64</v>
      </c>
      <c r="B3592" t="s">
        <v>930</v>
      </c>
      <c r="C3592" t="s">
        <v>931</v>
      </c>
      <c r="D3592" s="3">
        <v>45662</v>
      </c>
      <c r="E3592" s="2">
        <v>0.72184899305555561</v>
      </c>
      <c r="F3592" s="2">
        <v>0.16086432870370371</v>
      </c>
      <c r="G3592" t="s">
        <v>1219</v>
      </c>
      <c r="H3592" t="s">
        <v>1401</v>
      </c>
      <c r="I3592" t="s">
        <v>1226</v>
      </c>
    </row>
    <row r="3593" spans="1:9" x14ac:dyDescent="0.25">
      <c r="A3593" t="s">
        <v>64</v>
      </c>
      <c r="B3593" t="s">
        <v>930</v>
      </c>
      <c r="C3593" t="s">
        <v>931</v>
      </c>
      <c r="D3593" s="3">
        <v>45662</v>
      </c>
      <c r="E3593" s="2">
        <v>0.56098465277777776</v>
      </c>
      <c r="F3593" s="2">
        <v>4.1585092592592597E-2</v>
      </c>
      <c r="G3593" t="s">
        <v>1219</v>
      </c>
      <c r="H3593" t="s">
        <v>1401</v>
      </c>
      <c r="I3593" t="s">
        <v>1226</v>
      </c>
    </row>
    <row r="3594" spans="1:9" x14ac:dyDescent="0.25">
      <c r="A3594" t="s">
        <v>64</v>
      </c>
      <c r="B3594" t="s">
        <v>930</v>
      </c>
      <c r="C3594" t="s">
        <v>931</v>
      </c>
      <c r="D3594" s="3">
        <v>45662</v>
      </c>
      <c r="E3594" s="2">
        <v>0.51939957175925933</v>
      </c>
      <c r="F3594" s="2">
        <v>0.1246393287037037</v>
      </c>
      <c r="G3594" t="s">
        <v>1219</v>
      </c>
      <c r="H3594" t="s">
        <v>1401</v>
      </c>
      <c r="I3594" t="s">
        <v>1226</v>
      </c>
    </row>
    <row r="3595" spans="1:9" x14ac:dyDescent="0.25">
      <c r="A3595" t="s">
        <v>64</v>
      </c>
      <c r="B3595" t="s">
        <v>930</v>
      </c>
      <c r="C3595" t="s">
        <v>931</v>
      </c>
      <c r="D3595" s="3">
        <v>45662</v>
      </c>
      <c r="E3595" s="2">
        <v>0.39476024305555552</v>
      </c>
      <c r="F3595" s="2">
        <v>2.8159953703703702E-3</v>
      </c>
      <c r="G3595" t="s">
        <v>1219</v>
      </c>
      <c r="H3595" t="s">
        <v>1401</v>
      </c>
      <c r="I3595" t="s">
        <v>1226</v>
      </c>
    </row>
    <row r="3596" spans="1:9" x14ac:dyDescent="0.25">
      <c r="A3596" t="s">
        <v>64</v>
      </c>
      <c r="B3596" t="s">
        <v>930</v>
      </c>
      <c r="C3596" t="s">
        <v>931</v>
      </c>
      <c r="D3596" s="3">
        <v>45662</v>
      </c>
      <c r="E3596" s="2">
        <v>0.39194424768518515</v>
      </c>
      <c r="F3596" s="2">
        <v>1.5281296296296298E-2</v>
      </c>
      <c r="G3596" t="s">
        <v>1219</v>
      </c>
      <c r="H3596" t="s">
        <v>1401</v>
      </c>
      <c r="I3596" t="s">
        <v>1226</v>
      </c>
    </row>
    <row r="3597" spans="1:9" x14ac:dyDescent="0.25">
      <c r="A3597" t="s">
        <v>64</v>
      </c>
      <c r="B3597" t="s">
        <v>930</v>
      </c>
      <c r="C3597" t="s">
        <v>931</v>
      </c>
      <c r="D3597" s="3">
        <v>45662</v>
      </c>
      <c r="E3597" s="2">
        <v>0.37666295138888889</v>
      </c>
      <c r="F3597" s="2">
        <v>0</v>
      </c>
      <c r="G3597" t="s">
        <v>1219</v>
      </c>
      <c r="H3597" t="s">
        <v>1401</v>
      </c>
      <c r="I3597" t="s">
        <v>1226</v>
      </c>
    </row>
    <row r="3598" spans="1:9" x14ac:dyDescent="0.25">
      <c r="A3598" t="s">
        <v>166</v>
      </c>
      <c r="B3598" t="s">
        <v>932</v>
      </c>
      <c r="C3598" t="s">
        <v>933</v>
      </c>
      <c r="D3598" s="3">
        <v>45662</v>
      </c>
      <c r="E3598" s="2">
        <v>0.80218993055555554</v>
      </c>
      <c r="F3598" s="2">
        <v>8.1216851851851846E-2</v>
      </c>
      <c r="G3598" t="s">
        <v>1216</v>
      </c>
      <c r="H3598" t="s">
        <v>1580</v>
      </c>
      <c r="I3598" t="s">
        <v>1231</v>
      </c>
    </row>
    <row r="3599" spans="1:9" x14ac:dyDescent="0.25">
      <c r="A3599" t="s">
        <v>166</v>
      </c>
      <c r="B3599" t="s">
        <v>932</v>
      </c>
      <c r="C3599" t="s">
        <v>933</v>
      </c>
      <c r="D3599" s="3">
        <v>45662</v>
      </c>
      <c r="E3599" s="2">
        <v>0.72097309027777767</v>
      </c>
      <c r="F3599" s="2">
        <v>0.2798613425925926</v>
      </c>
      <c r="G3599" t="s">
        <v>1216</v>
      </c>
      <c r="H3599" t="s">
        <v>1580</v>
      </c>
      <c r="I3599" t="s">
        <v>1231</v>
      </c>
    </row>
    <row r="3600" spans="1:9" x14ac:dyDescent="0.25">
      <c r="A3600" t="s">
        <v>166</v>
      </c>
      <c r="B3600" t="s">
        <v>932</v>
      </c>
      <c r="C3600" t="s">
        <v>933</v>
      </c>
      <c r="D3600" s="3">
        <v>45662</v>
      </c>
      <c r="E3600" s="2">
        <v>0.44111174768518518</v>
      </c>
      <c r="F3600" s="2">
        <v>7.951880787037037E-2</v>
      </c>
      <c r="G3600" t="s">
        <v>1216</v>
      </c>
      <c r="H3600" t="s">
        <v>1580</v>
      </c>
      <c r="I3600" t="s">
        <v>1231</v>
      </c>
    </row>
    <row r="3601" spans="1:9" x14ac:dyDescent="0.25">
      <c r="A3601" t="s">
        <v>166</v>
      </c>
      <c r="B3601" t="s">
        <v>932</v>
      </c>
      <c r="C3601" t="s">
        <v>933</v>
      </c>
      <c r="D3601" s="3">
        <v>45662</v>
      </c>
      <c r="E3601" s="2">
        <v>0.36159293981481483</v>
      </c>
      <c r="F3601" s="2">
        <v>0</v>
      </c>
      <c r="G3601" t="s">
        <v>1216</v>
      </c>
      <c r="H3601" t="s">
        <v>1580</v>
      </c>
      <c r="I3601" t="s">
        <v>1231</v>
      </c>
    </row>
    <row r="3602" spans="1:9" x14ac:dyDescent="0.25">
      <c r="A3602" t="s">
        <v>9</v>
      </c>
      <c r="B3602" t="s">
        <v>934</v>
      </c>
      <c r="C3602" t="s">
        <v>935</v>
      </c>
      <c r="D3602" s="3">
        <v>45662</v>
      </c>
      <c r="E3602" s="2">
        <v>0.61033958333333327</v>
      </c>
      <c r="F3602" s="2">
        <v>2.0288969907407407E-2</v>
      </c>
      <c r="G3602" t="s">
        <v>1219</v>
      </c>
      <c r="H3602" t="s">
        <v>1220</v>
      </c>
      <c r="I3602" t="s">
        <v>1221</v>
      </c>
    </row>
    <row r="3603" spans="1:9" x14ac:dyDescent="0.25">
      <c r="A3603" t="s">
        <v>9</v>
      </c>
      <c r="B3603" t="s">
        <v>934</v>
      </c>
      <c r="C3603" t="s">
        <v>935</v>
      </c>
      <c r="D3603" s="3">
        <v>45662</v>
      </c>
      <c r="E3603" s="2">
        <v>0.59005061342592591</v>
      </c>
      <c r="F3603" s="2">
        <v>2.4995543981481485E-2</v>
      </c>
      <c r="G3603" t="s">
        <v>1219</v>
      </c>
      <c r="H3603" t="s">
        <v>1220</v>
      </c>
      <c r="I3603" t="s">
        <v>1221</v>
      </c>
    </row>
    <row r="3604" spans="1:9" x14ac:dyDescent="0.25">
      <c r="A3604" t="s">
        <v>9</v>
      </c>
      <c r="B3604" t="s">
        <v>934</v>
      </c>
      <c r="C3604" t="s">
        <v>935</v>
      </c>
      <c r="D3604" s="3">
        <v>45662</v>
      </c>
      <c r="E3604" s="2">
        <v>0.56505506944444439</v>
      </c>
      <c r="F3604" s="2">
        <v>5.3769097222222222E-3</v>
      </c>
      <c r="G3604" t="s">
        <v>1219</v>
      </c>
      <c r="H3604" t="s">
        <v>1220</v>
      </c>
      <c r="I3604" t="s">
        <v>1221</v>
      </c>
    </row>
    <row r="3605" spans="1:9" x14ac:dyDescent="0.25">
      <c r="A3605" t="s">
        <v>9</v>
      </c>
      <c r="B3605" t="s">
        <v>934</v>
      </c>
      <c r="C3605" t="s">
        <v>935</v>
      </c>
      <c r="D3605" s="3">
        <v>45662</v>
      </c>
      <c r="E3605" s="2">
        <v>0.55967815972222223</v>
      </c>
      <c r="F3605" s="2">
        <v>1.82290625E-2</v>
      </c>
      <c r="G3605" t="s">
        <v>1219</v>
      </c>
      <c r="H3605" t="s">
        <v>1220</v>
      </c>
      <c r="I3605" t="s">
        <v>1221</v>
      </c>
    </row>
    <row r="3606" spans="1:9" x14ac:dyDescent="0.25">
      <c r="A3606" t="s">
        <v>9</v>
      </c>
      <c r="B3606" t="s">
        <v>934</v>
      </c>
      <c r="C3606" t="s">
        <v>935</v>
      </c>
      <c r="D3606" s="3">
        <v>45662</v>
      </c>
      <c r="E3606" s="2">
        <v>0.54144909722222223</v>
      </c>
      <c r="F3606" s="2">
        <v>2.1563541666666667E-3</v>
      </c>
      <c r="G3606" t="s">
        <v>1219</v>
      </c>
      <c r="H3606" t="s">
        <v>1220</v>
      </c>
      <c r="I3606" t="s">
        <v>1221</v>
      </c>
    </row>
    <row r="3607" spans="1:9" x14ac:dyDescent="0.25">
      <c r="A3607" t="s">
        <v>9</v>
      </c>
      <c r="B3607" t="s">
        <v>934</v>
      </c>
      <c r="C3607" t="s">
        <v>935</v>
      </c>
      <c r="D3607" s="3">
        <v>45662</v>
      </c>
      <c r="E3607" s="2">
        <v>0.53929274305555552</v>
      </c>
      <c r="F3607" s="2">
        <v>4.2813194444444444E-3</v>
      </c>
      <c r="G3607" t="s">
        <v>1219</v>
      </c>
      <c r="H3607" t="s">
        <v>1220</v>
      </c>
      <c r="I3607" t="s">
        <v>1221</v>
      </c>
    </row>
    <row r="3608" spans="1:9" x14ac:dyDescent="0.25">
      <c r="A3608" t="s">
        <v>9</v>
      </c>
      <c r="B3608" t="s">
        <v>934</v>
      </c>
      <c r="C3608" t="s">
        <v>935</v>
      </c>
      <c r="D3608" s="3">
        <v>45662</v>
      </c>
      <c r="E3608" s="2">
        <v>0.53501142361111109</v>
      </c>
      <c r="F3608" s="2">
        <v>1.9433854166666664E-2</v>
      </c>
      <c r="G3608" t="s">
        <v>1219</v>
      </c>
      <c r="H3608" t="s">
        <v>1220</v>
      </c>
      <c r="I3608" t="s">
        <v>1221</v>
      </c>
    </row>
    <row r="3609" spans="1:9" x14ac:dyDescent="0.25">
      <c r="A3609" t="s">
        <v>9</v>
      </c>
      <c r="B3609" t="s">
        <v>934</v>
      </c>
      <c r="C3609" t="s">
        <v>935</v>
      </c>
      <c r="D3609" s="3">
        <v>45662</v>
      </c>
      <c r="E3609" s="2">
        <v>0.51557758101851847</v>
      </c>
      <c r="F3609" s="2">
        <v>6.7346180555555551E-2</v>
      </c>
      <c r="G3609" t="s">
        <v>1219</v>
      </c>
      <c r="H3609" t="s">
        <v>1220</v>
      </c>
      <c r="I3609" t="s">
        <v>1221</v>
      </c>
    </row>
    <row r="3610" spans="1:9" x14ac:dyDescent="0.25">
      <c r="A3610" t="s">
        <v>9</v>
      </c>
      <c r="B3610" t="s">
        <v>934</v>
      </c>
      <c r="C3610" t="s">
        <v>935</v>
      </c>
      <c r="D3610" s="3">
        <v>45662</v>
      </c>
      <c r="E3610" s="2">
        <v>0.448231400462963</v>
      </c>
      <c r="F3610" s="2">
        <v>2.4472222222222225E-2</v>
      </c>
      <c r="G3610" t="s">
        <v>1219</v>
      </c>
      <c r="H3610" t="s">
        <v>1220</v>
      </c>
      <c r="I3610" t="s">
        <v>1221</v>
      </c>
    </row>
    <row r="3611" spans="1:9" x14ac:dyDescent="0.25">
      <c r="A3611" t="s">
        <v>9</v>
      </c>
      <c r="B3611" t="s">
        <v>934</v>
      </c>
      <c r="C3611" t="s">
        <v>935</v>
      </c>
      <c r="D3611" s="3">
        <v>45662</v>
      </c>
      <c r="E3611" s="2">
        <v>0.42375917824074077</v>
      </c>
      <c r="F3611" s="2">
        <v>6.3310416666666662E-3</v>
      </c>
      <c r="G3611" t="s">
        <v>1219</v>
      </c>
      <c r="H3611" t="s">
        <v>1220</v>
      </c>
      <c r="I3611" t="s">
        <v>1221</v>
      </c>
    </row>
    <row r="3612" spans="1:9" x14ac:dyDescent="0.25">
      <c r="A3612" t="s">
        <v>9</v>
      </c>
      <c r="B3612" t="s">
        <v>934</v>
      </c>
      <c r="C3612" t="s">
        <v>935</v>
      </c>
      <c r="D3612" s="3">
        <v>45662</v>
      </c>
      <c r="E3612" s="2">
        <v>0.41742813657407413</v>
      </c>
      <c r="F3612" s="2">
        <v>3.3309467592592595E-2</v>
      </c>
      <c r="G3612" t="s">
        <v>1219</v>
      </c>
      <c r="H3612" t="s">
        <v>1220</v>
      </c>
      <c r="I3612" t="s">
        <v>1221</v>
      </c>
    </row>
    <row r="3613" spans="1:9" x14ac:dyDescent="0.25">
      <c r="A3613" t="s">
        <v>9</v>
      </c>
      <c r="B3613" t="s">
        <v>934</v>
      </c>
      <c r="C3613" t="s">
        <v>935</v>
      </c>
      <c r="D3613" s="3">
        <v>45662</v>
      </c>
      <c r="E3613" s="2">
        <v>0.3841186689814815</v>
      </c>
      <c r="F3613" s="2">
        <v>0</v>
      </c>
      <c r="G3613" t="s">
        <v>1219</v>
      </c>
      <c r="H3613" t="s">
        <v>1220</v>
      </c>
      <c r="I3613" t="s">
        <v>1221</v>
      </c>
    </row>
    <row r="3614" spans="1:9" x14ac:dyDescent="0.25">
      <c r="A3614" t="s">
        <v>9</v>
      </c>
      <c r="B3614" t="s">
        <v>936</v>
      </c>
      <c r="C3614" t="s">
        <v>937</v>
      </c>
      <c r="D3614" s="3">
        <v>45662</v>
      </c>
      <c r="E3614" s="2">
        <v>0.71934671296296304</v>
      </c>
      <c r="F3614" s="2">
        <v>0.10587100694444444</v>
      </c>
      <c r="G3614" t="s">
        <v>1222</v>
      </c>
      <c r="H3614" t="s">
        <v>1342</v>
      </c>
      <c r="I3614" t="s">
        <v>1581</v>
      </c>
    </row>
    <row r="3615" spans="1:9" x14ac:dyDescent="0.25">
      <c r="A3615" t="s">
        <v>9</v>
      </c>
      <c r="B3615" t="s">
        <v>936</v>
      </c>
      <c r="C3615" t="s">
        <v>937</v>
      </c>
      <c r="D3615" s="3">
        <v>45662</v>
      </c>
      <c r="E3615" s="2">
        <v>0.61347570601851853</v>
      </c>
      <c r="F3615" s="2">
        <v>6.7835648148148152E-5</v>
      </c>
      <c r="G3615" t="s">
        <v>1222</v>
      </c>
      <c r="H3615" t="s">
        <v>1342</v>
      </c>
      <c r="I3615" t="s">
        <v>1581</v>
      </c>
    </row>
    <row r="3616" spans="1:9" x14ac:dyDescent="0.25">
      <c r="A3616" t="s">
        <v>9</v>
      </c>
      <c r="B3616" t="s">
        <v>936</v>
      </c>
      <c r="C3616" t="s">
        <v>937</v>
      </c>
      <c r="D3616" s="3">
        <v>45662</v>
      </c>
      <c r="E3616" s="2">
        <v>0.61340787037037037</v>
      </c>
      <c r="F3616" s="2">
        <v>5.6643518518518513E-5</v>
      </c>
      <c r="G3616" t="s">
        <v>1222</v>
      </c>
      <c r="H3616" t="s">
        <v>1342</v>
      </c>
      <c r="I3616" t="s">
        <v>1581</v>
      </c>
    </row>
    <row r="3617" spans="1:9" x14ac:dyDescent="0.25">
      <c r="A3617" t="s">
        <v>9</v>
      </c>
      <c r="B3617" t="s">
        <v>936</v>
      </c>
      <c r="C3617" t="s">
        <v>937</v>
      </c>
      <c r="D3617" s="3">
        <v>45662</v>
      </c>
      <c r="E3617" s="2">
        <v>0.61335122685185184</v>
      </c>
      <c r="F3617" s="2">
        <v>4.5757071759259256E-2</v>
      </c>
      <c r="G3617" t="s">
        <v>1222</v>
      </c>
      <c r="H3617" t="s">
        <v>1342</v>
      </c>
      <c r="I3617" t="s">
        <v>1581</v>
      </c>
    </row>
    <row r="3618" spans="1:9" x14ac:dyDescent="0.25">
      <c r="A3618" t="s">
        <v>9</v>
      </c>
      <c r="B3618" t="s">
        <v>936</v>
      </c>
      <c r="C3618" t="s">
        <v>937</v>
      </c>
      <c r="D3618" s="3">
        <v>45662</v>
      </c>
      <c r="E3618" s="2">
        <v>0.56759416666666673</v>
      </c>
      <c r="F3618" s="2">
        <v>4.613373842592592E-2</v>
      </c>
      <c r="G3618" t="s">
        <v>1222</v>
      </c>
      <c r="H3618" t="s">
        <v>1342</v>
      </c>
      <c r="I3618" t="s">
        <v>1581</v>
      </c>
    </row>
    <row r="3619" spans="1:9" x14ac:dyDescent="0.25">
      <c r="A3619" t="s">
        <v>9</v>
      </c>
      <c r="B3619" t="s">
        <v>936</v>
      </c>
      <c r="C3619" t="s">
        <v>937</v>
      </c>
      <c r="D3619" s="3">
        <v>45662</v>
      </c>
      <c r="E3619" s="2">
        <v>0.52146041666666665</v>
      </c>
      <c r="F3619" s="2">
        <v>1.4313194444444445E-3</v>
      </c>
      <c r="G3619" t="s">
        <v>1222</v>
      </c>
      <c r="H3619" t="s">
        <v>1342</v>
      </c>
      <c r="I3619" t="s">
        <v>1581</v>
      </c>
    </row>
    <row r="3620" spans="1:9" x14ac:dyDescent="0.25">
      <c r="A3620" t="s">
        <v>9</v>
      </c>
      <c r="B3620" t="s">
        <v>936</v>
      </c>
      <c r="C3620" t="s">
        <v>937</v>
      </c>
      <c r="D3620" s="3">
        <v>45662</v>
      </c>
      <c r="E3620" s="2">
        <v>0.52002909722222224</v>
      </c>
      <c r="F3620" s="2">
        <v>5.1811805555555552E-3</v>
      </c>
      <c r="G3620" t="s">
        <v>1222</v>
      </c>
      <c r="H3620" t="s">
        <v>1342</v>
      </c>
      <c r="I3620" t="s">
        <v>1581</v>
      </c>
    </row>
    <row r="3621" spans="1:9" x14ac:dyDescent="0.25">
      <c r="A3621" t="s">
        <v>9</v>
      </c>
      <c r="B3621" t="s">
        <v>936</v>
      </c>
      <c r="C3621" t="s">
        <v>937</v>
      </c>
      <c r="D3621" s="3">
        <v>45662</v>
      </c>
      <c r="E3621" s="2">
        <v>0.51484791666666674</v>
      </c>
      <c r="F3621" s="2">
        <v>1.7320925925925927E-2</v>
      </c>
      <c r="G3621" t="s">
        <v>1222</v>
      </c>
      <c r="H3621" t="s">
        <v>1342</v>
      </c>
      <c r="I3621" t="s">
        <v>1581</v>
      </c>
    </row>
    <row r="3622" spans="1:9" x14ac:dyDescent="0.25">
      <c r="A3622" t="s">
        <v>9</v>
      </c>
      <c r="B3622" t="s">
        <v>936</v>
      </c>
      <c r="C3622" t="s">
        <v>937</v>
      </c>
      <c r="D3622" s="3">
        <v>45662</v>
      </c>
      <c r="E3622" s="2">
        <v>0.49752699074074075</v>
      </c>
      <c r="F3622" s="2">
        <v>3.4373842592592594E-4</v>
      </c>
      <c r="G3622" t="s">
        <v>1222</v>
      </c>
      <c r="H3622" t="s">
        <v>1342</v>
      </c>
      <c r="I3622" t="s">
        <v>1581</v>
      </c>
    </row>
    <row r="3623" spans="1:9" x14ac:dyDescent="0.25">
      <c r="A3623" t="s">
        <v>9</v>
      </c>
      <c r="B3623" t="s">
        <v>936</v>
      </c>
      <c r="C3623" t="s">
        <v>937</v>
      </c>
      <c r="D3623" s="3">
        <v>45662</v>
      </c>
      <c r="E3623" s="2">
        <v>0.49718325231481481</v>
      </c>
      <c r="F3623" s="2">
        <v>6.7071759259259246E-5</v>
      </c>
      <c r="G3623" t="s">
        <v>1222</v>
      </c>
      <c r="H3623" t="s">
        <v>1342</v>
      </c>
      <c r="I3623" t="s">
        <v>1581</v>
      </c>
    </row>
    <row r="3624" spans="1:9" x14ac:dyDescent="0.25">
      <c r="A3624" t="s">
        <v>9</v>
      </c>
      <c r="B3624" t="s">
        <v>936</v>
      </c>
      <c r="C3624" t="s">
        <v>937</v>
      </c>
      <c r="D3624" s="3">
        <v>45662</v>
      </c>
      <c r="E3624" s="2">
        <v>0.49711618055555556</v>
      </c>
      <c r="F3624" s="2">
        <v>1.7321875E-2</v>
      </c>
      <c r="G3624" t="s">
        <v>1222</v>
      </c>
      <c r="H3624" t="s">
        <v>1342</v>
      </c>
      <c r="I3624" t="s">
        <v>1581</v>
      </c>
    </row>
    <row r="3625" spans="1:9" x14ac:dyDescent="0.25">
      <c r="A3625" t="s">
        <v>9</v>
      </c>
      <c r="B3625" t="s">
        <v>936</v>
      </c>
      <c r="C3625" t="s">
        <v>937</v>
      </c>
      <c r="D3625" s="3">
        <v>45662</v>
      </c>
      <c r="E3625" s="2">
        <v>0.47979429398148149</v>
      </c>
      <c r="F3625" s="2">
        <v>5.6177430555555546E-3</v>
      </c>
      <c r="G3625" t="s">
        <v>1222</v>
      </c>
      <c r="H3625" t="s">
        <v>1342</v>
      </c>
      <c r="I3625" t="s">
        <v>1581</v>
      </c>
    </row>
    <row r="3626" spans="1:9" x14ac:dyDescent="0.25">
      <c r="A3626" t="s">
        <v>9</v>
      </c>
      <c r="B3626" t="s">
        <v>936</v>
      </c>
      <c r="C3626" t="s">
        <v>937</v>
      </c>
      <c r="D3626" s="3">
        <v>45662</v>
      </c>
      <c r="E3626" s="2">
        <v>0.47417655092592592</v>
      </c>
      <c r="F3626" s="2">
        <v>3.1251435185185188E-2</v>
      </c>
      <c r="G3626" t="s">
        <v>1222</v>
      </c>
      <c r="H3626" t="s">
        <v>1342</v>
      </c>
      <c r="I3626" t="s">
        <v>1581</v>
      </c>
    </row>
    <row r="3627" spans="1:9" x14ac:dyDescent="0.25">
      <c r="A3627" t="s">
        <v>9</v>
      </c>
      <c r="B3627" t="s">
        <v>936</v>
      </c>
      <c r="C3627" t="s">
        <v>937</v>
      </c>
      <c r="D3627" s="3">
        <v>45662</v>
      </c>
      <c r="E3627" s="2">
        <v>0.44292511574074073</v>
      </c>
      <c r="F3627" s="2">
        <v>1.4774293981481482E-2</v>
      </c>
      <c r="G3627" t="s">
        <v>1222</v>
      </c>
      <c r="H3627" t="s">
        <v>1342</v>
      </c>
      <c r="I3627" t="s">
        <v>1581</v>
      </c>
    </row>
    <row r="3628" spans="1:9" x14ac:dyDescent="0.25">
      <c r="A3628" t="s">
        <v>9</v>
      </c>
      <c r="B3628" t="s">
        <v>936</v>
      </c>
      <c r="C3628" t="s">
        <v>937</v>
      </c>
      <c r="D3628" s="3">
        <v>45662</v>
      </c>
      <c r="E3628" s="2">
        <v>0.42815082175925928</v>
      </c>
      <c r="F3628" s="2">
        <v>3.0393634259259256E-2</v>
      </c>
      <c r="G3628" t="s">
        <v>1222</v>
      </c>
      <c r="H3628" t="s">
        <v>1342</v>
      </c>
      <c r="I3628" t="s">
        <v>1581</v>
      </c>
    </row>
    <row r="3629" spans="1:9" x14ac:dyDescent="0.25">
      <c r="A3629" t="s">
        <v>9</v>
      </c>
      <c r="B3629" t="s">
        <v>936</v>
      </c>
      <c r="C3629" t="s">
        <v>937</v>
      </c>
      <c r="D3629" s="3">
        <v>45662</v>
      </c>
      <c r="E3629" s="2">
        <v>0.39775718750000005</v>
      </c>
      <c r="F3629" s="2">
        <v>2.4677534722222217E-2</v>
      </c>
      <c r="G3629" t="s">
        <v>1222</v>
      </c>
      <c r="H3629" t="s">
        <v>1342</v>
      </c>
      <c r="I3629" t="s">
        <v>1581</v>
      </c>
    </row>
    <row r="3630" spans="1:9" x14ac:dyDescent="0.25">
      <c r="A3630" t="s">
        <v>9</v>
      </c>
      <c r="B3630" t="s">
        <v>936</v>
      </c>
      <c r="C3630" t="s">
        <v>937</v>
      </c>
      <c r="D3630" s="3">
        <v>45662</v>
      </c>
      <c r="E3630" s="2">
        <v>0.37307965277777777</v>
      </c>
      <c r="F3630" s="2">
        <v>0</v>
      </c>
      <c r="G3630" t="s">
        <v>1222</v>
      </c>
      <c r="H3630" t="s">
        <v>1342</v>
      </c>
      <c r="I3630" t="s">
        <v>1581</v>
      </c>
    </row>
    <row r="3631" spans="1:9" x14ac:dyDescent="0.25">
      <c r="A3631" t="s">
        <v>9</v>
      </c>
      <c r="B3631" t="s">
        <v>938</v>
      </c>
      <c r="C3631" t="s">
        <v>939</v>
      </c>
      <c r="D3631" s="3">
        <v>45662</v>
      </c>
      <c r="E3631" s="2">
        <v>0.7400719212962964</v>
      </c>
      <c r="F3631" s="2">
        <v>0.28095863425925927</v>
      </c>
      <c r="G3631" t="s">
        <v>1222</v>
      </c>
      <c r="H3631" t="s">
        <v>1312</v>
      </c>
      <c r="I3631" t="s">
        <v>1238</v>
      </c>
    </row>
    <row r="3632" spans="1:9" x14ac:dyDescent="0.25">
      <c r="A3632" t="s">
        <v>9</v>
      </c>
      <c r="B3632" t="s">
        <v>938</v>
      </c>
      <c r="C3632" t="s">
        <v>939</v>
      </c>
      <c r="D3632" s="3">
        <v>45662</v>
      </c>
      <c r="E3632" s="2">
        <v>0.45911328703703708</v>
      </c>
      <c r="F3632" s="2">
        <v>1.6686620370370372E-2</v>
      </c>
      <c r="G3632" t="s">
        <v>1222</v>
      </c>
      <c r="H3632" t="s">
        <v>1312</v>
      </c>
      <c r="I3632" t="s">
        <v>1238</v>
      </c>
    </row>
    <row r="3633" spans="1:9" x14ac:dyDescent="0.25">
      <c r="A3633" t="s">
        <v>9</v>
      </c>
      <c r="B3633" t="s">
        <v>938</v>
      </c>
      <c r="C3633" t="s">
        <v>939</v>
      </c>
      <c r="D3633" s="3">
        <v>45662</v>
      </c>
      <c r="E3633" s="2">
        <v>0.44242666666666669</v>
      </c>
      <c r="F3633" s="2">
        <v>6.2436678240740735E-2</v>
      </c>
      <c r="G3633" t="s">
        <v>1222</v>
      </c>
      <c r="H3633" t="s">
        <v>1312</v>
      </c>
      <c r="I3633" t="s">
        <v>1238</v>
      </c>
    </row>
    <row r="3634" spans="1:9" x14ac:dyDescent="0.25">
      <c r="A3634" t="s">
        <v>9</v>
      </c>
      <c r="B3634" t="s">
        <v>938</v>
      </c>
      <c r="C3634" t="s">
        <v>939</v>
      </c>
      <c r="D3634" s="3">
        <v>45662</v>
      </c>
      <c r="E3634" s="2">
        <v>0.37998998842592591</v>
      </c>
      <c r="F3634" s="2">
        <v>0</v>
      </c>
      <c r="G3634" t="s">
        <v>1222</v>
      </c>
      <c r="H3634" t="s">
        <v>1312</v>
      </c>
      <c r="I3634" t="s">
        <v>1238</v>
      </c>
    </row>
    <row r="3635" spans="1:9" x14ac:dyDescent="0.25">
      <c r="A3635" t="s">
        <v>9</v>
      </c>
      <c r="B3635" t="s">
        <v>940</v>
      </c>
      <c r="C3635" t="s">
        <v>941</v>
      </c>
      <c r="D3635" s="3">
        <v>45662</v>
      </c>
      <c r="E3635" s="2">
        <v>0.81639197916666673</v>
      </c>
      <c r="F3635" s="2">
        <v>3.6229965277777776E-2</v>
      </c>
      <c r="G3635" t="s">
        <v>1210</v>
      </c>
      <c r="H3635" t="s">
        <v>1344</v>
      </c>
      <c r="I3635" t="s">
        <v>1229</v>
      </c>
    </row>
    <row r="3636" spans="1:9" x14ac:dyDescent="0.25">
      <c r="A3636" t="s">
        <v>9</v>
      </c>
      <c r="B3636" t="s">
        <v>940</v>
      </c>
      <c r="C3636" t="s">
        <v>941</v>
      </c>
      <c r="D3636" s="3">
        <v>45662</v>
      </c>
      <c r="E3636" s="2">
        <v>0.78016201388888895</v>
      </c>
      <c r="F3636" s="2">
        <v>3.4042060185185186E-2</v>
      </c>
      <c r="G3636" t="s">
        <v>1210</v>
      </c>
      <c r="H3636" t="s">
        <v>1344</v>
      </c>
      <c r="I3636" t="s">
        <v>1229</v>
      </c>
    </row>
    <row r="3637" spans="1:9" x14ac:dyDescent="0.25">
      <c r="A3637" t="s">
        <v>9</v>
      </c>
      <c r="B3637" t="s">
        <v>940</v>
      </c>
      <c r="C3637" t="s">
        <v>941</v>
      </c>
      <c r="D3637" s="3">
        <v>45662</v>
      </c>
      <c r="E3637" s="2">
        <v>0.74611995370370376</v>
      </c>
      <c r="F3637" s="2">
        <v>2.9136319444444444E-2</v>
      </c>
      <c r="G3637" t="s">
        <v>1210</v>
      </c>
      <c r="H3637" t="s">
        <v>1344</v>
      </c>
      <c r="I3637" t="s">
        <v>1229</v>
      </c>
    </row>
    <row r="3638" spans="1:9" x14ac:dyDescent="0.25">
      <c r="A3638" t="s">
        <v>9</v>
      </c>
      <c r="B3638" t="s">
        <v>940</v>
      </c>
      <c r="C3638" t="s">
        <v>941</v>
      </c>
      <c r="D3638" s="3">
        <v>45662</v>
      </c>
      <c r="E3638" s="2">
        <v>0.71698362268518512</v>
      </c>
      <c r="F3638" s="2">
        <v>6.3035196759259268E-2</v>
      </c>
      <c r="G3638" t="s">
        <v>1210</v>
      </c>
      <c r="H3638" t="s">
        <v>1344</v>
      </c>
      <c r="I3638" t="s">
        <v>1229</v>
      </c>
    </row>
    <row r="3639" spans="1:9" x14ac:dyDescent="0.25">
      <c r="A3639" t="s">
        <v>9</v>
      </c>
      <c r="B3639" t="s">
        <v>940</v>
      </c>
      <c r="C3639" t="s">
        <v>941</v>
      </c>
      <c r="D3639" s="3">
        <v>45662</v>
      </c>
      <c r="E3639" s="2">
        <v>0.65394842592592595</v>
      </c>
      <c r="F3639" s="2">
        <v>3.3879293981481477E-2</v>
      </c>
      <c r="G3639" t="s">
        <v>1210</v>
      </c>
      <c r="H3639" t="s">
        <v>1344</v>
      </c>
      <c r="I3639" t="s">
        <v>1229</v>
      </c>
    </row>
    <row r="3640" spans="1:9" x14ac:dyDescent="0.25">
      <c r="A3640" t="s">
        <v>9</v>
      </c>
      <c r="B3640" t="s">
        <v>940</v>
      </c>
      <c r="C3640" t="s">
        <v>941</v>
      </c>
      <c r="D3640" s="3">
        <v>45662</v>
      </c>
      <c r="E3640" s="2">
        <v>0.62006913194444446</v>
      </c>
      <c r="F3640" s="2">
        <v>6.1247743055555554E-2</v>
      </c>
      <c r="G3640" t="s">
        <v>1210</v>
      </c>
      <c r="H3640" t="s">
        <v>1344</v>
      </c>
      <c r="I3640" t="s">
        <v>1229</v>
      </c>
    </row>
    <row r="3641" spans="1:9" x14ac:dyDescent="0.25">
      <c r="A3641" t="s">
        <v>9</v>
      </c>
      <c r="B3641" t="s">
        <v>940</v>
      </c>
      <c r="C3641" t="s">
        <v>941</v>
      </c>
      <c r="D3641" s="3">
        <v>45662</v>
      </c>
      <c r="E3641" s="2">
        <v>0.55882140046296291</v>
      </c>
      <c r="F3641" s="2">
        <v>0.16216677083333333</v>
      </c>
      <c r="G3641" t="s">
        <v>1210</v>
      </c>
      <c r="H3641" t="s">
        <v>1344</v>
      </c>
      <c r="I3641" t="s">
        <v>1229</v>
      </c>
    </row>
    <row r="3642" spans="1:9" x14ac:dyDescent="0.25">
      <c r="A3642" t="s">
        <v>9</v>
      </c>
      <c r="B3642" t="s">
        <v>940</v>
      </c>
      <c r="C3642" t="s">
        <v>941</v>
      </c>
      <c r="D3642" s="3">
        <v>45662</v>
      </c>
      <c r="E3642" s="2">
        <v>0.39665462962962961</v>
      </c>
      <c r="F3642" s="2">
        <v>0</v>
      </c>
      <c r="G3642" t="s">
        <v>1210</v>
      </c>
      <c r="H3642" t="s">
        <v>1344</v>
      </c>
      <c r="I3642" t="s">
        <v>1229</v>
      </c>
    </row>
    <row r="3643" spans="1:9" x14ac:dyDescent="0.25">
      <c r="A3643" t="s">
        <v>166</v>
      </c>
      <c r="B3643" t="s">
        <v>942</v>
      </c>
      <c r="C3643" t="s">
        <v>943</v>
      </c>
      <c r="D3643" s="3">
        <v>45662</v>
      </c>
      <c r="E3643" s="2">
        <v>0.74483811342592599</v>
      </c>
      <c r="F3643" s="2">
        <v>0.27298476851851855</v>
      </c>
      <c r="G3643" t="s">
        <v>1222</v>
      </c>
      <c r="H3643" t="s">
        <v>1312</v>
      </c>
      <c r="I3643" t="s">
        <v>1238</v>
      </c>
    </row>
    <row r="3644" spans="1:9" x14ac:dyDescent="0.25">
      <c r="A3644" t="s">
        <v>166</v>
      </c>
      <c r="B3644" t="s">
        <v>942</v>
      </c>
      <c r="C3644" t="s">
        <v>943</v>
      </c>
      <c r="D3644" s="3">
        <v>45662</v>
      </c>
      <c r="E3644" s="2">
        <v>0.47185334490740738</v>
      </c>
      <c r="F3644" s="2">
        <v>5.0687800925925924E-2</v>
      </c>
      <c r="G3644" t="s">
        <v>1222</v>
      </c>
      <c r="H3644" t="s">
        <v>1312</v>
      </c>
      <c r="I3644" t="s">
        <v>1238</v>
      </c>
    </row>
    <row r="3645" spans="1:9" x14ac:dyDescent="0.25">
      <c r="A3645" t="s">
        <v>166</v>
      </c>
      <c r="B3645" t="s">
        <v>942</v>
      </c>
      <c r="C3645" t="s">
        <v>943</v>
      </c>
      <c r="D3645" s="3">
        <v>45662</v>
      </c>
      <c r="E3645" s="2">
        <v>0.42116554398148148</v>
      </c>
      <c r="F3645" s="2">
        <v>0</v>
      </c>
      <c r="G3645" t="s">
        <v>1222</v>
      </c>
      <c r="H3645" t="s">
        <v>1312</v>
      </c>
      <c r="I3645" t="s">
        <v>1238</v>
      </c>
    </row>
    <row r="3646" spans="1:9" x14ac:dyDescent="0.25">
      <c r="A3646" t="s">
        <v>166</v>
      </c>
      <c r="B3646" t="s">
        <v>944</v>
      </c>
      <c r="C3646" t="s">
        <v>945</v>
      </c>
      <c r="D3646" s="3">
        <v>45662</v>
      </c>
      <c r="E3646" s="2">
        <v>0.59640104166666663</v>
      </c>
      <c r="F3646" s="2">
        <v>1.3298229166666668E-2</v>
      </c>
      <c r="G3646" t="s">
        <v>1274</v>
      </c>
      <c r="H3646" t="s">
        <v>1434</v>
      </c>
      <c r="I3646" t="s">
        <v>1265</v>
      </c>
    </row>
    <row r="3647" spans="1:9" x14ac:dyDescent="0.25">
      <c r="A3647" t="s">
        <v>166</v>
      </c>
      <c r="B3647" t="s">
        <v>944</v>
      </c>
      <c r="C3647" t="s">
        <v>945</v>
      </c>
      <c r="D3647" s="3">
        <v>45662</v>
      </c>
      <c r="E3647" s="2">
        <v>0.58310280092592592</v>
      </c>
      <c r="F3647" s="2">
        <v>9.2933564814814806E-3</v>
      </c>
      <c r="G3647" t="s">
        <v>1274</v>
      </c>
      <c r="H3647" t="s">
        <v>1434</v>
      </c>
      <c r="I3647" t="s">
        <v>1265</v>
      </c>
    </row>
    <row r="3648" spans="1:9" x14ac:dyDescent="0.25">
      <c r="A3648" t="s">
        <v>166</v>
      </c>
      <c r="B3648" t="s">
        <v>944</v>
      </c>
      <c r="C3648" t="s">
        <v>945</v>
      </c>
      <c r="D3648" s="3">
        <v>45662</v>
      </c>
      <c r="E3648" s="2">
        <v>0.57380944444444448</v>
      </c>
      <c r="F3648" s="2">
        <v>1.3601099537037037E-2</v>
      </c>
      <c r="G3648" t="s">
        <v>1274</v>
      </c>
      <c r="H3648" t="s">
        <v>1434</v>
      </c>
      <c r="I3648" t="s">
        <v>1265</v>
      </c>
    </row>
    <row r="3649" spans="1:9" x14ac:dyDescent="0.25">
      <c r="A3649" t="s">
        <v>166</v>
      </c>
      <c r="B3649" t="s">
        <v>944</v>
      </c>
      <c r="C3649" t="s">
        <v>945</v>
      </c>
      <c r="D3649" s="3">
        <v>45662</v>
      </c>
      <c r="E3649" s="2">
        <v>0.56020834490740745</v>
      </c>
      <c r="F3649" s="2">
        <v>8.9117361111111116E-3</v>
      </c>
      <c r="G3649" t="s">
        <v>1274</v>
      </c>
      <c r="H3649" t="s">
        <v>1434</v>
      </c>
      <c r="I3649" t="s">
        <v>1265</v>
      </c>
    </row>
    <row r="3650" spans="1:9" x14ac:dyDescent="0.25">
      <c r="A3650" t="s">
        <v>166</v>
      </c>
      <c r="B3650" t="s">
        <v>944</v>
      </c>
      <c r="C3650" t="s">
        <v>945</v>
      </c>
      <c r="D3650" s="3">
        <v>45662</v>
      </c>
      <c r="E3650" s="2">
        <v>0.55129660879629627</v>
      </c>
      <c r="F3650" s="2">
        <v>2.9633993055555558E-2</v>
      </c>
      <c r="G3650" t="s">
        <v>1274</v>
      </c>
      <c r="H3650" t="s">
        <v>1434</v>
      </c>
      <c r="I3650" t="s">
        <v>1265</v>
      </c>
    </row>
    <row r="3651" spans="1:9" x14ac:dyDescent="0.25">
      <c r="A3651" t="s">
        <v>166</v>
      </c>
      <c r="B3651" t="s">
        <v>944</v>
      </c>
      <c r="C3651" t="s">
        <v>945</v>
      </c>
      <c r="D3651" s="3">
        <v>45662</v>
      </c>
      <c r="E3651" s="2">
        <v>0.5216626157407408</v>
      </c>
      <c r="F3651" s="2">
        <v>1.2983379629629629E-2</v>
      </c>
      <c r="G3651" t="s">
        <v>1274</v>
      </c>
      <c r="H3651" t="s">
        <v>1434</v>
      </c>
      <c r="I3651" t="s">
        <v>1265</v>
      </c>
    </row>
    <row r="3652" spans="1:9" x14ac:dyDescent="0.25">
      <c r="A3652" t="s">
        <v>166</v>
      </c>
      <c r="B3652" t="s">
        <v>944</v>
      </c>
      <c r="C3652" t="s">
        <v>945</v>
      </c>
      <c r="D3652" s="3">
        <v>45662</v>
      </c>
      <c r="E3652" s="2">
        <v>0.5086792361111111</v>
      </c>
      <c r="F3652" s="2">
        <v>8.8222974537037036E-2</v>
      </c>
      <c r="G3652" t="s">
        <v>1274</v>
      </c>
      <c r="H3652" t="s">
        <v>1434</v>
      </c>
      <c r="I3652" t="s">
        <v>1265</v>
      </c>
    </row>
    <row r="3653" spans="1:9" x14ac:dyDescent="0.25">
      <c r="A3653" t="s">
        <v>166</v>
      </c>
      <c r="B3653" t="s">
        <v>944</v>
      </c>
      <c r="C3653" t="s">
        <v>945</v>
      </c>
      <c r="D3653" s="3">
        <v>45662</v>
      </c>
      <c r="E3653" s="2">
        <v>0.42045626157407406</v>
      </c>
      <c r="F3653" s="2">
        <v>4.165119212962963E-2</v>
      </c>
      <c r="G3653" t="s">
        <v>1274</v>
      </c>
      <c r="H3653" t="s">
        <v>1434</v>
      </c>
      <c r="I3653" t="s">
        <v>1265</v>
      </c>
    </row>
    <row r="3654" spans="1:9" x14ac:dyDescent="0.25">
      <c r="A3654" t="s">
        <v>166</v>
      </c>
      <c r="B3654" t="s">
        <v>944</v>
      </c>
      <c r="C3654" t="s">
        <v>945</v>
      </c>
      <c r="D3654" s="3">
        <v>45662</v>
      </c>
      <c r="E3654" s="2">
        <v>0.37880506944444448</v>
      </c>
      <c r="F3654" s="2">
        <v>0</v>
      </c>
      <c r="G3654" t="s">
        <v>1274</v>
      </c>
      <c r="H3654" t="s">
        <v>1434</v>
      </c>
      <c r="I3654" t="s">
        <v>1265</v>
      </c>
    </row>
    <row r="3655" spans="1:9" x14ac:dyDescent="0.25">
      <c r="A3655" t="s">
        <v>9</v>
      </c>
      <c r="B3655" t="s">
        <v>946</v>
      </c>
      <c r="C3655" t="s">
        <v>947</v>
      </c>
      <c r="D3655" s="3">
        <v>45662</v>
      </c>
      <c r="E3655" s="2">
        <v>0.88562259259259257</v>
      </c>
      <c r="F3655" s="2">
        <v>0.21704475694444444</v>
      </c>
      <c r="G3655" t="s">
        <v>1210</v>
      </c>
      <c r="H3655" t="s">
        <v>1344</v>
      </c>
      <c r="I3655" t="s">
        <v>1229</v>
      </c>
    </row>
    <row r="3656" spans="1:9" x14ac:dyDescent="0.25">
      <c r="A3656" t="s">
        <v>9</v>
      </c>
      <c r="B3656" t="s">
        <v>946</v>
      </c>
      <c r="C3656" t="s">
        <v>947</v>
      </c>
      <c r="D3656" s="3">
        <v>45662</v>
      </c>
      <c r="E3656" s="2">
        <v>0.6685778356481481</v>
      </c>
      <c r="F3656" s="2">
        <v>3.641875E-2</v>
      </c>
      <c r="G3656" t="s">
        <v>1210</v>
      </c>
      <c r="H3656" t="s">
        <v>1344</v>
      </c>
      <c r="I3656" t="s">
        <v>1229</v>
      </c>
    </row>
    <row r="3657" spans="1:9" x14ac:dyDescent="0.25">
      <c r="A3657" t="s">
        <v>9</v>
      </c>
      <c r="B3657" t="s">
        <v>946</v>
      </c>
      <c r="C3657" t="s">
        <v>947</v>
      </c>
      <c r="D3657" s="3">
        <v>45662</v>
      </c>
      <c r="E3657" s="2">
        <v>0.63215908564814816</v>
      </c>
      <c r="F3657" s="2">
        <v>9.9581377314814812E-2</v>
      </c>
      <c r="G3657" t="s">
        <v>1210</v>
      </c>
      <c r="H3657" t="s">
        <v>1344</v>
      </c>
      <c r="I3657" t="s">
        <v>1229</v>
      </c>
    </row>
    <row r="3658" spans="1:9" x14ac:dyDescent="0.25">
      <c r="A3658" t="s">
        <v>9</v>
      </c>
      <c r="B3658" t="s">
        <v>946</v>
      </c>
      <c r="C3658" t="s">
        <v>947</v>
      </c>
      <c r="D3658" s="3">
        <v>45662</v>
      </c>
      <c r="E3658" s="2">
        <v>0.53257770833333329</v>
      </c>
      <c r="F3658" s="2">
        <v>1.8618206018518518E-2</v>
      </c>
      <c r="G3658" t="s">
        <v>1210</v>
      </c>
      <c r="H3658" t="s">
        <v>1344</v>
      </c>
      <c r="I3658" t="s">
        <v>1229</v>
      </c>
    </row>
    <row r="3659" spans="1:9" x14ac:dyDescent="0.25">
      <c r="A3659" t="s">
        <v>9</v>
      </c>
      <c r="B3659" t="s">
        <v>946</v>
      </c>
      <c r="C3659" t="s">
        <v>947</v>
      </c>
      <c r="D3659" s="3">
        <v>45662</v>
      </c>
      <c r="E3659" s="2">
        <v>0.5139595023148148</v>
      </c>
      <c r="F3659" s="2">
        <v>5.9916342592592597E-2</v>
      </c>
      <c r="G3659" t="s">
        <v>1210</v>
      </c>
      <c r="H3659" t="s">
        <v>1344</v>
      </c>
      <c r="I3659" t="s">
        <v>1229</v>
      </c>
    </row>
    <row r="3660" spans="1:9" x14ac:dyDescent="0.25">
      <c r="A3660" t="s">
        <v>9</v>
      </c>
      <c r="B3660" t="s">
        <v>946</v>
      </c>
      <c r="C3660" t="s">
        <v>947</v>
      </c>
      <c r="D3660" s="3">
        <v>45662</v>
      </c>
      <c r="E3660" s="2">
        <v>0.45404315972222226</v>
      </c>
      <c r="F3660" s="2">
        <v>2.3560185185185188E-4</v>
      </c>
      <c r="G3660" t="s">
        <v>1210</v>
      </c>
      <c r="H3660" t="s">
        <v>1344</v>
      </c>
      <c r="I3660" t="s">
        <v>1229</v>
      </c>
    </row>
    <row r="3661" spans="1:9" x14ac:dyDescent="0.25">
      <c r="A3661" t="s">
        <v>9</v>
      </c>
      <c r="B3661" t="s">
        <v>946</v>
      </c>
      <c r="C3661" t="s">
        <v>947</v>
      </c>
      <c r="D3661" s="3">
        <v>45662</v>
      </c>
      <c r="E3661" s="2">
        <v>0.45380755787037036</v>
      </c>
      <c r="F3661" s="2">
        <v>0</v>
      </c>
      <c r="G3661" t="s">
        <v>1210</v>
      </c>
      <c r="H3661" t="s">
        <v>1344</v>
      </c>
      <c r="I3661" t="s">
        <v>1229</v>
      </c>
    </row>
    <row r="3662" spans="1:9" x14ac:dyDescent="0.25">
      <c r="A3662" t="s">
        <v>9</v>
      </c>
      <c r="B3662" t="s">
        <v>948</v>
      </c>
      <c r="C3662" t="s">
        <v>949</v>
      </c>
      <c r="D3662" s="3">
        <v>45662</v>
      </c>
      <c r="E3662" s="2">
        <v>0.8420120138888888</v>
      </c>
      <c r="F3662" s="2">
        <v>1.0407511574074072E-2</v>
      </c>
      <c r="G3662" t="s">
        <v>1210</v>
      </c>
      <c r="H3662" t="s">
        <v>1582</v>
      </c>
      <c r="I3662" t="s">
        <v>1257</v>
      </c>
    </row>
    <row r="3663" spans="1:9" x14ac:dyDescent="0.25">
      <c r="A3663" t="s">
        <v>9</v>
      </c>
      <c r="B3663" t="s">
        <v>948</v>
      </c>
      <c r="C3663" t="s">
        <v>949</v>
      </c>
      <c r="D3663" s="3">
        <v>45662</v>
      </c>
      <c r="E3663" s="2">
        <v>0.83160449074074083</v>
      </c>
      <c r="F3663" s="2">
        <v>1.0135416666666667E-3</v>
      </c>
      <c r="G3663" t="s">
        <v>1210</v>
      </c>
      <c r="H3663" t="s">
        <v>1582</v>
      </c>
      <c r="I3663" t="s">
        <v>1257</v>
      </c>
    </row>
    <row r="3664" spans="1:9" x14ac:dyDescent="0.25">
      <c r="A3664" t="s">
        <v>9</v>
      </c>
      <c r="B3664" t="s">
        <v>948</v>
      </c>
      <c r="C3664" t="s">
        <v>949</v>
      </c>
      <c r="D3664" s="3">
        <v>45662</v>
      </c>
      <c r="E3664" s="2">
        <v>0.83059094907407405</v>
      </c>
      <c r="F3664" s="2">
        <v>3.4000231481481479E-2</v>
      </c>
      <c r="G3664" t="s">
        <v>1210</v>
      </c>
      <c r="H3664" t="s">
        <v>1582</v>
      </c>
      <c r="I3664" t="s">
        <v>1257</v>
      </c>
    </row>
    <row r="3665" spans="1:9" x14ac:dyDescent="0.25">
      <c r="A3665" t="s">
        <v>9</v>
      </c>
      <c r="B3665" t="s">
        <v>948</v>
      </c>
      <c r="C3665" t="s">
        <v>949</v>
      </c>
      <c r="D3665" s="3">
        <v>45662</v>
      </c>
      <c r="E3665" s="2">
        <v>0.79659071759259259</v>
      </c>
      <c r="F3665" s="2">
        <v>2.154986111111111E-2</v>
      </c>
      <c r="G3665" t="s">
        <v>1260</v>
      </c>
      <c r="H3665" t="s">
        <v>1448</v>
      </c>
      <c r="I3665" t="s">
        <v>1449</v>
      </c>
    </row>
    <row r="3666" spans="1:9" x14ac:dyDescent="0.25">
      <c r="A3666" t="s">
        <v>9</v>
      </c>
      <c r="B3666" t="s">
        <v>948</v>
      </c>
      <c r="C3666" t="s">
        <v>949</v>
      </c>
      <c r="D3666" s="3">
        <v>45662</v>
      </c>
      <c r="E3666" s="2">
        <v>0.77504085648148147</v>
      </c>
      <c r="F3666" s="2">
        <v>3.1576041666666666E-3</v>
      </c>
      <c r="G3666" t="s">
        <v>1210</v>
      </c>
      <c r="H3666" t="s">
        <v>1582</v>
      </c>
      <c r="I3666" t="s">
        <v>1257</v>
      </c>
    </row>
    <row r="3667" spans="1:9" x14ac:dyDescent="0.25">
      <c r="A3667" t="s">
        <v>9</v>
      </c>
      <c r="B3667" t="s">
        <v>948</v>
      </c>
      <c r="C3667" t="s">
        <v>949</v>
      </c>
      <c r="D3667" s="3">
        <v>45662</v>
      </c>
      <c r="E3667" s="2">
        <v>0.77188325231481481</v>
      </c>
      <c r="F3667" s="2">
        <v>1.4155902777777778E-2</v>
      </c>
      <c r="G3667" t="s">
        <v>1210</v>
      </c>
      <c r="H3667" t="s">
        <v>1582</v>
      </c>
      <c r="I3667" t="s">
        <v>1257</v>
      </c>
    </row>
    <row r="3668" spans="1:9" x14ac:dyDescent="0.25">
      <c r="A3668" t="s">
        <v>9</v>
      </c>
      <c r="B3668" t="s">
        <v>948</v>
      </c>
      <c r="C3668" t="s">
        <v>949</v>
      </c>
      <c r="D3668" s="3">
        <v>45662</v>
      </c>
      <c r="E3668" s="2">
        <v>0.75772734953703702</v>
      </c>
      <c r="F3668" s="2">
        <v>4.7977546296296301E-3</v>
      </c>
      <c r="G3668" t="s">
        <v>1210</v>
      </c>
      <c r="H3668" t="s">
        <v>1582</v>
      </c>
      <c r="I3668" t="s">
        <v>1257</v>
      </c>
    </row>
    <row r="3669" spans="1:9" x14ac:dyDescent="0.25">
      <c r="A3669" t="s">
        <v>9</v>
      </c>
      <c r="B3669" t="s">
        <v>948</v>
      </c>
      <c r="C3669" t="s">
        <v>949</v>
      </c>
      <c r="D3669" s="3">
        <v>45662</v>
      </c>
      <c r="E3669" s="2">
        <v>0.75292959490740741</v>
      </c>
      <c r="F3669" s="2">
        <v>0.15993812500000001</v>
      </c>
      <c r="G3669" t="s">
        <v>1210</v>
      </c>
      <c r="H3669" t="s">
        <v>1582</v>
      </c>
      <c r="I3669" t="s">
        <v>1257</v>
      </c>
    </row>
    <row r="3670" spans="1:9" x14ac:dyDescent="0.25">
      <c r="A3670" t="s">
        <v>9</v>
      </c>
      <c r="B3670" t="s">
        <v>948</v>
      </c>
      <c r="C3670" t="s">
        <v>949</v>
      </c>
      <c r="D3670" s="3">
        <v>45662</v>
      </c>
      <c r="E3670" s="2">
        <v>0.59299146990740736</v>
      </c>
      <c r="F3670" s="2">
        <v>5.0902893518518519E-3</v>
      </c>
      <c r="G3670" t="s">
        <v>1210</v>
      </c>
      <c r="H3670" t="s">
        <v>1582</v>
      </c>
      <c r="I3670" t="s">
        <v>1257</v>
      </c>
    </row>
    <row r="3671" spans="1:9" x14ac:dyDescent="0.25">
      <c r="A3671" t="s">
        <v>9</v>
      </c>
      <c r="B3671" t="s">
        <v>948</v>
      </c>
      <c r="C3671" t="s">
        <v>949</v>
      </c>
      <c r="D3671" s="3">
        <v>45662</v>
      </c>
      <c r="E3671" s="2">
        <v>0.58790116898148148</v>
      </c>
      <c r="F3671" s="2">
        <v>2.1509872685185186E-2</v>
      </c>
      <c r="G3671" t="s">
        <v>1210</v>
      </c>
      <c r="H3671" t="s">
        <v>1582</v>
      </c>
      <c r="I3671" t="s">
        <v>1257</v>
      </c>
    </row>
    <row r="3672" spans="1:9" x14ac:dyDescent="0.25">
      <c r="A3672" t="s">
        <v>9</v>
      </c>
      <c r="B3672" t="s">
        <v>948</v>
      </c>
      <c r="C3672" t="s">
        <v>949</v>
      </c>
      <c r="D3672" s="3">
        <v>45662</v>
      </c>
      <c r="E3672" s="2">
        <v>0.5663913078703704</v>
      </c>
      <c r="F3672" s="2">
        <v>1.913880787037037E-2</v>
      </c>
      <c r="G3672" t="s">
        <v>1210</v>
      </c>
      <c r="H3672" t="s">
        <v>1582</v>
      </c>
      <c r="I3672" t="s">
        <v>1257</v>
      </c>
    </row>
    <row r="3673" spans="1:9" x14ac:dyDescent="0.25">
      <c r="A3673" t="s">
        <v>9</v>
      </c>
      <c r="B3673" t="s">
        <v>948</v>
      </c>
      <c r="C3673" t="s">
        <v>949</v>
      </c>
      <c r="D3673" s="3">
        <v>45662</v>
      </c>
      <c r="E3673" s="2">
        <v>0.54725250000000003</v>
      </c>
      <c r="F3673" s="2">
        <v>1.2344178240740742E-2</v>
      </c>
      <c r="G3673" t="s">
        <v>1210</v>
      </c>
      <c r="H3673" t="s">
        <v>1582</v>
      </c>
      <c r="I3673" t="s">
        <v>1257</v>
      </c>
    </row>
    <row r="3674" spans="1:9" x14ac:dyDescent="0.25">
      <c r="A3674" t="s">
        <v>9</v>
      </c>
      <c r="B3674" t="s">
        <v>948</v>
      </c>
      <c r="C3674" t="s">
        <v>949</v>
      </c>
      <c r="D3674" s="3">
        <v>45662</v>
      </c>
      <c r="E3674" s="2">
        <v>0.53490832175925929</v>
      </c>
      <c r="F3674" s="2">
        <v>1.7755925925925928E-2</v>
      </c>
      <c r="G3674" t="s">
        <v>1210</v>
      </c>
      <c r="H3674" t="s">
        <v>1582</v>
      </c>
      <c r="I3674" t="s">
        <v>1257</v>
      </c>
    </row>
    <row r="3675" spans="1:9" x14ac:dyDescent="0.25">
      <c r="A3675" t="s">
        <v>9</v>
      </c>
      <c r="B3675" t="s">
        <v>948</v>
      </c>
      <c r="C3675" t="s">
        <v>949</v>
      </c>
      <c r="D3675" s="3">
        <v>45662</v>
      </c>
      <c r="E3675" s="2">
        <v>0.51715238425925925</v>
      </c>
      <c r="F3675" s="2">
        <v>3.5095787037037036E-2</v>
      </c>
      <c r="G3675" t="s">
        <v>1210</v>
      </c>
      <c r="H3675" t="s">
        <v>1582</v>
      </c>
      <c r="I3675" t="s">
        <v>1257</v>
      </c>
    </row>
    <row r="3676" spans="1:9" x14ac:dyDescent="0.25">
      <c r="A3676" t="s">
        <v>9</v>
      </c>
      <c r="B3676" t="s">
        <v>948</v>
      </c>
      <c r="C3676" t="s">
        <v>949</v>
      </c>
      <c r="D3676" s="3">
        <v>45662</v>
      </c>
      <c r="E3676" s="2">
        <v>0.4820566087962963</v>
      </c>
      <c r="F3676" s="2">
        <v>1.5309282407407407E-2</v>
      </c>
      <c r="G3676" t="s">
        <v>1210</v>
      </c>
      <c r="H3676" t="s">
        <v>1582</v>
      </c>
      <c r="I3676" t="s">
        <v>1257</v>
      </c>
    </row>
    <row r="3677" spans="1:9" x14ac:dyDescent="0.25">
      <c r="A3677" t="s">
        <v>9</v>
      </c>
      <c r="B3677" t="s">
        <v>948</v>
      </c>
      <c r="C3677" t="s">
        <v>949</v>
      </c>
      <c r="D3677" s="3">
        <v>45662</v>
      </c>
      <c r="E3677" s="2">
        <v>0.46674732638888888</v>
      </c>
      <c r="F3677" s="2">
        <v>3.8637847222222229E-3</v>
      </c>
      <c r="G3677" t="s">
        <v>1210</v>
      </c>
      <c r="H3677" t="s">
        <v>1582</v>
      </c>
      <c r="I3677" t="s">
        <v>1257</v>
      </c>
    </row>
    <row r="3678" spans="1:9" x14ac:dyDescent="0.25">
      <c r="A3678" t="s">
        <v>9</v>
      </c>
      <c r="B3678" t="s">
        <v>948</v>
      </c>
      <c r="C3678" t="s">
        <v>949</v>
      </c>
      <c r="D3678" s="3">
        <v>45662</v>
      </c>
      <c r="E3678" s="2">
        <v>0.46288353009259259</v>
      </c>
      <c r="F3678" s="2">
        <v>4.8488773148148145E-3</v>
      </c>
      <c r="G3678" t="s">
        <v>1210</v>
      </c>
      <c r="H3678" t="s">
        <v>1582</v>
      </c>
      <c r="I3678" t="s">
        <v>1257</v>
      </c>
    </row>
    <row r="3679" spans="1:9" x14ac:dyDescent="0.25">
      <c r="A3679" t="s">
        <v>9</v>
      </c>
      <c r="B3679" t="s">
        <v>948</v>
      </c>
      <c r="C3679" t="s">
        <v>949</v>
      </c>
      <c r="D3679" s="3">
        <v>45662</v>
      </c>
      <c r="E3679" s="2">
        <v>0.45803465277777783</v>
      </c>
      <c r="F3679" s="2">
        <v>1.7901736111111111E-3</v>
      </c>
      <c r="G3679" t="s">
        <v>1210</v>
      </c>
      <c r="H3679" t="s">
        <v>1582</v>
      </c>
      <c r="I3679" t="s">
        <v>1257</v>
      </c>
    </row>
    <row r="3680" spans="1:9" x14ac:dyDescent="0.25">
      <c r="A3680" t="s">
        <v>9</v>
      </c>
      <c r="B3680" t="s">
        <v>948</v>
      </c>
      <c r="C3680" t="s">
        <v>949</v>
      </c>
      <c r="D3680" s="3">
        <v>45662</v>
      </c>
      <c r="E3680" s="2">
        <v>0.45624447916666666</v>
      </c>
      <c r="F3680" s="2">
        <v>5.1731828703703705E-3</v>
      </c>
      <c r="G3680" t="s">
        <v>1210</v>
      </c>
      <c r="H3680" t="s">
        <v>1582</v>
      </c>
      <c r="I3680" t="s">
        <v>1257</v>
      </c>
    </row>
    <row r="3681" spans="1:9" x14ac:dyDescent="0.25">
      <c r="A3681" t="s">
        <v>9</v>
      </c>
      <c r="B3681" t="s">
        <v>948</v>
      </c>
      <c r="C3681" t="s">
        <v>949</v>
      </c>
      <c r="D3681" s="3">
        <v>45662</v>
      </c>
      <c r="E3681" s="2">
        <v>0.45107129629629633</v>
      </c>
      <c r="F3681" s="2">
        <v>6.6489583333333331E-3</v>
      </c>
      <c r="G3681" t="s">
        <v>1210</v>
      </c>
      <c r="H3681" t="s">
        <v>1582</v>
      </c>
      <c r="I3681" t="s">
        <v>1257</v>
      </c>
    </row>
    <row r="3682" spans="1:9" x14ac:dyDescent="0.25">
      <c r="A3682" t="s">
        <v>9</v>
      </c>
      <c r="B3682" t="s">
        <v>948</v>
      </c>
      <c r="C3682" t="s">
        <v>949</v>
      </c>
      <c r="D3682" s="3">
        <v>45662</v>
      </c>
      <c r="E3682" s="2">
        <v>0.4444223263888889</v>
      </c>
      <c r="F3682" s="2">
        <v>2.9852083333333332E-3</v>
      </c>
      <c r="G3682" t="s">
        <v>1210</v>
      </c>
      <c r="H3682" t="s">
        <v>1582</v>
      </c>
      <c r="I3682" t="s">
        <v>1257</v>
      </c>
    </row>
    <row r="3683" spans="1:9" x14ac:dyDescent="0.25">
      <c r="A3683" t="s">
        <v>9</v>
      </c>
      <c r="B3683" t="s">
        <v>948</v>
      </c>
      <c r="C3683" t="s">
        <v>949</v>
      </c>
      <c r="D3683" s="3">
        <v>45662</v>
      </c>
      <c r="E3683" s="2">
        <v>0.44143712962962961</v>
      </c>
      <c r="F3683" s="2">
        <v>4.3666076388888891E-2</v>
      </c>
      <c r="G3683" t="s">
        <v>1210</v>
      </c>
      <c r="H3683" t="s">
        <v>1582</v>
      </c>
      <c r="I3683" t="s">
        <v>1257</v>
      </c>
    </row>
    <row r="3684" spans="1:9" x14ac:dyDescent="0.25">
      <c r="A3684" t="s">
        <v>9</v>
      </c>
      <c r="B3684" t="s">
        <v>948</v>
      </c>
      <c r="C3684" t="s">
        <v>949</v>
      </c>
      <c r="D3684" s="3">
        <v>45662</v>
      </c>
      <c r="E3684" s="2">
        <v>0.39777105324074075</v>
      </c>
      <c r="F3684" s="2">
        <v>2.2741006944444447E-2</v>
      </c>
      <c r="G3684" t="s">
        <v>1210</v>
      </c>
      <c r="H3684" t="s">
        <v>1582</v>
      </c>
      <c r="I3684" t="s">
        <v>1257</v>
      </c>
    </row>
    <row r="3685" spans="1:9" x14ac:dyDescent="0.25">
      <c r="A3685" t="s">
        <v>9</v>
      </c>
      <c r="B3685" t="s">
        <v>948</v>
      </c>
      <c r="C3685" t="s">
        <v>949</v>
      </c>
      <c r="D3685" s="3">
        <v>45662</v>
      </c>
      <c r="E3685" s="2">
        <v>0.37503004629629633</v>
      </c>
      <c r="F3685" s="2">
        <v>0</v>
      </c>
      <c r="G3685" t="s">
        <v>1210</v>
      </c>
      <c r="H3685" t="s">
        <v>1582</v>
      </c>
      <c r="I3685" t="s">
        <v>1257</v>
      </c>
    </row>
    <row r="3686" spans="1:9" x14ac:dyDescent="0.25">
      <c r="A3686" t="s">
        <v>9</v>
      </c>
      <c r="B3686" t="s">
        <v>950</v>
      </c>
      <c r="C3686" t="s">
        <v>951</v>
      </c>
      <c r="D3686" s="3">
        <v>45662</v>
      </c>
      <c r="E3686" s="2">
        <v>0.86633775462962959</v>
      </c>
      <c r="F3686" s="2">
        <v>6.8473252314814811E-2</v>
      </c>
      <c r="G3686" t="s">
        <v>1260</v>
      </c>
      <c r="H3686" t="s">
        <v>1448</v>
      </c>
      <c r="I3686" t="s">
        <v>1449</v>
      </c>
    </row>
    <row r="3687" spans="1:9" x14ac:dyDescent="0.25">
      <c r="A3687" t="s">
        <v>9</v>
      </c>
      <c r="B3687" t="s">
        <v>950</v>
      </c>
      <c r="C3687" t="s">
        <v>951</v>
      </c>
      <c r="D3687" s="3">
        <v>45662</v>
      </c>
      <c r="E3687" s="2">
        <v>0.79786450231481476</v>
      </c>
      <c r="F3687" s="2">
        <v>3.7967534722222224E-2</v>
      </c>
      <c r="G3687" t="s">
        <v>1260</v>
      </c>
      <c r="H3687" t="s">
        <v>1448</v>
      </c>
      <c r="I3687" t="s">
        <v>1449</v>
      </c>
    </row>
    <row r="3688" spans="1:9" x14ac:dyDescent="0.25">
      <c r="A3688" t="s">
        <v>9</v>
      </c>
      <c r="B3688" t="s">
        <v>950</v>
      </c>
      <c r="C3688" t="s">
        <v>951</v>
      </c>
      <c r="D3688" s="3">
        <v>45662</v>
      </c>
      <c r="E3688" s="2">
        <v>0.75989696759259262</v>
      </c>
      <c r="F3688" s="2">
        <v>0.11701611111111111</v>
      </c>
      <c r="G3688" t="s">
        <v>1260</v>
      </c>
      <c r="H3688" t="s">
        <v>1448</v>
      </c>
      <c r="I3688" t="s">
        <v>1449</v>
      </c>
    </row>
    <row r="3689" spans="1:9" x14ac:dyDescent="0.25">
      <c r="A3689" t="s">
        <v>9</v>
      </c>
      <c r="B3689" t="s">
        <v>950</v>
      </c>
      <c r="C3689" t="s">
        <v>951</v>
      </c>
      <c r="D3689" s="3">
        <v>45662</v>
      </c>
      <c r="E3689" s="2">
        <v>0.64288085648148152</v>
      </c>
      <c r="F3689" s="2">
        <v>0.10806773148148148</v>
      </c>
      <c r="G3689" t="s">
        <v>1260</v>
      </c>
      <c r="H3689" t="s">
        <v>1448</v>
      </c>
      <c r="I3689" t="s">
        <v>1449</v>
      </c>
    </row>
    <row r="3690" spans="1:9" x14ac:dyDescent="0.25">
      <c r="A3690" t="s">
        <v>9</v>
      </c>
      <c r="B3690" t="s">
        <v>950</v>
      </c>
      <c r="C3690" t="s">
        <v>951</v>
      </c>
      <c r="D3690" s="3">
        <v>45662</v>
      </c>
      <c r="E3690" s="2">
        <v>0.534813125</v>
      </c>
      <c r="F3690" s="2">
        <v>4.4470497685185184E-2</v>
      </c>
      <c r="G3690" t="s">
        <v>1260</v>
      </c>
      <c r="H3690" t="s">
        <v>1448</v>
      </c>
      <c r="I3690" t="s">
        <v>1449</v>
      </c>
    </row>
    <row r="3691" spans="1:9" x14ac:dyDescent="0.25">
      <c r="A3691" t="s">
        <v>9</v>
      </c>
      <c r="B3691" t="s">
        <v>950</v>
      </c>
      <c r="C3691" t="s">
        <v>951</v>
      </c>
      <c r="D3691" s="3">
        <v>45662</v>
      </c>
      <c r="E3691" s="2">
        <v>0.49034262731481482</v>
      </c>
      <c r="F3691" s="2">
        <v>0.11374756944444446</v>
      </c>
      <c r="G3691" t="s">
        <v>1260</v>
      </c>
      <c r="H3691" t="s">
        <v>1448</v>
      </c>
      <c r="I3691" t="s">
        <v>1449</v>
      </c>
    </row>
    <row r="3692" spans="1:9" x14ac:dyDescent="0.25">
      <c r="A3692" t="s">
        <v>9</v>
      </c>
      <c r="B3692" t="s">
        <v>950</v>
      </c>
      <c r="C3692" t="s">
        <v>951</v>
      </c>
      <c r="D3692" s="3">
        <v>45662</v>
      </c>
      <c r="E3692" s="2">
        <v>0.37659505787037034</v>
      </c>
      <c r="F3692" s="2">
        <v>6.2650462962962961E-5</v>
      </c>
      <c r="G3692" t="s">
        <v>1260</v>
      </c>
      <c r="H3692" t="s">
        <v>1448</v>
      </c>
      <c r="I3692" t="s">
        <v>1449</v>
      </c>
    </row>
    <row r="3693" spans="1:9" x14ac:dyDescent="0.25">
      <c r="A3693" t="s">
        <v>9</v>
      </c>
      <c r="B3693" t="s">
        <v>950</v>
      </c>
      <c r="C3693" t="s">
        <v>951</v>
      </c>
      <c r="D3693" s="3">
        <v>45662</v>
      </c>
      <c r="E3693" s="2">
        <v>0.3765324074074074</v>
      </c>
      <c r="F3693" s="2">
        <v>0</v>
      </c>
      <c r="G3693" t="s">
        <v>1260</v>
      </c>
      <c r="H3693" t="s">
        <v>1448</v>
      </c>
      <c r="I3693" t="s">
        <v>1449</v>
      </c>
    </row>
    <row r="3694" spans="1:9" x14ac:dyDescent="0.25">
      <c r="A3694" t="s">
        <v>9</v>
      </c>
      <c r="B3694" t="s">
        <v>952</v>
      </c>
      <c r="C3694" t="s">
        <v>953</v>
      </c>
      <c r="D3694" s="3">
        <v>45662</v>
      </c>
      <c r="E3694" s="2">
        <v>0.78268767361111113</v>
      </c>
      <c r="F3694" s="2">
        <v>6.4534571759259265E-2</v>
      </c>
      <c r="G3694" t="s">
        <v>1227</v>
      </c>
      <c r="H3694" t="s">
        <v>1583</v>
      </c>
      <c r="I3694" t="s">
        <v>1226</v>
      </c>
    </row>
    <row r="3695" spans="1:9" x14ac:dyDescent="0.25">
      <c r="A3695" t="s">
        <v>9</v>
      </c>
      <c r="B3695" t="s">
        <v>952</v>
      </c>
      <c r="C3695" t="s">
        <v>953</v>
      </c>
      <c r="D3695" s="3">
        <v>45662</v>
      </c>
      <c r="E3695" s="2">
        <v>0.71815309027777774</v>
      </c>
      <c r="F3695" s="2">
        <v>3.1912974537037037E-2</v>
      </c>
      <c r="G3695" t="s">
        <v>1227</v>
      </c>
      <c r="H3695" t="s">
        <v>1583</v>
      </c>
      <c r="I3695" t="s">
        <v>1226</v>
      </c>
    </row>
    <row r="3696" spans="1:9" x14ac:dyDescent="0.25">
      <c r="A3696" t="s">
        <v>9</v>
      </c>
      <c r="B3696" t="s">
        <v>952</v>
      </c>
      <c r="C3696" t="s">
        <v>953</v>
      </c>
      <c r="D3696" s="3">
        <v>45662</v>
      </c>
      <c r="E3696" s="2">
        <v>0.68624011574074073</v>
      </c>
      <c r="F3696" s="2">
        <v>4.7933564814814811E-2</v>
      </c>
      <c r="G3696" t="s">
        <v>1227</v>
      </c>
      <c r="H3696" t="s">
        <v>1583</v>
      </c>
      <c r="I3696" t="s">
        <v>1226</v>
      </c>
    </row>
    <row r="3697" spans="1:9" x14ac:dyDescent="0.25">
      <c r="A3697" t="s">
        <v>9</v>
      </c>
      <c r="B3697" t="s">
        <v>952</v>
      </c>
      <c r="C3697" t="s">
        <v>953</v>
      </c>
      <c r="D3697" s="3">
        <v>45662</v>
      </c>
      <c r="E3697" s="2">
        <v>0.63830655092592592</v>
      </c>
      <c r="F3697" s="2">
        <v>2.0452511574074076E-2</v>
      </c>
      <c r="G3697" t="s">
        <v>1227</v>
      </c>
      <c r="H3697" t="s">
        <v>1583</v>
      </c>
      <c r="I3697" t="s">
        <v>1226</v>
      </c>
    </row>
    <row r="3698" spans="1:9" x14ac:dyDescent="0.25">
      <c r="A3698" t="s">
        <v>9</v>
      </c>
      <c r="B3698" t="s">
        <v>952</v>
      </c>
      <c r="C3698" t="s">
        <v>953</v>
      </c>
      <c r="D3698" s="3">
        <v>45662</v>
      </c>
      <c r="E3698" s="2">
        <v>0.61785405092592594</v>
      </c>
      <c r="F3698" s="2">
        <v>3.7003020833333337E-2</v>
      </c>
      <c r="G3698" t="s">
        <v>1227</v>
      </c>
      <c r="H3698" t="s">
        <v>1583</v>
      </c>
      <c r="I3698" t="s">
        <v>1226</v>
      </c>
    </row>
    <row r="3699" spans="1:9" x14ac:dyDescent="0.25">
      <c r="A3699" t="s">
        <v>9</v>
      </c>
      <c r="B3699" t="s">
        <v>952</v>
      </c>
      <c r="C3699" t="s">
        <v>953</v>
      </c>
      <c r="D3699" s="3">
        <v>45662</v>
      </c>
      <c r="E3699" s="2">
        <v>0.58085103009259254</v>
      </c>
      <c r="F3699" s="2">
        <v>1.0628344907407409E-2</v>
      </c>
      <c r="G3699" t="s">
        <v>1227</v>
      </c>
      <c r="H3699" t="s">
        <v>1583</v>
      </c>
      <c r="I3699" t="s">
        <v>1226</v>
      </c>
    </row>
    <row r="3700" spans="1:9" x14ac:dyDescent="0.25">
      <c r="A3700" t="s">
        <v>9</v>
      </c>
      <c r="B3700" t="s">
        <v>952</v>
      </c>
      <c r="C3700" t="s">
        <v>953</v>
      </c>
      <c r="D3700" s="3">
        <v>45662</v>
      </c>
      <c r="E3700" s="2">
        <v>0.57022268518518515</v>
      </c>
      <c r="F3700" s="2">
        <v>3.8931504629629625E-2</v>
      </c>
      <c r="G3700" t="s">
        <v>1227</v>
      </c>
      <c r="H3700" t="s">
        <v>1583</v>
      </c>
      <c r="I3700" t="s">
        <v>1226</v>
      </c>
    </row>
    <row r="3701" spans="1:9" x14ac:dyDescent="0.25">
      <c r="A3701" t="s">
        <v>9</v>
      </c>
      <c r="B3701" t="s">
        <v>952</v>
      </c>
      <c r="C3701" t="s">
        <v>953</v>
      </c>
      <c r="D3701" s="3">
        <v>45662</v>
      </c>
      <c r="E3701" s="2">
        <v>0.53129118055555558</v>
      </c>
      <c r="F3701" s="2">
        <v>0.16096586805555554</v>
      </c>
      <c r="G3701" t="s">
        <v>1227</v>
      </c>
      <c r="H3701" t="s">
        <v>1583</v>
      </c>
      <c r="I3701" t="s">
        <v>1226</v>
      </c>
    </row>
    <row r="3702" spans="1:9" x14ac:dyDescent="0.25">
      <c r="A3702" t="s">
        <v>9</v>
      </c>
      <c r="B3702" t="s">
        <v>952</v>
      </c>
      <c r="C3702" t="s">
        <v>953</v>
      </c>
      <c r="D3702" s="3">
        <v>45662</v>
      </c>
      <c r="E3702" s="2">
        <v>0.37032532407407409</v>
      </c>
      <c r="F3702" s="2">
        <v>0</v>
      </c>
      <c r="G3702" t="s">
        <v>1227</v>
      </c>
      <c r="H3702" t="s">
        <v>1583</v>
      </c>
      <c r="I3702" t="s">
        <v>1226</v>
      </c>
    </row>
    <row r="3703" spans="1:9" x14ac:dyDescent="0.25">
      <c r="A3703" t="s">
        <v>9</v>
      </c>
      <c r="B3703" t="s">
        <v>954</v>
      </c>
      <c r="C3703" t="s">
        <v>955</v>
      </c>
      <c r="D3703" s="3">
        <v>45662</v>
      </c>
      <c r="E3703" s="2">
        <v>0.7554988773148148</v>
      </c>
      <c r="F3703" s="2">
        <v>0.20298228009259259</v>
      </c>
      <c r="G3703" t="s">
        <v>1274</v>
      </c>
      <c r="H3703" t="s">
        <v>1493</v>
      </c>
      <c r="I3703" t="s">
        <v>1301</v>
      </c>
    </row>
    <row r="3704" spans="1:9" x14ac:dyDescent="0.25">
      <c r="A3704" t="s">
        <v>9</v>
      </c>
      <c r="B3704" t="s">
        <v>954</v>
      </c>
      <c r="C3704" t="s">
        <v>955</v>
      </c>
      <c r="D3704" s="3">
        <v>45662</v>
      </c>
      <c r="E3704" s="2">
        <v>0.55251659722222224</v>
      </c>
      <c r="F3704" s="2">
        <v>5.6112638888888892E-2</v>
      </c>
      <c r="G3704" t="s">
        <v>1274</v>
      </c>
      <c r="H3704" t="s">
        <v>1493</v>
      </c>
      <c r="I3704" t="s">
        <v>1301</v>
      </c>
    </row>
    <row r="3705" spans="1:9" x14ac:dyDescent="0.25">
      <c r="A3705" t="s">
        <v>9</v>
      </c>
      <c r="B3705" t="s">
        <v>954</v>
      </c>
      <c r="C3705" t="s">
        <v>955</v>
      </c>
      <c r="D3705" s="3">
        <v>45662</v>
      </c>
      <c r="E3705" s="2">
        <v>0.49640395833333334</v>
      </c>
      <c r="F3705" s="2">
        <v>2.4008657407407406E-2</v>
      </c>
      <c r="G3705" t="s">
        <v>1274</v>
      </c>
      <c r="H3705" t="s">
        <v>1493</v>
      </c>
      <c r="I3705" t="s">
        <v>1301</v>
      </c>
    </row>
    <row r="3706" spans="1:9" x14ac:dyDescent="0.25">
      <c r="A3706" t="s">
        <v>9</v>
      </c>
      <c r="B3706" t="s">
        <v>954</v>
      </c>
      <c r="C3706" t="s">
        <v>955</v>
      </c>
      <c r="D3706" s="3">
        <v>45662</v>
      </c>
      <c r="E3706" s="2">
        <v>0.47239530092592591</v>
      </c>
      <c r="F3706" s="2">
        <v>4.2189733796296293E-2</v>
      </c>
      <c r="G3706" t="s">
        <v>1274</v>
      </c>
      <c r="H3706" t="s">
        <v>1493</v>
      </c>
      <c r="I3706" t="s">
        <v>1301</v>
      </c>
    </row>
    <row r="3707" spans="1:9" x14ac:dyDescent="0.25">
      <c r="A3707" t="s">
        <v>9</v>
      </c>
      <c r="B3707" t="s">
        <v>954</v>
      </c>
      <c r="C3707" t="s">
        <v>955</v>
      </c>
      <c r="D3707" s="3">
        <v>45662</v>
      </c>
      <c r="E3707" s="2">
        <v>0.43020556712962965</v>
      </c>
      <c r="F3707" s="2">
        <v>6.2693321759259249E-2</v>
      </c>
      <c r="G3707" t="s">
        <v>1274</v>
      </c>
      <c r="H3707" t="s">
        <v>1493</v>
      </c>
      <c r="I3707" t="s">
        <v>1301</v>
      </c>
    </row>
    <row r="3708" spans="1:9" x14ac:dyDescent="0.25">
      <c r="A3708" t="s">
        <v>9</v>
      </c>
      <c r="B3708" t="s">
        <v>954</v>
      </c>
      <c r="C3708" t="s">
        <v>955</v>
      </c>
      <c r="D3708" s="3">
        <v>45662</v>
      </c>
      <c r="E3708" s="2">
        <v>0.36751224537037036</v>
      </c>
      <c r="F3708" s="2">
        <v>0</v>
      </c>
      <c r="G3708" t="s">
        <v>1274</v>
      </c>
      <c r="H3708" t="s">
        <v>1493</v>
      </c>
      <c r="I3708" t="s">
        <v>1301</v>
      </c>
    </row>
    <row r="3709" spans="1:9" x14ac:dyDescent="0.25">
      <c r="A3709" t="s">
        <v>166</v>
      </c>
      <c r="B3709" t="s">
        <v>956</v>
      </c>
      <c r="C3709" t="s">
        <v>957</v>
      </c>
      <c r="D3709" s="3">
        <v>45662</v>
      </c>
      <c r="E3709" s="2">
        <v>0.65358262731481476</v>
      </c>
      <c r="F3709" s="2">
        <v>0.16071016203703703</v>
      </c>
      <c r="G3709" t="s">
        <v>1224</v>
      </c>
      <c r="H3709" t="s">
        <v>1225</v>
      </c>
      <c r="I3709" t="s">
        <v>1226</v>
      </c>
    </row>
    <row r="3710" spans="1:9" x14ac:dyDescent="0.25">
      <c r="A3710" t="s">
        <v>166</v>
      </c>
      <c r="B3710" t="s">
        <v>956</v>
      </c>
      <c r="C3710" t="s">
        <v>957</v>
      </c>
      <c r="D3710" s="3">
        <v>45662</v>
      </c>
      <c r="E3710" s="2">
        <v>0.49287245370370369</v>
      </c>
      <c r="F3710" s="2">
        <v>4.5792708333333336E-3</v>
      </c>
      <c r="G3710" t="s">
        <v>1213</v>
      </c>
      <c r="H3710" t="s">
        <v>1584</v>
      </c>
      <c r="I3710" t="s">
        <v>1226</v>
      </c>
    </row>
    <row r="3711" spans="1:9" x14ac:dyDescent="0.25">
      <c r="A3711" t="s">
        <v>166</v>
      </c>
      <c r="B3711" t="s">
        <v>956</v>
      </c>
      <c r="C3711" t="s">
        <v>957</v>
      </c>
      <c r="D3711" s="3">
        <v>45662</v>
      </c>
      <c r="E3711" s="2">
        <v>0.48829319444444441</v>
      </c>
      <c r="F3711" s="2">
        <v>8.8807754629629636E-3</v>
      </c>
      <c r="G3711" t="s">
        <v>1224</v>
      </c>
      <c r="H3711" t="s">
        <v>1225</v>
      </c>
      <c r="I3711" t="s">
        <v>1226</v>
      </c>
    </row>
    <row r="3712" spans="1:9" x14ac:dyDescent="0.25">
      <c r="A3712" t="s">
        <v>166</v>
      </c>
      <c r="B3712" t="s">
        <v>956</v>
      </c>
      <c r="C3712" t="s">
        <v>957</v>
      </c>
      <c r="D3712" s="3">
        <v>45662</v>
      </c>
      <c r="E3712" s="2">
        <v>0.47941241898148146</v>
      </c>
      <c r="F3712" s="2">
        <v>6.7652800925925918E-2</v>
      </c>
      <c r="G3712" t="s">
        <v>1224</v>
      </c>
      <c r="H3712" t="s">
        <v>1225</v>
      </c>
      <c r="I3712" t="s">
        <v>1226</v>
      </c>
    </row>
    <row r="3713" spans="1:9" x14ac:dyDescent="0.25">
      <c r="A3713" t="s">
        <v>166</v>
      </c>
      <c r="B3713" t="s">
        <v>956</v>
      </c>
      <c r="C3713" t="s">
        <v>957</v>
      </c>
      <c r="D3713" s="3">
        <v>45662</v>
      </c>
      <c r="E3713" s="2">
        <v>0.41175961805555555</v>
      </c>
      <c r="F3713" s="2">
        <v>4.0876296296296293E-2</v>
      </c>
      <c r="G3713" t="s">
        <v>1213</v>
      </c>
      <c r="H3713" t="s">
        <v>1584</v>
      </c>
      <c r="I3713" t="s">
        <v>1226</v>
      </c>
    </row>
    <row r="3714" spans="1:9" x14ac:dyDescent="0.25">
      <c r="A3714" t="s">
        <v>166</v>
      </c>
      <c r="B3714" t="s">
        <v>956</v>
      </c>
      <c r="C3714" t="s">
        <v>957</v>
      </c>
      <c r="D3714" s="3">
        <v>45662</v>
      </c>
      <c r="E3714" s="2">
        <v>0.37088332175925925</v>
      </c>
      <c r="F3714" s="2">
        <v>0</v>
      </c>
      <c r="G3714" t="s">
        <v>1224</v>
      </c>
      <c r="H3714" t="s">
        <v>1225</v>
      </c>
      <c r="I3714" t="s">
        <v>1226</v>
      </c>
    </row>
    <row r="3715" spans="1:9" x14ac:dyDescent="0.25">
      <c r="A3715" t="s">
        <v>166</v>
      </c>
      <c r="B3715" t="s">
        <v>958</v>
      </c>
      <c r="C3715" t="s">
        <v>959</v>
      </c>
      <c r="D3715" s="3">
        <v>45662</v>
      </c>
      <c r="E3715" s="2">
        <v>0.66575138888888896</v>
      </c>
      <c r="F3715" s="2">
        <v>8.0890891203703699E-2</v>
      </c>
      <c r="G3715" t="s">
        <v>1222</v>
      </c>
      <c r="H3715" t="s">
        <v>1585</v>
      </c>
      <c r="I3715" t="s">
        <v>1231</v>
      </c>
    </row>
    <row r="3716" spans="1:9" x14ac:dyDescent="0.25">
      <c r="A3716" t="s">
        <v>166</v>
      </c>
      <c r="B3716" t="s">
        <v>958</v>
      </c>
      <c r="C3716" t="s">
        <v>959</v>
      </c>
      <c r="D3716" s="3">
        <v>45662</v>
      </c>
      <c r="E3716" s="2">
        <v>0.58486049768518522</v>
      </c>
      <c r="F3716" s="2">
        <v>5.4558460648148149E-2</v>
      </c>
      <c r="G3716" t="s">
        <v>1222</v>
      </c>
      <c r="H3716" t="s">
        <v>1585</v>
      </c>
      <c r="I3716" t="s">
        <v>1231</v>
      </c>
    </row>
    <row r="3717" spans="1:9" x14ac:dyDescent="0.25">
      <c r="A3717" t="s">
        <v>166</v>
      </c>
      <c r="B3717" t="s">
        <v>958</v>
      </c>
      <c r="C3717" t="s">
        <v>959</v>
      </c>
      <c r="D3717" s="3">
        <v>45662</v>
      </c>
      <c r="E3717" s="2">
        <v>0.53030202546296301</v>
      </c>
      <c r="F3717" s="2">
        <v>3.1761678240740741E-2</v>
      </c>
      <c r="G3717" t="s">
        <v>1222</v>
      </c>
      <c r="H3717" t="s">
        <v>1585</v>
      </c>
      <c r="I3717" t="s">
        <v>1231</v>
      </c>
    </row>
    <row r="3718" spans="1:9" x14ac:dyDescent="0.25">
      <c r="A3718" t="s">
        <v>166</v>
      </c>
      <c r="B3718" t="s">
        <v>958</v>
      </c>
      <c r="C3718" t="s">
        <v>959</v>
      </c>
      <c r="D3718" s="3">
        <v>45662</v>
      </c>
      <c r="E3718" s="2">
        <v>0.49854034722222224</v>
      </c>
      <c r="F3718" s="2">
        <v>9.1316111111111112E-2</v>
      </c>
      <c r="G3718" t="s">
        <v>1222</v>
      </c>
      <c r="H3718" t="s">
        <v>1585</v>
      </c>
      <c r="I3718" t="s">
        <v>1231</v>
      </c>
    </row>
    <row r="3719" spans="1:9" x14ac:dyDescent="0.25">
      <c r="A3719" t="s">
        <v>166</v>
      </c>
      <c r="B3719" t="s">
        <v>958</v>
      </c>
      <c r="C3719" t="s">
        <v>959</v>
      </c>
      <c r="D3719" s="3">
        <v>45662</v>
      </c>
      <c r="E3719" s="2">
        <v>0.40722423611111114</v>
      </c>
      <c r="F3719" s="2">
        <v>3.8486458333333327E-2</v>
      </c>
      <c r="G3719" t="s">
        <v>1222</v>
      </c>
      <c r="H3719" t="s">
        <v>1585</v>
      </c>
      <c r="I3719" t="s">
        <v>1231</v>
      </c>
    </row>
    <row r="3720" spans="1:9" x14ac:dyDescent="0.25">
      <c r="A3720" t="s">
        <v>166</v>
      </c>
      <c r="B3720" t="s">
        <v>958</v>
      </c>
      <c r="C3720" t="s">
        <v>959</v>
      </c>
      <c r="D3720" s="3">
        <v>45662</v>
      </c>
      <c r="E3720" s="2">
        <v>0.36873778935185181</v>
      </c>
      <c r="F3720" s="2">
        <v>0</v>
      </c>
      <c r="G3720" t="s">
        <v>1222</v>
      </c>
      <c r="H3720" t="s">
        <v>1585</v>
      </c>
      <c r="I3720" t="s">
        <v>1231</v>
      </c>
    </row>
    <row r="3721" spans="1:9" x14ac:dyDescent="0.25">
      <c r="A3721" t="s">
        <v>87</v>
      </c>
      <c r="B3721" t="s">
        <v>960</v>
      </c>
      <c r="C3721" t="s">
        <v>961</v>
      </c>
      <c r="D3721" s="3">
        <v>45662</v>
      </c>
      <c r="E3721" s="2">
        <v>0.83278313657407399</v>
      </c>
      <c r="F3721" s="2">
        <v>6.630648148148148E-2</v>
      </c>
      <c r="G3721" t="s">
        <v>1274</v>
      </c>
      <c r="H3721" t="s">
        <v>1302</v>
      </c>
      <c r="I3721" t="s">
        <v>1303</v>
      </c>
    </row>
    <row r="3722" spans="1:9" x14ac:dyDescent="0.25">
      <c r="A3722" t="s">
        <v>87</v>
      </c>
      <c r="B3722" t="s">
        <v>960</v>
      </c>
      <c r="C3722" t="s">
        <v>961</v>
      </c>
      <c r="D3722" s="3">
        <v>45662</v>
      </c>
      <c r="E3722" s="2">
        <v>0.76647665509259255</v>
      </c>
      <c r="F3722" s="2">
        <v>7.5127303240740739E-2</v>
      </c>
      <c r="G3722" t="s">
        <v>1274</v>
      </c>
      <c r="H3722" t="s">
        <v>1302</v>
      </c>
      <c r="I3722" t="s">
        <v>1303</v>
      </c>
    </row>
    <row r="3723" spans="1:9" x14ac:dyDescent="0.25">
      <c r="A3723" t="s">
        <v>87</v>
      </c>
      <c r="B3723" t="s">
        <v>960</v>
      </c>
      <c r="C3723" t="s">
        <v>961</v>
      </c>
      <c r="D3723" s="3">
        <v>45662</v>
      </c>
      <c r="E3723" s="2">
        <v>0.69134935185185187</v>
      </c>
      <c r="F3723" s="2">
        <v>2.5311354166666664E-2</v>
      </c>
      <c r="G3723" t="s">
        <v>1274</v>
      </c>
      <c r="H3723" t="s">
        <v>1302</v>
      </c>
      <c r="I3723" t="s">
        <v>1303</v>
      </c>
    </row>
    <row r="3724" spans="1:9" x14ac:dyDescent="0.25">
      <c r="A3724" t="s">
        <v>87</v>
      </c>
      <c r="B3724" t="s">
        <v>960</v>
      </c>
      <c r="C3724" t="s">
        <v>961</v>
      </c>
      <c r="D3724" s="3">
        <v>45662</v>
      </c>
      <c r="E3724" s="2">
        <v>0.66603799768518523</v>
      </c>
      <c r="F3724" s="2">
        <v>8.8502743055555555E-2</v>
      </c>
      <c r="G3724" t="s">
        <v>1274</v>
      </c>
      <c r="H3724" t="s">
        <v>1302</v>
      </c>
      <c r="I3724" t="s">
        <v>1303</v>
      </c>
    </row>
    <row r="3725" spans="1:9" x14ac:dyDescent="0.25">
      <c r="A3725" t="s">
        <v>87</v>
      </c>
      <c r="B3725" t="s">
        <v>960</v>
      </c>
      <c r="C3725" t="s">
        <v>961</v>
      </c>
      <c r="D3725" s="3">
        <v>45662</v>
      </c>
      <c r="E3725" s="2">
        <v>0.57753525462962962</v>
      </c>
      <c r="F3725" s="2">
        <v>3.3926388888888888E-2</v>
      </c>
      <c r="G3725" t="s">
        <v>1274</v>
      </c>
      <c r="H3725" t="s">
        <v>1302</v>
      </c>
      <c r="I3725" t="s">
        <v>1303</v>
      </c>
    </row>
    <row r="3726" spans="1:9" x14ac:dyDescent="0.25">
      <c r="A3726" t="s">
        <v>87</v>
      </c>
      <c r="B3726" t="s">
        <v>960</v>
      </c>
      <c r="C3726" t="s">
        <v>961</v>
      </c>
      <c r="D3726" s="3">
        <v>45662</v>
      </c>
      <c r="E3726" s="2">
        <v>0.54360886574074074</v>
      </c>
      <c r="F3726" s="2">
        <v>0.11125046296296297</v>
      </c>
      <c r="G3726" t="s">
        <v>1274</v>
      </c>
      <c r="H3726" t="s">
        <v>1302</v>
      </c>
      <c r="I3726" t="s">
        <v>1303</v>
      </c>
    </row>
    <row r="3727" spans="1:9" x14ac:dyDescent="0.25">
      <c r="A3727" t="s">
        <v>87</v>
      </c>
      <c r="B3727" t="s">
        <v>960</v>
      </c>
      <c r="C3727" t="s">
        <v>961</v>
      </c>
      <c r="D3727" s="3">
        <v>45662</v>
      </c>
      <c r="E3727" s="2">
        <v>0.43235840277777776</v>
      </c>
      <c r="F3727" s="2">
        <v>5.8904189814814815E-2</v>
      </c>
      <c r="G3727" t="s">
        <v>1274</v>
      </c>
      <c r="H3727" t="s">
        <v>1302</v>
      </c>
      <c r="I3727" t="s">
        <v>1303</v>
      </c>
    </row>
    <row r="3728" spans="1:9" x14ac:dyDescent="0.25">
      <c r="A3728" t="s">
        <v>87</v>
      </c>
      <c r="B3728" t="s">
        <v>960</v>
      </c>
      <c r="C3728" t="s">
        <v>961</v>
      </c>
      <c r="D3728" s="3">
        <v>45662</v>
      </c>
      <c r="E3728" s="2">
        <v>0.37345420138888891</v>
      </c>
      <c r="F3728" s="2">
        <v>0</v>
      </c>
      <c r="G3728" t="s">
        <v>1274</v>
      </c>
      <c r="H3728" t="s">
        <v>1302</v>
      </c>
      <c r="I3728" t="s">
        <v>1303</v>
      </c>
    </row>
    <row r="3729" spans="1:9" x14ac:dyDescent="0.25">
      <c r="A3729" t="s">
        <v>87</v>
      </c>
      <c r="B3729" t="s">
        <v>962</v>
      </c>
      <c r="C3729" t="s">
        <v>963</v>
      </c>
      <c r="D3729" s="3">
        <v>45662</v>
      </c>
      <c r="E3729" s="2">
        <v>0.80433769675925937</v>
      </c>
      <c r="F3729" s="2">
        <v>4.072299768518519E-2</v>
      </c>
      <c r="G3729" t="s">
        <v>1213</v>
      </c>
      <c r="H3729" t="s">
        <v>1298</v>
      </c>
      <c r="I3729" t="s">
        <v>1257</v>
      </c>
    </row>
    <row r="3730" spans="1:9" x14ac:dyDescent="0.25">
      <c r="A3730" t="s">
        <v>87</v>
      </c>
      <c r="B3730" t="s">
        <v>962</v>
      </c>
      <c r="C3730" t="s">
        <v>963</v>
      </c>
      <c r="D3730" s="3">
        <v>45662</v>
      </c>
      <c r="E3730" s="2">
        <v>0.76361469907407409</v>
      </c>
      <c r="F3730" s="2">
        <v>7.5998148148148148E-2</v>
      </c>
      <c r="G3730" t="s">
        <v>1213</v>
      </c>
      <c r="H3730" t="s">
        <v>1298</v>
      </c>
      <c r="I3730" t="s">
        <v>1257</v>
      </c>
    </row>
    <row r="3731" spans="1:9" x14ac:dyDescent="0.25">
      <c r="A3731" t="s">
        <v>87</v>
      </c>
      <c r="B3731" t="s">
        <v>962</v>
      </c>
      <c r="C3731" t="s">
        <v>963</v>
      </c>
      <c r="D3731" s="3">
        <v>45662</v>
      </c>
      <c r="E3731" s="2">
        <v>0.687616550925926</v>
      </c>
      <c r="F3731" s="2">
        <v>4.4742372685185189E-2</v>
      </c>
      <c r="G3731" t="s">
        <v>1213</v>
      </c>
      <c r="H3731" t="s">
        <v>1298</v>
      </c>
      <c r="I3731" t="s">
        <v>1257</v>
      </c>
    </row>
    <row r="3732" spans="1:9" x14ac:dyDescent="0.25">
      <c r="A3732" t="s">
        <v>87</v>
      </c>
      <c r="B3732" t="s">
        <v>962</v>
      </c>
      <c r="C3732" t="s">
        <v>963</v>
      </c>
      <c r="D3732" s="3">
        <v>45662</v>
      </c>
      <c r="E3732" s="2">
        <v>0.64287418981481481</v>
      </c>
      <c r="F3732" s="2">
        <v>5.1509027777777777E-3</v>
      </c>
      <c r="G3732" t="s">
        <v>1213</v>
      </c>
      <c r="H3732" t="s">
        <v>1298</v>
      </c>
      <c r="I3732" t="s">
        <v>1257</v>
      </c>
    </row>
    <row r="3733" spans="1:9" x14ac:dyDescent="0.25">
      <c r="A3733" t="s">
        <v>87</v>
      </c>
      <c r="B3733" t="s">
        <v>962</v>
      </c>
      <c r="C3733" t="s">
        <v>963</v>
      </c>
      <c r="D3733" s="3">
        <v>45662</v>
      </c>
      <c r="E3733" s="2">
        <v>0.63772328703703707</v>
      </c>
      <c r="F3733" s="2">
        <v>1.7546296296296297E-5</v>
      </c>
      <c r="G3733" t="s">
        <v>1213</v>
      </c>
      <c r="H3733" t="s">
        <v>1298</v>
      </c>
      <c r="I3733" t="s">
        <v>1257</v>
      </c>
    </row>
    <row r="3734" spans="1:9" x14ac:dyDescent="0.25">
      <c r="A3734" t="s">
        <v>87</v>
      </c>
      <c r="B3734" t="s">
        <v>962</v>
      </c>
      <c r="C3734" t="s">
        <v>963</v>
      </c>
      <c r="D3734" s="3">
        <v>45662</v>
      </c>
      <c r="E3734" s="2">
        <v>0.63770574074074071</v>
      </c>
      <c r="F3734" s="2">
        <v>3.3703240740740738E-3</v>
      </c>
      <c r="G3734" t="s">
        <v>1213</v>
      </c>
      <c r="H3734" t="s">
        <v>1298</v>
      </c>
      <c r="I3734" t="s">
        <v>1257</v>
      </c>
    </row>
    <row r="3735" spans="1:9" x14ac:dyDescent="0.25">
      <c r="A3735" t="s">
        <v>87</v>
      </c>
      <c r="B3735" t="s">
        <v>962</v>
      </c>
      <c r="C3735" t="s">
        <v>963</v>
      </c>
      <c r="D3735" s="3">
        <v>45662</v>
      </c>
      <c r="E3735" s="2">
        <v>0.63433541666666671</v>
      </c>
      <c r="F3735" s="2">
        <v>4.8941666666666665E-3</v>
      </c>
      <c r="G3735" t="s">
        <v>1213</v>
      </c>
      <c r="H3735" t="s">
        <v>1298</v>
      </c>
      <c r="I3735" t="s">
        <v>1257</v>
      </c>
    </row>
    <row r="3736" spans="1:9" x14ac:dyDescent="0.25">
      <c r="A3736" t="s">
        <v>87</v>
      </c>
      <c r="B3736" t="s">
        <v>962</v>
      </c>
      <c r="C3736" t="s">
        <v>963</v>
      </c>
      <c r="D3736" s="3">
        <v>45662</v>
      </c>
      <c r="E3736" s="2">
        <v>0.62944123842592592</v>
      </c>
      <c r="F3736" s="2">
        <v>3.1465208333333335E-2</v>
      </c>
      <c r="G3736" t="s">
        <v>1213</v>
      </c>
      <c r="H3736" t="s">
        <v>1298</v>
      </c>
      <c r="I3736" t="s">
        <v>1257</v>
      </c>
    </row>
    <row r="3737" spans="1:9" x14ac:dyDescent="0.25">
      <c r="A3737" t="s">
        <v>87</v>
      </c>
      <c r="B3737" t="s">
        <v>962</v>
      </c>
      <c r="C3737" t="s">
        <v>963</v>
      </c>
      <c r="D3737" s="3">
        <v>45662</v>
      </c>
      <c r="E3737" s="2">
        <v>0.59797603009259259</v>
      </c>
      <c r="F3737" s="2">
        <v>8.5483449074074073E-3</v>
      </c>
      <c r="G3737" t="s">
        <v>1213</v>
      </c>
      <c r="H3737" t="s">
        <v>1298</v>
      </c>
      <c r="I3737" t="s">
        <v>1257</v>
      </c>
    </row>
    <row r="3738" spans="1:9" x14ac:dyDescent="0.25">
      <c r="A3738" t="s">
        <v>87</v>
      </c>
      <c r="B3738" t="s">
        <v>962</v>
      </c>
      <c r="C3738" t="s">
        <v>963</v>
      </c>
      <c r="D3738" s="3">
        <v>45662</v>
      </c>
      <c r="E3738" s="2">
        <v>0.58942768518518518</v>
      </c>
      <c r="F3738" s="2">
        <v>2.7121990740740739E-3</v>
      </c>
      <c r="G3738" t="s">
        <v>1213</v>
      </c>
      <c r="H3738" t="s">
        <v>1298</v>
      </c>
      <c r="I3738" t="s">
        <v>1257</v>
      </c>
    </row>
    <row r="3739" spans="1:9" x14ac:dyDescent="0.25">
      <c r="A3739" t="s">
        <v>87</v>
      </c>
      <c r="B3739" t="s">
        <v>962</v>
      </c>
      <c r="C3739" t="s">
        <v>963</v>
      </c>
      <c r="D3739" s="3">
        <v>45662</v>
      </c>
      <c r="E3739" s="2">
        <v>0.58671549768518516</v>
      </c>
      <c r="F3739" s="2">
        <v>4.0555671296296303E-3</v>
      </c>
      <c r="G3739" t="s">
        <v>1213</v>
      </c>
      <c r="H3739" t="s">
        <v>1298</v>
      </c>
      <c r="I3739" t="s">
        <v>1257</v>
      </c>
    </row>
    <row r="3740" spans="1:9" x14ac:dyDescent="0.25">
      <c r="A3740" t="s">
        <v>87</v>
      </c>
      <c r="B3740" t="s">
        <v>962</v>
      </c>
      <c r="C3740" t="s">
        <v>963</v>
      </c>
      <c r="D3740" s="3">
        <v>45662</v>
      </c>
      <c r="E3740" s="2">
        <v>0.58265991898148151</v>
      </c>
      <c r="F3740" s="2">
        <v>4.5238541666666665E-3</v>
      </c>
      <c r="G3740" t="s">
        <v>1213</v>
      </c>
      <c r="H3740" t="s">
        <v>1298</v>
      </c>
      <c r="I3740" t="s">
        <v>1257</v>
      </c>
    </row>
    <row r="3741" spans="1:9" x14ac:dyDescent="0.25">
      <c r="A3741" t="s">
        <v>87</v>
      </c>
      <c r="B3741" t="s">
        <v>962</v>
      </c>
      <c r="C3741" t="s">
        <v>963</v>
      </c>
      <c r="D3741" s="3">
        <v>45662</v>
      </c>
      <c r="E3741" s="2">
        <v>0.57813606481481483</v>
      </c>
      <c r="F3741" s="2">
        <v>3.5318981481481482E-3</v>
      </c>
      <c r="G3741" t="s">
        <v>1213</v>
      </c>
      <c r="H3741" t="s">
        <v>1298</v>
      </c>
      <c r="I3741" t="s">
        <v>1257</v>
      </c>
    </row>
    <row r="3742" spans="1:9" x14ac:dyDescent="0.25">
      <c r="A3742" t="s">
        <v>87</v>
      </c>
      <c r="B3742" t="s">
        <v>962</v>
      </c>
      <c r="C3742" t="s">
        <v>963</v>
      </c>
      <c r="D3742" s="3">
        <v>45662</v>
      </c>
      <c r="E3742" s="2">
        <v>0.57460415509259255</v>
      </c>
      <c r="F3742" s="2">
        <v>1.0438715277777779E-2</v>
      </c>
      <c r="G3742" t="s">
        <v>1213</v>
      </c>
      <c r="H3742" t="s">
        <v>1298</v>
      </c>
      <c r="I3742" t="s">
        <v>1257</v>
      </c>
    </row>
    <row r="3743" spans="1:9" x14ac:dyDescent="0.25">
      <c r="A3743" t="s">
        <v>87</v>
      </c>
      <c r="B3743" t="s">
        <v>962</v>
      </c>
      <c r="C3743" t="s">
        <v>963</v>
      </c>
      <c r="D3743" s="3">
        <v>45662</v>
      </c>
      <c r="E3743" s="2">
        <v>0.56416545138888885</v>
      </c>
      <c r="F3743" s="2">
        <v>9.1226157407407419E-3</v>
      </c>
      <c r="G3743" t="s">
        <v>1213</v>
      </c>
      <c r="H3743" t="s">
        <v>1298</v>
      </c>
      <c r="I3743" t="s">
        <v>1257</v>
      </c>
    </row>
    <row r="3744" spans="1:9" x14ac:dyDescent="0.25">
      <c r="A3744" t="s">
        <v>87</v>
      </c>
      <c r="B3744" t="s">
        <v>962</v>
      </c>
      <c r="C3744" t="s">
        <v>963</v>
      </c>
      <c r="D3744" s="3">
        <v>45662</v>
      </c>
      <c r="E3744" s="2">
        <v>0.55504282407407401</v>
      </c>
      <c r="F3744" s="2">
        <v>5.8585763888888897E-3</v>
      </c>
      <c r="G3744" t="s">
        <v>1213</v>
      </c>
      <c r="H3744" t="s">
        <v>1298</v>
      </c>
      <c r="I3744" t="s">
        <v>1257</v>
      </c>
    </row>
    <row r="3745" spans="1:9" x14ac:dyDescent="0.25">
      <c r="A3745" t="s">
        <v>87</v>
      </c>
      <c r="B3745" t="s">
        <v>962</v>
      </c>
      <c r="C3745" t="s">
        <v>963</v>
      </c>
      <c r="D3745" s="3">
        <v>45662</v>
      </c>
      <c r="E3745" s="2">
        <v>0.54918424768518526</v>
      </c>
      <c r="F3745" s="2">
        <v>2.1642291666666664E-2</v>
      </c>
      <c r="G3745" t="s">
        <v>1213</v>
      </c>
      <c r="H3745" t="s">
        <v>1298</v>
      </c>
      <c r="I3745" t="s">
        <v>1257</v>
      </c>
    </row>
    <row r="3746" spans="1:9" x14ac:dyDescent="0.25">
      <c r="A3746" t="s">
        <v>87</v>
      </c>
      <c r="B3746" t="s">
        <v>962</v>
      </c>
      <c r="C3746" t="s">
        <v>963</v>
      </c>
      <c r="D3746" s="3">
        <v>45662</v>
      </c>
      <c r="E3746" s="2">
        <v>0.5275419560185185</v>
      </c>
      <c r="F3746" s="2">
        <v>2.1904976851851855E-3</v>
      </c>
      <c r="G3746" t="s">
        <v>1213</v>
      </c>
      <c r="H3746" t="s">
        <v>1298</v>
      </c>
      <c r="I3746" t="s">
        <v>1257</v>
      </c>
    </row>
    <row r="3747" spans="1:9" x14ac:dyDescent="0.25">
      <c r="A3747" t="s">
        <v>87</v>
      </c>
      <c r="B3747" t="s">
        <v>962</v>
      </c>
      <c r="C3747" t="s">
        <v>963</v>
      </c>
      <c r="D3747" s="3">
        <v>45662</v>
      </c>
      <c r="E3747" s="2">
        <v>0.5253514583333333</v>
      </c>
      <c r="F3747" s="2">
        <v>6.375393518518519E-3</v>
      </c>
      <c r="G3747" t="s">
        <v>1213</v>
      </c>
      <c r="H3747" t="s">
        <v>1298</v>
      </c>
      <c r="I3747" t="s">
        <v>1257</v>
      </c>
    </row>
    <row r="3748" spans="1:9" x14ac:dyDescent="0.25">
      <c r="A3748" t="s">
        <v>87</v>
      </c>
      <c r="B3748" t="s">
        <v>962</v>
      </c>
      <c r="C3748" t="s">
        <v>963</v>
      </c>
      <c r="D3748" s="3">
        <v>45662</v>
      </c>
      <c r="E3748" s="2">
        <v>0.51897606481481484</v>
      </c>
      <c r="F3748" s="2">
        <v>1.4993506944444445E-2</v>
      </c>
      <c r="G3748" t="s">
        <v>1213</v>
      </c>
      <c r="H3748" t="s">
        <v>1298</v>
      </c>
      <c r="I3748" t="s">
        <v>1257</v>
      </c>
    </row>
    <row r="3749" spans="1:9" x14ac:dyDescent="0.25">
      <c r="A3749" t="s">
        <v>87</v>
      </c>
      <c r="B3749" t="s">
        <v>962</v>
      </c>
      <c r="C3749" t="s">
        <v>963</v>
      </c>
      <c r="D3749" s="3">
        <v>45662</v>
      </c>
      <c r="E3749" s="2">
        <v>0.50398255787037038</v>
      </c>
      <c r="F3749" s="2">
        <v>3.8655555555555557E-3</v>
      </c>
      <c r="G3749" t="s">
        <v>1213</v>
      </c>
      <c r="H3749" t="s">
        <v>1298</v>
      </c>
      <c r="I3749" t="s">
        <v>1257</v>
      </c>
    </row>
    <row r="3750" spans="1:9" x14ac:dyDescent="0.25">
      <c r="A3750" t="s">
        <v>87</v>
      </c>
      <c r="B3750" t="s">
        <v>962</v>
      </c>
      <c r="C3750" t="s">
        <v>963</v>
      </c>
      <c r="D3750" s="3">
        <v>45662</v>
      </c>
      <c r="E3750" s="2">
        <v>0.50011701388888896</v>
      </c>
      <c r="F3750" s="2">
        <v>2.4734733796296298E-2</v>
      </c>
      <c r="G3750" t="s">
        <v>1213</v>
      </c>
      <c r="H3750" t="s">
        <v>1298</v>
      </c>
      <c r="I3750" t="s">
        <v>1257</v>
      </c>
    </row>
    <row r="3751" spans="1:9" x14ac:dyDescent="0.25">
      <c r="A3751" t="s">
        <v>87</v>
      </c>
      <c r="B3751" t="s">
        <v>962</v>
      </c>
      <c r="C3751" t="s">
        <v>963</v>
      </c>
      <c r="D3751" s="3">
        <v>45662</v>
      </c>
      <c r="E3751" s="2">
        <v>0.4753822685185185</v>
      </c>
      <c r="F3751" s="2">
        <v>1.8406273148148147E-2</v>
      </c>
      <c r="G3751" t="s">
        <v>1213</v>
      </c>
      <c r="H3751" t="s">
        <v>1298</v>
      </c>
      <c r="I3751" t="s">
        <v>1257</v>
      </c>
    </row>
    <row r="3752" spans="1:9" x14ac:dyDescent="0.25">
      <c r="A3752" t="s">
        <v>87</v>
      </c>
      <c r="B3752" t="s">
        <v>962</v>
      </c>
      <c r="C3752" t="s">
        <v>963</v>
      </c>
      <c r="D3752" s="3">
        <v>45662</v>
      </c>
      <c r="E3752" s="2">
        <v>0.45697599537037042</v>
      </c>
      <c r="F3752" s="2">
        <v>5.3386111111111108E-3</v>
      </c>
      <c r="G3752" t="s">
        <v>1213</v>
      </c>
      <c r="H3752" t="s">
        <v>1298</v>
      </c>
      <c r="I3752" t="s">
        <v>1257</v>
      </c>
    </row>
    <row r="3753" spans="1:9" x14ac:dyDescent="0.25">
      <c r="A3753" t="s">
        <v>87</v>
      </c>
      <c r="B3753" t="s">
        <v>962</v>
      </c>
      <c r="C3753" t="s">
        <v>963</v>
      </c>
      <c r="D3753" s="3">
        <v>45662</v>
      </c>
      <c r="E3753" s="2">
        <v>0.45163738425925931</v>
      </c>
      <c r="F3753" s="2">
        <v>3.3939004629629627E-3</v>
      </c>
      <c r="G3753" t="s">
        <v>1213</v>
      </c>
      <c r="H3753" t="s">
        <v>1298</v>
      </c>
      <c r="I3753" t="s">
        <v>1257</v>
      </c>
    </row>
    <row r="3754" spans="1:9" x14ac:dyDescent="0.25">
      <c r="A3754" t="s">
        <v>87</v>
      </c>
      <c r="B3754" t="s">
        <v>962</v>
      </c>
      <c r="C3754" t="s">
        <v>963</v>
      </c>
      <c r="D3754" s="3">
        <v>45662</v>
      </c>
      <c r="E3754" s="2">
        <v>0.4482434837962963</v>
      </c>
      <c r="F3754" s="2">
        <v>7.335039351851852E-2</v>
      </c>
      <c r="G3754" t="s">
        <v>1213</v>
      </c>
      <c r="H3754" t="s">
        <v>1298</v>
      </c>
      <c r="I3754" t="s">
        <v>1257</v>
      </c>
    </row>
    <row r="3755" spans="1:9" x14ac:dyDescent="0.25">
      <c r="A3755" t="s">
        <v>87</v>
      </c>
      <c r="B3755" t="s">
        <v>962</v>
      </c>
      <c r="C3755" t="s">
        <v>963</v>
      </c>
      <c r="D3755" s="3">
        <v>45662</v>
      </c>
      <c r="E3755" s="2">
        <v>0.37489309027777779</v>
      </c>
      <c r="F3755" s="2">
        <v>8.5510763888888893E-3</v>
      </c>
      <c r="G3755" t="s">
        <v>1213</v>
      </c>
      <c r="H3755" t="s">
        <v>1298</v>
      </c>
      <c r="I3755" t="s">
        <v>1257</v>
      </c>
    </row>
    <row r="3756" spans="1:9" x14ac:dyDescent="0.25">
      <c r="A3756" t="s">
        <v>87</v>
      </c>
      <c r="B3756" t="s">
        <v>962</v>
      </c>
      <c r="C3756" t="s">
        <v>963</v>
      </c>
      <c r="D3756" s="3">
        <v>45662</v>
      </c>
      <c r="E3756" s="2">
        <v>0.36634201388888887</v>
      </c>
      <c r="F3756" s="2">
        <v>0</v>
      </c>
      <c r="G3756" t="s">
        <v>1213</v>
      </c>
      <c r="H3756" t="s">
        <v>1298</v>
      </c>
      <c r="I3756" t="s">
        <v>1257</v>
      </c>
    </row>
    <row r="3757" spans="1:9" x14ac:dyDescent="0.25">
      <c r="A3757" t="s">
        <v>87</v>
      </c>
      <c r="B3757" t="s">
        <v>962</v>
      </c>
      <c r="C3757" t="s">
        <v>963</v>
      </c>
      <c r="D3757" s="3">
        <v>45662</v>
      </c>
      <c r="E3757" s="2">
        <v>0.83357880787037031</v>
      </c>
      <c r="F3757" s="2">
        <v>1.4900775462962965E-2</v>
      </c>
      <c r="G3757" t="s">
        <v>1213</v>
      </c>
      <c r="H3757" t="s">
        <v>1298</v>
      </c>
      <c r="I3757" t="s">
        <v>1257</v>
      </c>
    </row>
    <row r="3758" spans="1:9" x14ac:dyDescent="0.25">
      <c r="A3758" t="s">
        <v>87</v>
      </c>
      <c r="B3758" t="s">
        <v>962</v>
      </c>
      <c r="C3758" t="s">
        <v>963</v>
      </c>
      <c r="D3758" s="3">
        <v>45662</v>
      </c>
      <c r="E3758" s="2">
        <v>0.81867803240740733</v>
      </c>
      <c r="F3758" s="2">
        <v>1.4340347222222221E-2</v>
      </c>
      <c r="G3758" t="s">
        <v>1213</v>
      </c>
      <c r="H3758" t="s">
        <v>1298</v>
      </c>
      <c r="I3758" t="s">
        <v>1257</v>
      </c>
    </row>
    <row r="3759" spans="1:9" x14ac:dyDescent="0.25">
      <c r="A3759" t="s">
        <v>64</v>
      </c>
      <c r="B3759" t="s">
        <v>964</v>
      </c>
      <c r="C3759" t="s">
        <v>965</v>
      </c>
      <c r="D3759" s="3">
        <v>45662</v>
      </c>
      <c r="E3759" s="2">
        <v>0.82686030092592588</v>
      </c>
      <c r="F3759" s="2">
        <v>0.15376402777777778</v>
      </c>
      <c r="G3759" t="s">
        <v>1210</v>
      </c>
      <c r="H3759" t="s">
        <v>1421</v>
      </c>
      <c r="I3759" t="s">
        <v>1231</v>
      </c>
    </row>
    <row r="3760" spans="1:9" x14ac:dyDescent="0.25">
      <c r="A3760" t="s">
        <v>64</v>
      </c>
      <c r="B3760" t="s">
        <v>964</v>
      </c>
      <c r="C3760" t="s">
        <v>965</v>
      </c>
      <c r="D3760" s="3">
        <v>45662</v>
      </c>
      <c r="E3760" s="2">
        <v>0.67309627314814813</v>
      </c>
      <c r="F3760" s="2">
        <v>0.30558408564814815</v>
      </c>
      <c r="G3760" t="s">
        <v>1210</v>
      </c>
      <c r="H3760" t="s">
        <v>1421</v>
      </c>
      <c r="I3760" t="s">
        <v>1231</v>
      </c>
    </row>
    <row r="3761" spans="1:9" x14ac:dyDescent="0.25">
      <c r="A3761" t="s">
        <v>64</v>
      </c>
      <c r="B3761" t="s">
        <v>964</v>
      </c>
      <c r="C3761" t="s">
        <v>965</v>
      </c>
      <c r="D3761" s="3">
        <v>45662</v>
      </c>
      <c r="E3761" s="2">
        <v>0.36751218750000003</v>
      </c>
      <c r="F3761" s="2">
        <v>0</v>
      </c>
      <c r="G3761" t="s">
        <v>1210</v>
      </c>
      <c r="H3761" t="s">
        <v>1421</v>
      </c>
      <c r="I3761" t="s">
        <v>1231</v>
      </c>
    </row>
    <row r="3762" spans="1:9" x14ac:dyDescent="0.25">
      <c r="A3762" t="s">
        <v>64</v>
      </c>
      <c r="B3762" t="s">
        <v>966</v>
      </c>
      <c r="C3762" t="s">
        <v>967</v>
      </c>
      <c r="D3762" s="3">
        <v>45662</v>
      </c>
      <c r="E3762" s="2">
        <v>0.8256910648148148</v>
      </c>
      <c r="F3762" s="2">
        <v>7.220981481481481E-2</v>
      </c>
      <c r="G3762" t="s">
        <v>1274</v>
      </c>
      <c r="H3762" t="s">
        <v>1363</v>
      </c>
      <c r="I3762" t="s">
        <v>1364</v>
      </c>
    </row>
    <row r="3763" spans="1:9" x14ac:dyDescent="0.25">
      <c r="A3763" t="s">
        <v>64</v>
      </c>
      <c r="B3763" t="s">
        <v>966</v>
      </c>
      <c r="C3763" t="s">
        <v>967</v>
      </c>
      <c r="D3763" s="3">
        <v>45662</v>
      </c>
      <c r="E3763" s="2">
        <v>0.75348124999999999</v>
      </c>
      <c r="F3763" s="2">
        <v>2.6841689814814815E-2</v>
      </c>
      <c r="G3763" t="s">
        <v>1274</v>
      </c>
      <c r="H3763" t="s">
        <v>1363</v>
      </c>
      <c r="I3763" t="s">
        <v>1364</v>
      </c>
    </row>
    <row r="3764" spans="1:9" x14ac:dyDescent="0.25">
      <c r="A3764" t="s">
        <v>64</v>
      </c>
      <c r="B3764" t="s">
        <v>966</v>
      </c>
      <c r="C3764" t="s">
        <v>967</v>
      </c>
      <c r="D3764" s="3">
        <v>45662</v>
      </c>
      <c r="E3764" s="2">
        <v>0.72663956018518527</v>
      </c>
      <c r="F3764" s="2">
        <v>3.2843321759259261E-2</v>
      </c>
      <c r="G3764" t="s">
        <v>1274</v>
      </c>
      <c r="H3764" t="s">
        <v>1363</v>
      </c>
      <c r="I3764" t="s">
        <v>1364</v>
      </c>
    </row>
    <row r="3765" spans="1:9" x14ac:dyDescent="0.25">
      <c r="A3765" t="s">
        <v>64</v>
      </c>
      <c r="B3765" t="s">
        <v>966</v>
      </c>
      <c r="C3765" t="s">
        <v>967</v>
      </c>
      <c r="D3765" s="3">
        <v>45662</v>
      </c>
      <c r="E3765" s="2">
        <v>0.69379623842592597</v>
      </c>
      <c r="F3765" s="2">
        <v>1.3086261574074075E-2</v>
      </c>
      <c r="G3765" t="s">
        <v>1274</v>
      </c>
      <c r="H3765" t="s">
        <v>1363</v>
      </c>
      <c r="I3765" t="s">
        <v>1364</v>
      </c>
    </row>
    <row r="3766" spans="1:9" x14ac:dyDescent="0.25">
      <c r="A3766" t="s">
        <v>64</v>
      </c>
      <c r="B3766" t="s">
        <v>966</v>
      </c>
      <c r="C3766" t="s">
        <v>967</v>
      </c>
      <c r="D3766" s="3">
        <v>45662</v>
      </c>
      <c r="E3766" s="2">
        <v>0.68070997685185175</v>
      </c>
      <c r="F3766" s="2">
        <v>0.11501778935185185</v>
      </c>
      <c r="G3766" t="s">
        <v>1274</v>
      </c>
      <c r="H3766" t="s">
        <v>1363</v>
      </c>
      <c r="I3766" t="s">
        <v>1364</v>
      </c>
    </row>
    <row r="3767" spans="1:9" x14ac:dyDescent="0.25">
      <c r="A3767" t="s">
        <v>64</v>
      </c>
      <c r="B3767" t="s">
        <v>966</v>
      </c>
      <c r="C3767" t="s">
        <v>967</v>
      </c>
      <c r="D3767" s="3">
        <v>45662</v>
      </c>
      <c r="E3767" s="2">
        <v>0.56569218749999994</v>
      </c>
      <c r="F3767" s="2">
        <v>0.12039547453703703</v>
      </c>
      <c r="G3767" t="s">
        <v>1274</v>
      </c>
      <c r="H3767" t="s">
        <v>1363</v>
      </c>
      <c r="I3767" t="s">
        <v>1364</v>
      </c>
    </row>
    <row r="3768" spans="1:9" x14ac:dyDescent="0.25">
      <c r="A3768" t="s">
        <v>64</v>
      </c>
      <c r="B3768" t="s">
        <v>966</v>
      </c>
      <c r="C3768" t="s">
        <v>967</v>
      </c>
      <c r="D3768" s="3">
        <v>45662</v>
      </c>
      <c r="E3768" s="2">
        <v>0.44529670138888888</v>
      </c>
      <c r="F3768" s="2">
        <v>4.3183425925925924E-2</v>
      </c>
      <c r="G3768" t="s">
        <v>1274</v>
      </c>
      <c r="H3768" t="s">
        <v>1363</v>
      </c>
      <c r="I3768" t="s">
        <v>1364</v>
      </c>
    </row>
    <row r="3769" spans="1:9" x14ac:dyDescent="0.25">
      <c r="A3769" t="s">
        <v>64</v>
      </c>
      <c r="B3769" t="s">
        <v>966</v>
      </c>
      <c r="C3769" t="s">
        <v>967</v>
      </c>
      <c r="D3769" s="3">
        <v>45662</v>
      </c>
      <c r="E3769" s="2">
        <v>0.40211327546296299</v>
      </c>
      <c r="F3769" s="2">
        <v>3.5552222222222221E-2</v>
      </c>
      <c r="G3769" t="s">
        <v>1274</v>
      </c>
      <c r="H3769" t="s">
        <v>1363</v>
      </c>
      <c r="I3769" t="s">
        <v>1364</v>
      </c>
    </row>
    <row r="3770" spans="1:9" x14ac:dyDescent="0.25">
      <c r="A3770" t="s">
        <v>64</v>
      </c>
      <c r="B3770" t="s">
        <v>966</v>
      </c>
      <c r="C3770" t="s">
        <v>967</v>
      </c>
      <c r="D3770" s="3">
        <v>45662</v>
      </c>
      <c r="E3770" s="2">
        <v>0.36656105324074079</v>
      </c>
      <c r="F3770" s="2">
        <v>0</v>
      </c>
      <c r="G3770" t="s">
        <v>1274</v>
      </c>
      <c r="H3770" t="s">
        <v>1363</v>
      </c>
      <c r="I3770" t="s">
        <v>1364</v>
      </c>
    </row>
    <row r="3771" spans="1:9" x14ac:dyDescent="0.25">
      <c r="A3771" t="s">
        <v>64</v>
      </c>
      <c r="B3771" t="s">
        <v>968</v>
      </c>
      <c r="C3771" t="s">
        <v>969</v>
      </c>
      <c r="D3771" s="3">
        <v>45662</v>
      </c>
      <c r="E3771" s="2">
        <v>0.78682704861111119</v>
      </c>
      <c r="F3771" s="2">
        <v>9.2258518518518517E-2</v>
      </c>
      <c r="G3771" t="s">
        <v>1222</v>
      </c>
      <c r="H3771" t="s">
        <v>1416</v>
      </c>
      <c r="I3771" t="s">
        <v>1226</v>
      </c>
    </row>
    <row r="3772" spans="1:9" x14ac:dyDescent="0.25">
      <c r="A3772" t="s">
        <v>64</v>
      </c>
      <c r="B3772" t="s">
        <v>968</v>
      </c>
      <c r="C3772" t="s">
        <v>969</v>
      </c>
      <c r="D3772" s="3">
        <v>45662</v>
      </c>
      <c r="E3772" s="2">
        <v>0.69456853009259267</v>
      </c>
      <c r="F3772" s="2">
        <v>0.18636813657407406</v>
      </c>
      <c r="G3772" t="s">
        <v>1222</v>
      </c>
      <c r="H3772" t="s">
        <v>1416</v>
      </c>
      <c r="I3772" t="s">
        <v>1226</v>
      </c>
    </row>
    <row r="3773" spans="1:9" x14ac:dyDescent="0.25">
      <c r="A3773" t="s">
        <v>64</v>
      </c>
      <c r="B3773" t="s">
        <v>968</v>
      </c>
      <c r="C3773" t="s">
        <v>969</v>
      </c>
      <c r="D3773" s="3">
        <v>45662</v>
      </c>
      <c r="E3773" s="2">
        <v>0.50820040509259257</v>
      </c>
      <c r="F3773" s="2">
        <v>9.2340706018518515E-2</v>
      </c>
      <c r="G3773" t="s">
        <v>1222</v>
      </c>
      <c r="H3773" t="s">
        <v>1416</v>
      </c>
      <c r="I3773" t="s">
        <v>1226</v>
      </c>
    </row>
    <row r="3774" spans="1:9" x14ac:dyDescent="0.25">
      <c r="A3774" t="s">
        <v>64</v>
      </c>
      <c r="B3774" t="s">
        <v>968</v>
      </c>
      <c r="C3774" t="s">
        <v>969</v>
      </c>
      <c r="D3774" s="3">
        <v>45662</v>
      </c>
      <c r="E3774" s="2">
        <v>0.41585969907407411</v>
      </c>
      <c r="F3774" s="2">
        <v>2.5506678240740738E-2</v>
      </c>
      <c r="G3774" t="s">
        <v>1222</v>
      </c>
      <c r="H3774" t="s">
        <v>1416</v>
      </c>
      <c r="I3774" t="s">
        <v>1226</v>
      </c>
    </row>
    <row r="3775" spans="1:9" x14ac:dyDescent="0.25">
      <c r="A3775" t="s">
        <v>64</v>
      </c>
      <c r="B3775" t="s">
        <v>968</v>
      </c>
      <c r="C3775" t="s">
        <v>969</v>
      </c>
      <c r="D3775" s="3">
        <v>45662</v>
      </c>
      <c r="E3775" s="2">
        <v>0.39035302083333329</v>
      </c>
      <c r="F3775" s="2">
        <v>2.2619421296296297E-2</v>
      </c>
      <c r="G3775" t="s">
        <v>1222</v>
      </c>
      <c r="H3775" t="s">
        <v>1416</v>
      </c>
      <c r="I3775" t="s">
        <v>1226</v>
      </c>
    </row>
    <row r="3776" spans="1:9" x14ac:dyDescent="0.25">
      <c r="A3776" t="s">
        <v>64</v>
      </c>
      <c r="B3776" t="s">
        <v>968</v>
      </c>
      <c r="C3776" t="s">
        <v>969</v>
      </c>
      <c r="D3776" s="3">
        <v>45662</v>
      </c>
      <c r="E3776" s="2">
        <v>0.36773359953703705</v>
      </c>
      <c r="F3776" s="2">
        <v>0</v>
      </c>
      <c r="G3776" t="s">
        <v>1222</v>
      </c>
      <c r="H3776" t="s">
        <v>1416</v>
      </c>
      <c r="I3776" t="s">
        <v>1226</v>
      </c>
    </row>
    <row r="3777" spans="1:9" x14ac:dyDescent="0.25">
      <c r="A3777" t="s">
        <v>64</v>
      </c>
      <c r="B3777" t="s">
        <v>970</v>
      </c>
      <c r="C3777" t="s">
        <v>971</v>
      </c>
      <c r="D3777" s="3">
        <v>45662</v>
      </c>
      <c r="E3777" s="2">
        <v>0.72108443287037038</v>
      </c>
      <c r="F3777" s="2">
        <v>0.20069928240740742</v>
      </c>
      <c r="G3777" t="s">
        <v>1210</v>
      </c>
      <c r="H3777" t="s">
        <v>1532</v>
      </c>
      <c r="I3777" t="s">
        <v>1403</v>
      </c>
    </row>
    <row r="3778" spans="1:9" x14ac:dyDescent="0.25">
      <c r="A3778" t="s">
        <v>64</v>
      </c>
      <c r="B3778" t="s">
        <v>970</v>
      </c>
      <c r="C3778" t="s">
        <v>971</v>
      </c>
      <c r="D3778" s="3">
        <v>45662</v>
      </c>
      <c r="E3778" s="2">
        <v>0.52038515046296296</v>
      </c>
      <c r="F3778" s="2">
        <v>9.3714247685185173E-2</v>
      </c>
      <c r="G3778" t="s">
        <v>1210</v>
      </c>
      <c r="H3778" t="s">
        <v>1532</v>
      </c>
      <c r="I3778" t="s">
        <v>1403</v>
      </c>
    </row>
    <row r="3779" spans="1:9" x14ac:dyDescent="0.25">
      <c r="A3779" t="s">
        <v>64</v>
      </c>
      <c r="B3779" t="s">
        <v>970</v>
      </c>
      <c r="C3779" t="s">
        <v>971</v>
      </c>
      <c r="D3779" s="3">
        <v>45662</v>
      </c>
      <c r="E3779" s="2">
        <v>0.42667089120370366</v>
      </c>
      <c r="F3779" s="2">
        <v>1.338761574074074E-3</v>
      </c>
      <c r="G3779" t="s">
        <v>1210</v>
      </c>
      <c r="H3779" t="s">
        <v>1532</v>
      </c>
      <c r="I3779" t="s">
        <v>1403</v>
      </c>
    </row>
    <row r="3780" spans="1:9" x14ac:dyDescent="0.25">
      <c r="A3780" t="s">
        <v>64</v>
      </c>
      <c r="B3780" t="s">
        <v>970</v>
      </c>
      <c r="C3780" t="s">
        <v>971</v>
      </c>
      <c r="D3780" s="3">
        <v>45662</v>
      </c>
      <c r="E3780" s="2">
        <v>0.42533212962962957</v>
      </c>
      <c r="F3780" s="2">
        <v>4.9865775462962968E-2</v>
      </c>
      <c r="G3780" t="s">
        <v>1210</v>
      </c>
      <c r="H3780" t="s">
        <v>1532</v>
      </c>
      <c r="I3780" t="s">
        <v>1403</v>
      </c>
    </row>
    <row r="3781" spans="1:9" x14ac:dyDescent="0.25">
      <c r="A3781" t="s">
        <v>64</v>
      </c>
      <c r="B3781" t="s">
        <v>970</v>
      </c>
      <c r="C3781" t="s">
        <v>971</v>
      </c>
      <c r="D3781" s="3">
        <v>45662</v>
      </c>
      <c r="E3781" s="2">
        <v>0.37546635416666668</v>
      </c>
      <c r="F3781" s="2">
        <v>0</v>
      </c>
      <c r="G3781" t="s">
        <v>1210</v>
      </c>
      <c r="H3781" t="s">
        <v>1532</v>
      </c>
      <c r="I3781" t="s">
        <v>1403</v>
      </c>
    </row>
    <row r="3782" spans="1:9" x14ac:dyDescent="0.25">
      <c r="A3782" t="s">
        <v>64</v>
      </c>
      <c r="B3782" t="s">
        <v>972</v>
      </c>
      <c r="C3782" t="s">
        <v>973</v>
      </c>
      <c r="D3782" s="3">
        <v>45662</v>
      </c>
      <c r="E3782" s="2">
        <v>0.61224543981481483</v>
      </c>
      <c r="F3782" s="2">
        <v>0.17154208333333332</v>
      </c>
      <c r="G3782" t="s">
        <v>1274</v>
      </c>
      <c r="H3782" t="s">
        <v>1336</v>
      </c>
      <c r="I3782" t="s">
        <v>1303</v>
      </c>
    </row>
    <row r="3783" spans="1:9" x14ac:dyDescent="0.25">
      <c r="A3783" t="s">
        <v>64</v>
      </c>
      <c r="B3783" t="s">
        <v>972</v>
      </c>
      <c r="C3783" t="s">
        <v>973</v>
      </c>
      <c r="D3783" s="3">
        <v>45662</v>
      </c>
      <c r="E3783" s="2">
        <v>0.44070335648148151</v>
      </c>
      <c r="F3783" s="2">
        <v>5.8699953703703706E-2</v>
      </c>
      <c r="G3783" t="s">
        <v>1274</v>
      </c>
      <c r="H3783" t="s">
        <v>1336</v>
      </c>
      <c r="I3783" t="s">
        <v>1303</v>
      </c>
    </row>
    <row r="3784" spans="1:9" x14ac:dyDescent="0.25">
      <c r="A3784" t="s">
        <v>64</v>
      </c>
      <c r="B3784" t="s">
        <v>972</v>
      </c>
      <c r="C3784" t="s">
        <v>973</v>
      </c>
      <c r="D3784" s="3">
        <v>45662</v>
      </c>
      <c r="E3784" s="2">
        <v>0.38200340277777772</v>
      </c>
      <c r="F3784" s="2">
        <v>0</v>
      </c>
      <c r="G3784" t="s">
        <v>1274</v>
      </c>
      <c r="H3784" t="s">
        <v>1336</v>
      </c>
      <c r="I3784" t="s">
        <v>1303</v>
      </c>
    </row>
    <row r="3785" spans="1:9" x14ac:dyDescent="0.25">
      <c r="A3785" t="s">
        <v>64</v>
      </c>
      <c r="B3785" t="s">
        <v>974</v>
      </c>
      <c r="C3785" t="s">
        <v>975</v>
      </c>
      <c r="D3785" s="3">
        <v>45662</v>
      </c>
      <c r="E3785" s="2">
        <v>0.50483076388888892</v>
      </c>
      <c r="F3785" s="2">
        <v>8.5017245370370368E-3</v>
      </c>
      <c r="G3785" t="s">
        <v>1219</v>
      </c>
      <c r="H3785" t="s">
        <v>1586</v>
      </c>
      <c r="I3785" t="s">
        <v>1231</v>
      </c>
    </row>
    <row r="3786" spans="1:9" x14ac:dyDescent="0.25">
      <c r="A3786" t="s">
        <v>64</v>
      </c>
      <c r="B3786" t="s">
        <v>974</v>
      </c>
      <c r="C3786" t="s">
        <v>975</v>
      </c>
      <c r="D3786" s="3">
        <v>45662</v>
      </c>
      <c r="E3786" s="2">
        <v>0.49632903935185185</v>
      </c>
      <c r="F3786" s="2">
        <v>1.0190324074074074E-2</v>
      </c>
      <c r="G3786" t="s">
        <v>1219</v>
      </c>
      <c r="H3786" t="s">
        <v>1586</v>
      </c>
      <c r="I3786" t="s">
        <v>1231</v>
      </c>
    </row>
    <row r="3787" spans="1:9" x14ac:dyDescent="0.25">
      <c r="A3787" t="s">
        <v>64</v>
      </c>
      <c r="B3787" t="s">
        <v>974</v>
      </c>
      <c r="C3787" t="s">
        <v>975</v>
      </c>
      <c r="D3787" s="3">
        <v>45662</v>
      </c>
      <c r="E3787" s="2">
        <v>0.48613870370370371</v>
      </c>
      <c r="F3787" s="2">
        <v>9.1403125000000009E-3</v>
      </c>
      <c r="G3787" t="s">
        <v>1219</v>
      </c>
      <c r="H3787" t="s">
        <v>1586</v>
      </c>
      <c r="I3787" t="s">
        <v>1231</v>
      </c>
    </row>
    <row r="3788" spans="1:9" x14ac:dyDescent="0.25">
      <c r="A3788" t="s">
        <v>64</v>
      </c>
      <c r="B3788" t="s">
        <v>974</v>
      </c>
      <c r="C3788" t="s">
        <v>975</v>
      </c>
      <c r="D3788" s="3">
        <v>45662</v>
      </c>
      <c r="E3788" s="2">
        <v>0.47699839120370369</v>
      </c>
      <c r="F3788" s="2">
        <v>1.7505983796296299E-2</v>
      </c>
      <c r="G3788" t="s">
        <v>1219</v>
      </c>
      <c r="H3788" t="s">
        <v>1586</v>
      </c>
      <c r="I3788" t="s">
        <v>1231</v>
      </c>
    </row>
    <row r="3789" spans="1:9" x14ac:dyDescent="0.25">
      <c r="A3789" t="s">
        <v>64</v>
      </c>
      <c r="B3789" t="s">
        <v>974</v>
      </c>
      <c r="C3789" t="s">
        <v>975</v>
      </c>
      <c r="D3789" s="3">
        <v>45662</v>
      </c>
      <c r="E3789" s="2">
        <v>0.45949240740740738</v>
      </c>
      <c r="F3789" s="2">
        <v>1.8883750000000001E-2</v>
      </c>
      <c r="G3789" t="s">
        <v>1219</v>
      </c>
      <c r="H3789" t="s">
        <v>1586</v>
      </c>
      <c r="I3789" t="s">
        <v>1231</v>
      </c>
    </row>
    <row r="3790" spans="1:9" x14ac:dyDescent="0.25">
      <c r="A3790" t="s">
        <v>64</v>
      </c>
      <c r="B3790" t="s">
        <v>974</v>
      </c>
      <c r="C3790" t="s">
        <v>975</v>
      </c>
      <c r="D3790" s="3">
        <v>45662</v>
      </c>
      <c r="E3790" s="2">
        <v>0.44060865740740746</v>
      </c>
      <c r="F3790" s="2">
        <v>5.8465625E-2</v>
      </c>
      <c r="G3790" t="s">
        <v>1219</v>
      </c>
      <c r="H3790" t="s">
        <v>1586</v>
      </c>
      <c r="I3790" t="s">
        <v>1231</v>
      </c>
    </row>
    <row r="3791" spans="1:9" x14ac:dyDescent="0.25">
      <c r="A3791" t="s">
        <v>64</v>
      </c>
      <c r="B3791" t="s">
        <v>974</v>
      </c>
      <c r="C3791" t="s">
        <v>975</v>
      </c>
      <c r="D3791" s="3">
        <v>45662</v>
      </c>
      <c r="E3791" s="2">
        <v>0.38214303240740738</v>
      </c>
      <c r="F3791" s="2">
        <v>0</v>
      </c>
      <c r="G3791" t="s">
        <v>1219</v>
      </c>
      <c r="H3791" t="s">
        <v>1586</v>
      </c>
      <c r="I3791" t="s">
        <v>1231</v>
      </c>
    </row>
    <row r="3792" spans="1:9" x14ac:dyDescent="0.25">
      <c r="A3792" t="s">
        <v>64</v>
      </c>
      <c r="B3792" t="s">
        <v>976</v>
      </c>
      <c r="C3792" t="s">
        <v>977</v>
      </c>
      <c r="D3792" s="3">
        <v>45662</v>
      </c>
      <c r="E3792" s="2">
        <v>0.67638694444444447</v>
      </c>
      <c r="F3792" s="2">
        <v>6.852743055555556E-2</v>
      </c>
      <c r="G3792" t="s">
        <v>1222</v>
      </c>
      <c r="H3792" t="s">
        <v>1587</v>
      </c>
      <c r="I3792" t="s">
        <v>1588</v>
      </c>
    </row>
    <row r="3793" spans="1:9" x14ac:dyDescent="0.25">
      <c r="A3793" t="s">
        <v>64</v>
      </c>
      <c r="B3793" t="s">
        <v>976</v>
      </c>
      <c r="C3793" t="s">
        <v>977</v>
      </c>
      <c r="D3793" s="3">
        <v>45662</v>
      </c>
      <c r="E3793" s="2">
        <v>0.60785951388888892</v>
      </c>
      <c r="F3793" s="2">
        <v>7.5870752314814813E-2</v>
      </c>
      <c r="G3793" t="s">
        <v>1222</v>
      </c>
      <c r="H3793" t="s">
        <v>1587</v>
      </c>
      <c r="I3793" t="s">
        <v>1588</v>
      </c>
    </row>
    <row r="3794" spans="1:9" x14ac:dyDescent="0.25">
      <c r="A3794" t="s">
        <v>64</v>
      </c>
      <c r="B3794" t="s">
        <v>976</v>
      </c>
      <c r="C3794" t="s">
        <v>977</v>
      </c>
      <c r="D3794" s="3">
        <v>45662</v>
      </c>
      <c r="E3794" s="2">
        <v>0.53198876157407404</v>
      </c>
      <c r="F3794" s="2">
        <v>0.14352640046296297</v>
      </c>
      <c r="G3794" t="s">
        <v>1247</v>
      </c>
      <c r="H3794" t="s">
        <v>1367</v>
      </c>
      <c r="I3794" t="s">
        <v>1221</v>
      </c>
    </row>
    <row r="3795" spans="1:9" x14ac:dyDescent="0.25">
      <c r="A3795" t="s">
        <v>64</v>
      </c>
      <c r="B3795" t="s">
        <v>976</v>
      </c>
      <c r="C3795" t="s">
        <v>977</v>
      </c>
      <c r="D3795" s="3">
        <v>45662</v>
      </c>
      <c r="E3795" s="2">
        <v>0.3884623611111111</v>
      </c>
      <c r="F3795" s="2">
        <v>0</v>
      </c>
      <c r="G3795" t="s">
        <v>1247</v>
      </c>
      <c r="H3795" t="s">
        <v>1367</v>
      </c>
      <c r="I3795" t="s">
        <v>1221</v>
      </c>
    </row>
    <row r="3796" spans="1:9" x14ac:dyDescent="0.25">
      <c r="A3796" t="s">
        <v>64</v>
      </c>
      <c r="B3796" t="s">
        <v>978</v>
      </c>
      <c r="C3796" t="s">
        <v>979</v>
      </c>
      <c r="D3796" s="3">
        <v>45662</v>
      </c>
      <c r="E3796" s="2">
        <v>0.76900307870370366</v>
      </c>
      <c r="F3796" s="2">
        <v>0.27857980324074072</v>
      </c>
      <c r="G3796" t="s">
        <v>1224</v>
      </c>
      <c r="H3796" t="s">
        <v>1589</v>
      </c>
      <c r="I3796" t="s">
        <v>1226</v>
      </c>
    </row>
    <row r="3797" spans="1:9" x14ac:dyDescent="0.25">
      <c r="A3797" t="s">
        <v>64</v>
      </c>
      <c r="B3797" t="s">
        <v>978</v>
      </c>
      <c r="C3797" t="s">
        <v>979</v>
      </c>
      <c r="D3797" s="3">
        <v>45662</v>
      </c>
      <c r="E3797" s="2">
        <v>0.49042327546296294</v>
      </c>
      <c r="F3797" s="2">
        <v>0.12304133101851851</v>
      </c>
      <c r="G3797" t="s">
        <v>1224</v>
      </c>
      <c r="H3797" t="s">
        <v>1589</v>
      </c>
      <c r="I3797" t="s">
        <v>1226</v>
      </c>
    </row>
    <row r="3798" spans="1:9" x14ac:dyDescent="0.25">
      <c r="A3798" t="s">
        <v>64</v>
      </c>
      <c r="B3798" t="s">
        <v>978</v>
      </c>
      <c r="C3798" t="s">
        <v>979</v>
      </c>
      <c r="D3798" s="3">
        <v>45662</v>
      </c>
      <c r="E3798" s="2">
        <v>0.36738194444444444</v>
      </c>
      <c r="F3798" s="2">
        <v>0</v>
      </c>
      <c r="G3798" t="s">
        <v>1224</v>
      </c>
      <c r="H3798" t="s">
        <v>1589</v>
      </c>
      <c r="I3798" t="s">
        <v>1226</v>
      </c>
    </row>
    <row r="3799" spans="1:9" x14ac:dyDescent="0.25">
      <c r="A3799" t="s">
        <v>64</v>
      </c>
      <c r="B3799" t="s">
        <v>980</v>
      </c>
      <c r="C3799" t="s">
        <v>981</v>
      </c>
      <c r="D3799" s="3">
        <v>45662</v>
      </c>
      <c r="E3799" s="2">
        <v>0.71605224537037027</v>
      </c>
      <c r="F3799" s="2">
        <v>0.17662776620370371</v>
      </c>
      <c r="G3799" t="s">
        <v>1247</v>
      </c>
      <c r="H3799" t="s">
        <v>1367</v>
      </c>
      <c r="I3799" t="s">
        <v>1221</v>
      </c>
    </row>
    <row r="3800" spans="1:9" x14ac:dyDescent="0.25">
      <c r="A3800" t="s">
        <v>64</v>
      </c>
      <c r="B3800" t="s">
        <v>980</v>
      </c>
      <c r="C3800" t="s">
        <v>981</v>
      </c>
      <c r="D3800" s="3">
        <v>45662</v>
      </c>
      <c r="E3800" s="2">
        <v>0.53942447916666669</v>
      </c>
      <c r="F3800" s="2">
        <v>4.0445138888888883E-3</v>
      </c>
      <c r="G3800" t="s">
        <v>1247</v>
      </c>
      <c r="H3800" t="s">
        <v>1367</v>
      </c>
      <c r="I3800" t="s">
        <v>1221</v>
      </c>
    </row>
    <row r="3801" spans="1:9" x14ac:dyDescent="0.25">
      <c r="A3801" t="s">
        <v>64</v>
      </c>
      <c r="B3801" t="s">
        <v>980</v>
      </c>
      <c r="C3801" t="s">
        <v>981</v>
      </c>
      <c r="D3801" s="3">
        <v>45662</v>
      </c>
      <c r="E3801" s="2">
        <v>0.53537996527777776</v>
      </c>
      <c r="F3801" s="2">
        <v>4.6384386574074073E-2</v>
      </c>
      <c r="G3801" t="s">
        <v>1247</v>
      </c>
      <c r="H3801" t="s">
        <v>1367</v>
      </c>
      <c r="I3801" t="s">
        <v>1221</v>
      </c>
    </row>
    <row r="3802" spans="1:9" x14ac:dyDescent="0.25">
      <c r="A3802" t="s">
        <v>64</v>
      </c>
      <c r="B3802" t="s">
        <v>980</v>
      </c>
      <c r="C3802" t="s">
        <v>981</v>
      </c>
      <c r="D3802" s="3">
        <v>45662</v>
      </c>
      <c r="E3802" s="2">
        <v>0.48899557870370369</v>
      </c>
      <c r="F3802" s="2">
        <v>0.1119484375</v>
      </c>
      <c r="G3802" t="s">
        <v>1247</v>
      </c>
      <c r="H3802" t="s">
        <v>1367</v>
      </c>
      <c r="I3802" t="s">
        <v>1221</v>
      </c>
    </row>
    <row r="3803" spans="1:9" x14ac:dyDescent="0.25">
      <c r="A3803" t="s">
        <v>64</v>
      </c>
      <c r="B3803" t="s">
        <v>980</v>
      </c>
      <c r="C3803" t="s">
        <v>981</v>
      </c>
      <c r="D3803" s="3">
        <v>45662</v>
      </c>
      <c r="E3803" s="2">
        <v>0.37704712962962961</v>
      </c>
      <c r="F3803" s="2">
        <v>0</v>
      </c>
      <c r="G3803" t="s">
        <v>1247</v>
      </c>
      <c r="H3803" t="s">
        <v>1367</v>
      </c>
      <c r="I3803" t="s">
        <v>1221</v>
      </c>
    </row>
    <row r="3804" spans="1:9" x14ac:dyDescent="0.25">
      <c r="A3804" t="s">
        <v>64</v>
      </c>
      <c r="B3804" t="s">
        <v>982</v>
      </c>
      <c r="C3804" t="s">
        <v>983</v>
      </c>
      <c r="D3804" s="3">
        <v>45662</v>
      </c>
      <c r="E3804" s="2">
        <v>0.68222293981481474</v>
      </c>
      <c r="F3804" s="2">
        <v>1.1585983796296296E-2</v>
      </c>
      <c r="G3804" t="s">
        <v>1222</v>
      </c>
      <c r="H3804" t="s">
        <v>1561</v>
      </c>
      <c r="I3804" t="s">
        <v>1257</v>
      </c>
    </row>
    <row r="3805" spans="1:9" x14ac:dyDescent="0.25">
      <c r="A3805" t="s">
        <v>64</v>
      </c>
      <c r="B3805" t="s">
        <v>982</v>
      </c>
      <c r="C3805" t="s">
        <v>983</v>
      </c>
      <c r="D3805" s="3">
        <v>45662</v>
      </c>
      <c r="E3805" s="2">
        <v>0.67063695601851858</v>
      </c>
      <c r="F3805" s="2">
        <v>0.26271262731481482</v>
      </c>
      <c r="G3805" t="s">
        <v>1222</v>
      </c>
      <c r="H3805" t="s">
        <v>1561</v>
      </c>
      <c r="I3805" t="s">
        <v>1257</v>
      </c>
    </row>
    <row r="3806" spans="1:9" x14ac:dyDescent="0.25">
      <c r="A3806" t="s">
        <v>64</v>
      </c>
      <c r="B3806" t="s">
        <v>982</v>
      </c>
      <c r="C3806" t="s">
        <v>983</v>
      </c>
      <c r="D3806" s="3">
        <v>45662</v>
      </c>
      <c r="E3806" s="2">
        <v>0.40792432870370371</v>
      </c>
      <c r="F3806" s="2">
        <v>3.3270000000000001E-2</v>
      </c>
      <c r="G3806" t="s">
        <v>1216</v>
      </c>
      <c r="H3806" t="s">
        <v>1462</v>
      </c>
      <c r="I3806" t="s">
        <v>1272</v>
      </c>
    </row>
    <row r="3807" spans="1:9" x14ac:dyDescent="0.25">
      <c r="A3807" t="s">
        <v>64</v>
      </c>
      <c r="B3807" t="s">
        <v>982</v>
      </c>
      <c r="C3807" t="s">
        <v>983</v>
      </c>
      <c r="D3807" s="3">
        <v>45662</v>
      </c>
      <c r="E3807" s="2">
        <v>0.37465432870370369</v>
      </c>
      <c r="F3807" s="2">
        <v>0</v>
      </c>
      <c r="G3807" t="s">
        <v>1216</v>
      </c>
      <c r="H3807" t="s">
        <v>1462</v>
      </c>
      <c r="I3807" t="s">
        <v>1272</v>
      </c>
    </row>
    <row r="3808" spans="1:9" x14ac:dyDescent="0.25">
      <c r="A3808" t="s">
        <v>64</v>
      </c>
      <c r="B3808" t="s">
        <v>984</v>
      </c>
      <c r="C3808" t="s">
        <v>985</v>
      </c>
      <c r="D3808" s="3">
        <v>45662</v>
      </c>
      <c r="E3808" s="2">
        <v>0.71549145833333327</v>
      </c>
      <c r="F3808" s="2">
        <v>0.11771909722222222</v>
      </c>
      <c r="G3808" t="s">
        <v>1224</v>
      </c>
      <c r="H3808" t="s">
        <v>1225</v>
      </c>
      <c r="I3808" t="s">
        <v>1226</v>
      </c>
    </row>
    <row r="3809" spans="1:9" x14ac:dyDescent="0.25">
      <c r="A3809" t="s">
        <v>64</v>
      </c>
      <c r="B3809" t="s">
        <v>984</v>
      </c>
      <c r="C3809" t="s">
        <v>985</v>
      </c>
      <c r="D3809" s="3">
        <v>45662</v>
      </c>
      <c r="E3809" s="2">
        <v>0.59777236111111109</v>
      </c>
      <c r="F3809" s="2">
        <v>6.6017129629629634E-2</v>
      </c>
      <c r="G3809" t="s">
        <v>1224</v>
      </c>
      <c r="H3809" t="s">
        <v>1225</v>
      </c>
      <c r="I3809" t="s">
        <v>1226</v>
      </c>
    </row>
    <row r="3810" spans="1:9" x14ac:dyDescent="0.25">
      <c r="A3810" t="s">
        <v>64</v>
      </c>
      <c r="B3810" t="s">
        <v>984</v>
      </c>
      <c r="C3810" t="s">
        <v>985</v>
      </c>
      <c r="D3810" s="3">
        <v>45662</v>
      </c>
      <c r="E3810" s="2">
        <v>0.53175523148148152</v>
      </c>
      <c r="F3810" s="2">
        <v>6.9794270833333324E-2</v>
      </c>
      <c r="G3810" t="s">
        <v>1224</v>
      </c>
      <c r="H3810" t="s">
        <v>1225</v>
      </c>
      <c r="I3810" t="s">
        <v>1226</v>
      </c>
    </row>
    <row r="3811" spans="1:9" x14ac:dyDescent="0.25">
      <c r="A3811" t="s">
        <v>64</v>
      </c>
      <c r="B3811" t="s">
        <v>984</v>
      </c>
      <c r="C3811" t="s">
        <v>985</v>
      </c>
      <c r="D3811" s="3">
        <v>45662</v>
      </c>
      <c r="E3811" s="2">
        <v>0.46196096064814812</v>
      </c>
      <c r="F3811" s="2">
        <v>4.5562349537037035E-2</v>
      </c>
      <c r="G3811" t="s">
        <v>1224</v>
      </c>
      <c r="H3811" t="s">
        <v>1225</v>
      </c>
      <c r="I3811" t="s">
        <v>1226</v>
      </c>
    </row>
    <row r="3812" spans="1:9" x14ac:dyDescent="0.25">
      <c r="A3812" t="s">
        <v>64</v>
      </c>
      <c r="B3812" t="s">
        <v>984</v>
      </c>
      <c r="C3812" t="s">
        <v>985</v>
      </c>
      <c r="D3812" s="3">
        <v>45662</v>
      </c>
      <c r="E3812" s="2">
        <v>0.41639861111111109</v>
      </c>
      <c r="F3812" s="2">
        <v>4.4665115740740745E-2</v>
      </c>
      <c r="G3812" t="s">
        <v>1224</v>
      </c>
      <c r="H3812" t="s">
        <v>1225</v>
      </c>
      <c r="I3812" t="s">
        <v>1226</v>
      </c>
    </row>
    <row r="3813" spans="1:9" x14ac:dyDescent="0.25">
      <c r="A3813" t="s">
        <v>64</v>
      </c>
      <c r="B3813" t="s">
        <v>984</v>
      </c>
      <c r="C3813" t="s">
        <v>985</v>
      </c>
      <c r="D3813" s="3">
        <v>45662</v>
      </c>
      <c r="E3813" s="2">
        <v>0.37173349537037037</v>
      </c>
      <c r="F3813" s="2">
        <v>0</v>
      </c>
      <c r="G3813" t="s">
        <v>1224</v>
      </c>
      <c r="H3813" t="s">
        <v>1225</v>
      </c>
      <c r="I3813" t="s">
        <v>1226</v>
      </c>
    </row>
    <row r="3814" spans="1:9" x14ac:dyDescent="0.25">
      <c r="A3814" t="s">
        <v>87</v>
      </c>
      <c r="B3814" t="s">
        <v>986</v>
      </c>
      <c r="C3814" t="s">
        <v>429</v>
      </c>
      <c r="D3814" s="3">
        <v>45662</v>
      </c>
      <c r="E3814" s="2">
        <v>0.75009523148148149</v>
      </c>
      <c r="F3814" s="2">
        <v>3.6568206018518519E-2</v>
      </c>
      <c r="G3814" t="s">
        <v>1274</v>
      </c>
      <c r="H3814" t="s">
        <v>1590</v>
      </c>
      <c r="I3814" t="s">
        <v>1265</v>
      </c>
    </row>
    <row r="3815" spans="1:9" x14ac:dyDescent="0.25">
      <c r="A3815" t="s">
        <v>87</v>
      </c>
      <c r="B3815" t="s">
        <v>986</v>
      </c>
      <c r="C3815" t="s">
        <v>429</v>
      </c>
      <c r="D3815" s="3">
        <v>45662</v>
      </c>
      <c r="E3815" s="2">
        <v>0.71352702546296298</v>
      </c>
      <c r="F3815" s="2">
        <v>0.24667819444444442</v>
      </c>
      <c r="G3815" t="s">
        <v>1274</v>
      </c>
      <c r="H3815" t="s">
        <v>1590</v>
      </c>
      <c r="I3815" t="s">
        <v>1265</v>
      </c>
    </row>
    <row r="3816" spans="1:9" x14ac:dyDescent="0.25">
      <c r="A3816" t="s">
        <v>87</v>
      </c>
      <c r="B3816" t="s">
        <v>986</v>
      </c>
      <c r="C3816" t="s">
        <v>429</v>
      </c>
      <c r="D3816" s="3">
        <v>45662</v>
      </c>
      <c r="E3816" s="2">
        <v>0.46684883101851854</v>
      </c>
      <c r="F3816" s="2">
        <v>6.3073773148148146E-2</v>
      </c>
      <c r="G3816" t="s">
        <v>1274</v>
      </c>
      <c r="H3816" t="s">
        <v>1590</v>
      </c>
      <c r="I3816" t="s">
        <v>1265</v>
      </c>
    </row>
    <row r="3817" spans="1:9" x14ac:dyDescent="0.25">
      <c r="A3817" t="s">
        <v>87</v>
      </c>
      <c r="B3817" t="s">
        <v>986</v>
      </c>
      <c r="C3817" t="s">
        <v>429</v>
      </c>
      <c r="D3817" s="3">
        <v>45662</v>
      </c>
      <c r="E3817" s="2">
        <v>0.40377505787037032</v>
      </c>
      <c r="F3817" s="2">
        <v>4.1384398148148149E-2</v>
      </c>
      <c r="G3817" t="s">
        <v>1274</v>
      </c>
      <c r="H3817" t="s">
        <v>1590</v>
      </c>
      <c r="I3817" t="s">
        <v>1265</v>
      </c>
    </row>
    <row r="3818" spans="1:9" x14ac:dyDescent="0.25">
      <c r="A3818" t="s">
        <v>87</v>
      </c>
      <c r="B3818" t="s">
        <v>986</v>
      </c>
      <c r="C3818" t="s">
        <v>429</v>
      </c>
      <c r="D3818" s="3">
        <v>45662</v>
      </c>
      <c r="E3818" s="2">
        <v>0.36239065972222223</v>
      </c>
      <c r="F3818" s="2">
        <v>0</v>
      </c>
      <c r="G3818" t="s">
        <v>1274</v>
      </c>
      <c r="H3818" t="s">
        <v>1590</v>
      </c>
      <c r="I3818" t="s">
        <v>1265</v>
      </c>
    </row>
    <row r="3819" spans="1:9" x14ac:dyDescent="0.25">
      <c r="A3819" t="s">
        <v>87</v>
      </c>
      <c r="B3819" t="s">
        <v>987</v>
      </c>
      <c r="C3819" t="s">
        <v>654</v>
      </c>
      <c r="D3819" s="3">
        <v>45662</v>
      </c>
      <c r="E3819" s="2">
        <v>0.72023236111111111</v>
      </c>
      <c r="F3819" s="2">
        <v>5.2744826388888888E-2</v>
      </c>
      <c r="G3819" t="s">
        <v>1274</v>
      </c>
      <c r="H3819" t="s">
        <v>1591</v>
      </c>
      <c r="I3819" t="s">
        <v>1231</v>
      </c>
    </row>
    <row r="3820" spans="1:9" x14ac:dyDescent="0.25">
      <c r="A3820" t="s">
        <v>87</v>
      </c>
      <c r="B3820" t="s">
        <v>987</v>
      </c>
      <c r="C3820" t="s">
        <v>654</v>
      </c>
      <c r="D3820" s="3">
        <v>45662</v>
      </c>
      <c r="E3820" s="2">
        <v>0.66748754629629625</v>
      </c>
      <c r="F3820" s="2">
        <v>0.17986603009259261</v>
      </c>
      <c r="G3820" t="s">
        <v>1274</v>
      </c>
      <c r="H3820" t="s">
        <v>1591</v>
      </c>
      <c r="I3820" t="s">
        <v>1231</v>
      </c>
    </row>
    <row r="3821" spans="1:9" x14ac:dyDescent="0.25">
      <c r="A3821" t="s">
        <v>87</v>
      </c>
      <c r="B3821" t="s">
        <v>987</v>
      </c>
      <c r="C3821" t="s">
        <v>654</v>
      </c>
      <c r="D3821" s="3">
        <v>45662</v>
      </c>
      <c r="E3821" s="2">
        <v>0.48762150462962967</v>
      </c>
      <c r="F3821" s="2">
        <v>9.71410763888889E-2</v>
      </c>
      <c r="G3821" t="s">
        <v>1274</v>
      </c>
      <c r="H3821" t="s">
        <v>1591</v>
      </c>
      <c r="I3821" t="s">
        <v>1231</v>
      </c>
    </row>
    <row r="3822" spans="1:9" x14ac:dyDescent="0.25">
      <c r="A3822" t="s">
        <v>87</v>
      </c>
      <c r="B3822" t="s">
        <v>987</v>
      </c>
      <c r="C3822" t="s">
        <v>654</v>
      </c>
      <c r="D3822" s="3">
        <v>45662</v>
      </c>
      <c r="E3822" s="2">
        <v>0.39048042824074075</v>
      </c>
      <c r="F3822" s="2">
        <v>3.322252314814815E-2</v>
      </c>
      <c r="G3822" t="s">
        <v>1274</v>
      </c>
      <c r="H3822" t="s">
        <v>1591</v>
      </c>
      <c r="I3822" t="s">
        <v>1231</v>
      </c>
    </row>
    <row r="3823" spans="1:9" x14ac:dyDescent="0.25">
      <c r="A3823" t="s">
        <v>87</v>
      </c>
      <c r="B3823" t="s">
        <v>987</v>
      </c>
      <c r="C3823" t="s">
        <v>654</v>
      </c>
      <c r="D3823" s="3">
        <v>45662</v>
      </c>
      <c r="E3823" s="2">
        <v>0.35725791666666668</v>
      </c>
      <c r="F3823" s="2">
        <v>0</v>
      </c>
      <c r="G3823" t="s">
        <v>1274</v>
      </c>
      <c r="H3823" t="s">
        <v>1591</v>
      </c>
      <c r="I3823" t="s">
        <v>1231</v>
      </c>
    </row>
    <row r="3824" spans="1:9" x14ac:dyDescent="0.25">
      <c r="A3824" t="s">
        <v>87</v>
      </c>
      <c r="B3824" t="s">
        <v>988</v>
      </c>
      <c r="C3824" t="s">
        <v>989</v>
      </c>
      <c r="D3824" s="3">
        <v>45662</v>
      </c>
      <c r="E3824" s="2">
        <v>0.79745309027777778</v>
      </c>
      <c r="F3824" s="2">
        <v>0.12431077546296297</v>
      </c>
      <c r="G3824" t="s">
        <v>1247</v>
      </c>
      <c r="H3824" t="s">
        <v>1248</v>
      </c>
      <c r="I3824" t="s">
        <v>1236</v>
      </c>
    </row>
    <row r="3825" spans="1:9" x14ac:dyDescent="0.25">
      <c r="A3825" t="s">
        <v>87</v>
      </c>
      <c r="B3825" t="s">
        <v>988</v>
      </c>
      <c r="C3825" t="s">
        <v>989</v>
      </c>
      <c r="D3825" s="3">
        <v>45662</v>
      </c>
      <c r="E3825" s="2">
        <v>0.6731423148148149</v>
      </c>
      <c r="F3825" s="2">
        <v>0.2912240162037037</v>
      </c>
      <c r="G3825" t="s">
        <v>1247</v>
      </c>
      <c r="H3825" t="s">
        <v>1248</v>
      </c>
      <c r="I3825" t="s">
        <v>1236</v>
      </c>
    </row>
    <row r="3826" spans="1:9" x14ac:dyDescent="0.25">
      <c r="A3826" t="s">
        <v>87</v>
      </c>
      <c r="B3826" t="s">
        <v>988</v>
      </c>
      <c r="C3826" t="s">
        <v>989</v>
      </c>
      <c r="D3826" s="3">
        <v>45662</v>
      </c>
      <c r="E3826" s="2">
        <v>0.3819182986111111</v>
      </c>
      <c r="F3826" s="2">
        <v>0</v>
      </c>
      <c r="G3826" t="s">
        <v>1247</v>
      </c>
      <c r="H3826" t="s">
        <v>1248</v>
      </c>
      <c r="I3826" t="s">
        <v>1236</v>
      </c>
    </row>
    <row r="3827" spans="1:9" x14ac:dyDescent="0.25">
      <c r="A3827" t="s">
        <v>9</v>
      </c>
      <c r="B3827" t="s">
        <v>990</v>
      </c>
      <c r="C3827" t="s">
        <v>991</v>
      </c>
      <c r="D3827" s="3">
        <v>45662</v>
      </c>
      <c r="E3827" s="2">
        <v>0.78924689814814819</v>
      </c>
      <c r="F3827" s="2">
        <v>0.12832535879629628</v>
      </c>
      <c r="G3827" t="s">
        <v>1216</v>
      </c>
      <c r="H3827" t="s">
        <v>1592</v>
      </c>
      <c r="I3827" t="s">
        <v>1272</v>
      </c>
    </row>
    <row r="3828" spans="1:9" x14ac:dyDescent="0.25">
      <c r="A3828" t="s">
        <v>9</v>
      </c>
      <c r="B3828" t="s">
        <v>990</v>
      </c>
      <c r="C3828" t="s">
        <v>991</v>
      </c>
      <c r="D3828" s="3">
        <v>45662</v>
      </c>
      <c r="E3828" s="2">
        <v>0.66092153935185183</v>
      </c>
      <c r="F3828" s="2">
        <v>2.9716087962962965E-2</v>
      </c>
      <c r="G3828" t="s">
        <v>1216</v>
      </c>
      <c r="H3828" t="s">
        <v>1592</v>
      </c>
      <c r="I3828" t="s">
        <v>1272</v>
      </c>
    </row>
    <row r="3829" spans="1:9" x14ac:dyDescent="0.25">
      <c r="A3829" t="s">
        <v>9</v>
      </c>
      <c r="B3829" t="s">
        <v>990</v>
      </c>
      <c r="C3829" t="s">
        <v>991</v>
      </c>
      <c r="D3829" s="3">
        <v>45662</v>
      </c>
      <c r="E3829" s="2">
        <v>0.63120546296296298</v>
      </c>
      <c r="F3829" s="2">
        <v>9.4028981481481477E-2</v>
      </c>
      <c r="G3829" t="s">
        <v>1216</v>
      </c>
      <c r="H3829" t="s">
        <v>1592</v>
      </c>
      <c r="I3829" t="s">
        <v>1272</v>
      </c>
    </row>
    <row r="3830" spans="1:9" x14ac:dyDescent="0.25">
      <c r="A3830" t="s">
        <v>9</v>
      </c>
      <c r="B3830" t="s">
        <v>990</v>
      </c>
      <c r="C3830" t="s">
        <v>991</v>
      </c>
      <c r="D3830" s="3">
        <v>45662</v>
      </c>
      <c r="E3830" s="2">
        <v>0.53717646990740742</v>
      </c>
      <c r="F3830" s="2">
        <v>6.9754687500000009E-2</v>
      </c>
      <c r="G3830" t="s">
        <v>1216</v>
      </c>
      <c r="H3830" t="s">
        <v>1592</v>
      </c>
      <c r="I3830" t="s">
        <v>1272</v>
      </c>
    </row>
    <row r="3831" spans="1:9" x14ac:dyDescent="0.25">
      <c r="A3831" t="s">
        <v>9</v>
      </c>
      <c r="B3831" t="s">
        <v>990</v>
      </c>
      <c r="C3831" t="s">
        <v>991</v>
      </c>
      <c r="D3831" s="3">
        <v>45662</v>
      </c>
      <c r="E3831" s="2">
        <v>0.46742179398148148</v>
      </c>
      <c r="F3831" s="2">
        <v>1.2096435185185184E-2</v>
      </c>
      <c r="G3831" t="s">
        <v>1216</v>
      </c>
      <c r="H3831" t="s">
        <v>1592</v>
      </c>
      <c r="I3831" t="s">
        <v>1272</v>
      </c>
    </row>
    <row r="3832" spans="1:9" x14ac:dyDescent="0.25">
      <c r="A3832" t="s">
        <v>9</v>
      </c>
      <c r="B3832" t="s">
        <v>990</v>
      </c>
      <c r="C3832" t="s">
        <v>991</v>
      </c>
      <c r="D3832" s="3">
        <v>45662</v>
      </c>
      <c r="E3832" s="2">
        <v>0.45532534722222223</v>
      </c>
      <c r="F3832" s="2">
        <v>7.0200324074074075E-2</v>
      </c>
      <c r="G3832" t="s">
        <v>1216</v>
      </c>
      <c r="H3832" t="s">
        <v>1592</v>
      </c>
      <c r="I3832" t="s">
        <v>1272</v>
      </c>
    </row>
    <row r="3833" spans="1:9" x14ac:dyDescent="0.25">
      <c r="A3833" t="s">
        <v>9</v>
      </c>
      <c r="B3833" t="s">
        <v>990</v>
      </c>
      <c r="C3833" t="s">
        <v>991</v>
      </c>
      <c r="D3833" s="3">
        <v>45662</v>
      </c>
      <c r="E3833" s="2">
        <v>0.3851250347222222</v>
      </c>
      <c r="F3833" s="2">
        <v>0</v>
      </c>
      <c r="G3833" t="s">
        <v>1216</v>
      </c>
      <c r="H3833" t="s">
        <v>1592</v>
      </c>
      <c r="I3833" t="s">
        <v>1272</v>
      </c>
    </row>
    <row r="3834" spans="1:9" x14ac:dyDescent="0.25">
      <c r="A3834" t="s">
        <v>9</v>
      </c>
      <c r="B3834" t="s">
        <v>992</v>
      </c>
      <c r="C3834" t="s">
        <v>993</v>
      </c>
      <c r="D3834" s="3">
        <v>45662</v>
      </c>
      <c r="E3834" s="2">
        <v>0.66222535879629629</v>
      </c>
      <c r="F3834" s="2">
        <v>0.16758702546296297</v>
      </c>
      <c r="G3834" t="s">
        <v>1281</v>
      </c>
      <c r="H3834" t="s">
        <v>1593</v>
      </c>
      <c r="I3834" t="s">
        <v>1254</v>
      </c>
    </row>
    <row r="3835" spans="1:9" x14ac:dyDescent="0.25">
      <c r="A3835" t="s">
        <v>9</v>
      </c>
      <c r="B3835" t="s">
        <v>992</v>
      </c>
      <c r="C3835" t="s">
        <v>993</v>
      </c>
      <c r="D3835" s="3">
        <v>45662</v>
      </c>
      <c r="E3835" s="2">
        <v>0.49463834490740743</v>
      </c>
      <c r="F3835" s="2">
        <v>4.7432939814814813E-2</v>
      </c>
      <c r="G3835" t="s">
        <v>1281</v>
      </c>
      <c r="H3835" t="s">
        <v>1593</v>
      </c>
      <c r="I3835" t="s">
        <v>1254</v>
      </c>
    </row>
    <row r="3836" spans="1:9" x14ac:dyDescent="0.25">
      <c r="A3836" t="s">
        <v>9</v>
      </c>
      <c r="B3836" t="s">
        <v>992</v>
      </c>
      <c r="C3836" t="s">
        <v>993</v>
      </c>
      <c r="D3836" s="3">
        <v>45662</v>
      </c>
      <c r="E3836" s="2">
        <v>0.44720539351851851</v>
      </c>
      <c r="F3836" s="2">
        <v>3.4869027777777777E-2</v>
      </c>
      <c r="G3836" t="s">
        <v>1281</v>
      </c>
      <c r="H3836" t="s">
        <v>1593</v>
      </c>
      <c r="I3836" t="s">
        <v>1254</v>
      </c>
    </row>
    <row r="3837" spans="1:9" x14ac:dyDescent="0.25">
      <c r="A3837" t="s">
        <v>9</v>
      </c>
      <c r="B3837" t="s">
        <v>992</v>
      </c>
      <c r="C3837" t="s">
        <v>993</v>
      </c>
      <c r="D3837" s="3">
        <v>45662</v>
      </c>
      <c r="E3837" s="2">
        <v>0.41233636574074078</v>
      </c>
      <c r="F3837" s="2">
        <v>2.1327905092592591E-2</v>
      </c>
      <c r="G3837" t="s">
        <v>1281</v>
      </c>
      <c r="H3837" t="s">
        <v>1593</v>
      </c>
      <c r="I3837" t="s">
        <v>1254</v>
      </c>
    </row>
    <row r="3838" spans="1:9" x14ac:dyDescent="0.25">
      <c r="A3838" t="s">
        <v>9</v>
      </c>
      <c r="B3838" t="s">
        <v>992</v>
      </c>
      <c r="C3838" t="s">
        <v>993</v>
      </c>
      <c r="D3838" s="3">
        <v>45662</v>
      </c>
      <c r="E3838" s="2">
        <v>0.39100846064814815</v>
      </c>
      <c r="F3838" s="2">
        <v>1.5229016203703703E-2</v>
      </c>
      <c r="G3838" t="s">
        <v>1281</v>
      </c>
      <c r="H3838" t="s">
        <v>1593</v>
      </c>
      <c r="I3838" t="s">
        <v>1254</v>
      </c>
    </row>
    <row r="3839" spans="1:9" x14ac:dyDescent="0.25">
      <c r="A3839" t="s">
        <v>9</v>
      </c>
      <c r="B3839" t="s">
        <v>992</v>
      </c>
      <c r="C3839" t="s">
        <v>993</v>
      </c>
      <c r="D3839" s="3">
        <v>45662</v>
      </c>
      <c r="E3839" s="2">
        <v>0.37577943287037036</v>
      </c>
      <c r="F3839" s="2">
        <v>0</v>
      </c>
      <c r="G3839" t="s">
        <v>1281</v>
      </c>
      <c r="H3839" t="s">
        <v>1593</v>
      </c>
      <c r="I3839" t="s">
        <v>1254</v>
      </c>
    </row>
    <row r="3840" spans="1:9" x14ac:dyDescent="0.25">
      <c r="A3840" t="s">
        <v>9</v>
      </c>
      <c r="B3840" t="s">
        <v>994</v>
      </c>
      <c r="C3840" t="s">
        <v>995</v>
      </c>
      <c r="D3840" s="3">
        <v>45662</v>
      </c>
      <c r="E3840" s="2">
        <v>0.66516309027777776</v>
      </c>
      <c r="F3840" s="2">
        <v>1.2989664351851851E-2</v>
      </c>
      <c r="G3840" t="s">
        <v>1222</v>
      </c>
      <c r="H3840" t="s">
        <v>1594</v>
      </c>
      <c r="I3840" t="s">
        <v>1588</v>
      </c>
    </row>
    <row r="3841" spans="1:9" x14ac:dyDescent="0.25">
      <c r="A3841" t="s">
        <v>9</v>
      </c>
      <c r="B3841" t="s">
        <v>994</v>
      </c>
      <c r="C3841" t="s">
        <v>995</v>
      </c>
      <c r="D3841" s="3">
        <v>45662</v>
      </c>
      <c r="E3841" s="2">
        <v>0.65217342592592586</v>
      </c>
      <c r="F3841" s="2">
        <v>2.0701423611111113E-2</v>
      </c>
      <c r="G3841" t="s">
        <v>1281</v>
      </c>
      <c r="H3841" t="s">
        <v>1593</v>
      </c>
      <c r="I3841" t="s">
        <v>1254</v>
      </c>
    </row>
    <row r="3842" spans="1:9" x14ac:dyDescent="0.25">
      <c r="A3842" t="s">
        <v>9</v>
      </c>
      <c r="B3842" t="s">
        <v>994</v>
      </c>
      <c r="C3842" t="s">
        <v>995</v>
      </c>
      <c r="D3842" s="3">
        <v>45662</v>
      </c>
      <c r="E3842" s="2">
        <v>0.63147200231481482</v>
      </c>
      <c r="F3842" s="2">
        <v>8.0186759259259263E-2</v>
      </c>
      <c r="G3842" t="s">
        <v>1281</v>
      </c>
      <c r="H3842" t="s">
        <v>1593</v>
      </c>
      <c r="I3842" t="s">
        <v>1254</v>
      </c>
    </row>
    <row r="3843" spans="1:9" x14ac:dyDescent="0.25">
      <c r="A3843" t="s">
        <v>9</v>
      </c>
      <c r="B3843" t="s">
        <v>994</v>
      </c>
      <c r="C3843" t="s">
        <v>995</v>
      </c>
      <c r="D3843" s="3">
        <v>45662</v>
      </c>
      <c r="E3843" s="2">
        <v>0.5512852430555556</v>
      </c>
      <c r="F3843" s="2">
        <v>1.5113865740740742E-2</v>
      </c>
      <c r="G3843" t="s">
        <v>1281</v>
      </c>
      <c r="H3843" t="s">
        <v>1593</v>
      </c>
      <c r="I3843" t="s">
        <v>1254</v>
      </c>
    </row>
    <row r="3844" spans="1:9" x14ac:dyDescent="0.25">
      <c r="A3844" t="s">
        <v>9</v>
      </c>
      <c r="B3844" t="s">
        <v>994</v>
      </c>
      <c r="C3844" t="s">
        <v>995</v>
      </c>
      <c r="D3844" s="3">
        <v>45662</v>
      </c>
      <c r="E3844" s="2">
        <v>0.53617137731481479</v>
      </c>
      <c r="F3844" s="2">
        <v>1.1762592592592594E-2</v>
      </c>
      <c r="G3844" t="s">
        <v>1222</v>
      </c>
      <c r="H3844" t="s">
        <v>1594</v>
      </c>
      <c r="I3844" t="s">
        <v>1588</v>
      </c>
    </row>
    <row r="3845" spans="1:9" x14ac:dyDescent="0.25">
      <c r="A3845" t="s">
        <v>9</v>
      </c>
      <c r="B3845" t="s">
        <v>994</v>
      </c>
      <c r="C3845" t="s">
        <v>995</v>
      </c>
      <c r="D3845" s="3">
        <v>45662</v>
      </c>
      <c r="E3845" s="2">
        <v>0.52440877314814816</v>
      </c>
      <c r="F3845" s="2">
        <v>1.7200833333333335E-2</v>
      </c>
      <c r="G3845" t="s">
        <v>1281</v>
      </c>
      <c r="H3845" t="s">
        <v>1593</v>
      </c>
      <c r="I3845" t="s">
        <v>1254</v>
      </c>
    </row>
    <row r="3846" spans="1:9" x14ac:dyDescent="0.25">
      <c r="A3846" t="s">
        <v>9</v>
      </c>
      <c r="B3846" t="s">
        <v>994</v>
      </c>
      <c r="C3846" t="s">
        <v>995</v>
      </c>
      <c r="D3846" s="3">
        <v>45662</v>
      </c>
      <c r="E3846" s="2">
        <v>0.50720795138888886</v>
      </c>
      <c r="F3846" s="2">
        <v>1.1791446759259258E-2</v>
      </c>
      <c r="G3846" t="s">
        <v>1222</v>
      </c>
      <c r="H3846" t="s">
        <v>1594</v>
      </c>
      <c r="I3846" t="s">
        <v>1588</v>
      </c>
    </row>
    <row r="3847" spans="1:9" x14ac:dyDescent="0.25">
      <c r="A3847" t="s">
        <v>9</v>
      </c>
      <c r="B3847" t="s">
        <v>994</v>
      </c>
      <c r="C3847" t="s">
        <v>995</v>
      </c>
      <c r="D3847" s="3">
        <v>45662</v>
      </c>
      <c r="E3847" s="2">
        <v>0.49541649305555557</v>
      </c>
      <c r="F3847" s="2">
        <v>0.12539969907407408</v>
      </c>
      <c r="G3847" t="s">
        <v>1281</v>
      </c>
      <c r="H3847" t="s">
        <v>1593</v>
      </c>
      <c r="I3847" t="s">
        <v>1254</v>
      </c>
    </row>
    <row r="3848" spans="1:9" x14ac:dyDescent="0.25">
      <c r="A3848" t="s">
        <v>9</v>
      </c>
      <c r="B3848" t="s">
        <v>994</v>
      </c>
      <c r="C3848" t="s">
        <v>995</v>
      </c>
      <c r="D3848" s="3">
        <v>45662</v>
      </c>
      <c r="E3848" s="2">
        <v>0.37001679398148152</v>
      </c>
      <c r="F3848" s="2">
        <v>0</v>
      </c>
      <c r="G3848" t="s">
        <v>1222</v>
      </c>
      <c r="H3848" t="s">
        <v>1594</v>
      </c>
      <c r="I3848" t="s">
        <v>1588</v>
      </c>
    </row>
    <row r="3849" spans="1:9" x14ac:dyDescent="0.25">
      <c r="A3849" t="s">
        <v>166</v>
      </c>
      <c r="B3849" t="s">
        <v>996</v>
      </c>
      <c r="C3849" t="s">
        <v>997</v>
      </c>
      <c r="D3849" s="3">
        <v>45662</v>
      </c>
      <c r="E3849" s="2">
        <v>0.84427751157407405</v>
      </c>
      <c r="F3849" s="2">
        <v>2.9859583333333332E-2</v>
      </c>
      <c r="G3849" t="s">
        <v>1210</v>
      </c>
      <c r="H3849" t="s">
        <v>1343</v>
      </c>
      <c r="I3849" t="s">
        <v>1226</v>
      </c>
    </row>
    <row r="3850" spans="1:9" x14ac:dyDescent="0.25">
      <c r="A3850" t="s">
        <v>166</v>
      </c>
      <c r="B3850" t="s">
        <v>996</v>
      </c>
      <c r="C3850" t="s">
        <v>997</v>
      </c>
      <c r="D3850" s="3">
        <v>45662</v>
      </c>
      <c r="E3850" s="2">
        <v>0.81441791666666674</v>
      </c>
      <c r="F3850" s="2">
        <v>9.4223032407407412E-2</v>
      </c>
      <c r="G3850" t="s">
        <v>1210</v>
      </c>
      <c r="H3850" t="s">
        <v>1343</v>
      </c>
      <c r="I3850" t="s">
        <v>1226</v>
      </c>
    </row>
    <row r="3851" spans="1:9" x14ac:dyDescent="0.25">
      <c r="A3851" t="s">
        <v>166</v>
      </c>
      <c r="B3851" t="s">
        <v>996</v>
      </c>
      <c r="C3851" t="s">
        <v>997</v>
      </c>
      <c r="D3851" s="3">
        <v>45662</v>
      </c>
      <c r="E3851" s="2">
        <v>0.72019488425925926</v>
      </c>
      <c r="F3851" s="2">
        <v>2.6436122685185182E-2</v>
      </c>
      <c r="G3851" t="s">
        <v>1210</v>
      </c>
      <c r="H3851" t="s">
        <v>1343</v>
      </c>
      <c r="I3851" t="s">
        <v>1226</v>
      </c>
    </row>
    <row r="3852" spans="1:9" x14ac:dyDescent="0.25">
      <c r="A3852" t="s">
        <v>166</v>
      </c>
      <c r="B3852" t="s">
        <v>996</v>
      </c>
      <c r="C3852" t="s">
        <v>997</v>
      </c>
      <c r="D3852" s="3">
        <v>45662</v>
      </c>
      <c r="E3852" s="2">
        <v>0.69375876157407401</v>
      </c>
      <c r="F3852" s="2">
        <v>0.12407356481481481</v>
      </c>
      <c r="G3852" t="s">
        <v>1210</v>
      </c>
      <c r="H3852" t="s">
        <v>1343</v>
      </c>
      <c r="I3852" t="s">
        <v>1226</v>
      </c>
    </row>
    <row r="3853" spans="1:9" x14ac:dyDescent="0.25">
      <c r="A3853" t="s">
        <v>166</v>
      </c>
      <c r="B3853" t="s">
        <v>996</v>
      </c>
      <c r="C3853" t="s">
        <v>997</v>
      </c>
      <c r="D3853" s="3">
        <v>45662</v>
      </c>
      <c r="E3853" s="2">
        <v>0.56968519675925922</v>
      </c>
      <c r="F3853" s="2">
        <v>3.7766817129629628E-2</v>
      </c>
      <c r="G3853" t="s">
        <v>1210</v>
      </c>
      <c r="H3853" t="s">
        <v>1343</v>
      </c>
      <c r="I3853" t="s">
        <v>1226</v>
      </c>
    </row>
    <row r="3854" spans="1:9" x14ac:dyDescent="0.25">
      <c r="A3854" t="s">
        <v>166</v>
      </c>
      <c r="B3854" t="s">
        <v>996</v>
      </c>
      <c r="C3854" t="s">
        <v>997</v>
      </c>
      <c r="D3854" s="3">
        <v>45662</v>
      </c>
      <c r="E3854" s="2">
        <v>0.53191839120370366</v>
      </c>
      <c r="F3854" s="2">
        <v>0.12490137731481482</v>
      </c>
      <c r="G3854" t="s">
        <v>1210</v>
      </c>
      <c r="H3854" t="s">
        <v>1343</v>
      </c>
      <c r="I3854" t="s">
        <v>1226</v>
      </c>
    </row>
    <row r="3855" spans="1:9" x14ac:dyDescent="0.25">
      <c r="A3855" t="s">
        <v>166</v>
      </c>
      <c r="B3855" t="s">
        <v>996</v>
      </c>
      <c r="C3855" t="s">
        <v>997</v>
      </c>
      <c r="D3855" s="3">
        <v>45662</v>
      </c>
      <c r="E3855" s="2">
        <v>0.4070170023148148</v>
      </c>
      <c r="F3855" s="2">
        <v>6.9505092592592596E-3</v>
      </c>
      <c r="G3855" t="s">
        <v>1210</v>
      </c>
      <c r="H3855" t="s">
        <v>1343</v>
      </c>
      <c r="I3855" t="s">
        <v>1226</v>
      </c>
    </row>
    <row r="3856" spans="1:9" x14ac:dyDescent="0.25">
      <c r="A3856" t="s">
        <v>166</v>
      </c>
      <c r="B3856" t="s">
        <v>996</v>
      </c>
      <c r="C3856" t="s">
        <v>997</v>
      </c>
      <c r="D3856" s="3">
        <v>45662</v>
      </c>
      <c r="E3856" s="2">
        <v>0.40006649305555553</v>
      </c>
      <c r="F3856" s="2">
        <v>2.2734803240740745E-2</v>
      </c>
      <c r="G3856" t="s">
        <v>1210</v>
      </c>
      <c r="H3856" t="s">
        <v>1343</v>
      </c>
      <c r="I3856" t="s">
        <v>1226</v>
      </c>
    </row>
    <row r="3857" spans="1:9" x14ac:dyDescent="0.25">
      <c r="A3857" t="s">
        <v>166</v>
      </c>
      <c r="B3857" t="s">
        <v>996</v>
      </c>
      <c r="C3857" t="s">
        <v>997</v>
      </c>
      <c r="D3857" s="3">
        <v>45662</v>
      </c>
      <c r="E3857" s="2">
        <v>0.37733168981481485</v>
      </c>
      <c r="F3857" s="2">
        <v>0</v>
      </c>
      <c r="G3857" t="s">
        <v>1210</v>
      </c>
      <c r="H3857" t="s">
        <v>1343</v>
      </c>
      <c r="I3857" t="s">
        <v>1226</v>
      </c>
    </row>
    <row r="3858" spans="1:9" x14ac:dyDescent="0.25">
      <c r="A3858" t="s">
        <v>166</v>
      </c>
      <c r="B3858" t="s">
        <v>998</v>
      </c>
      <c r="C3858" t="s">
        <v>999</v>
      </c>
      <c r="D3858" s="3">
        <v>45662</v>
      </c>
      <c r="E3858" s="2">
        <v>0.75963019675925925</v>
      </c>
      <c r="F3858" s="2">
        <v>6.1001875000000004E-2</v>
      </c>
      <c r="G3858" t="s">
        <v>1210</v>
      </c>
      <c r="H3858" t="s">
        <v>1595</v>
      </c>
      <c r="I3858" t="s">
        <v>1221</v>
      </c>
    </row>
    <row r="3859" spans="1:9" x14ac:dyDescent="0.25">
      <c r="A3859" t="s">
        <v>166</v>
      </c>
      <c r="B3859" t="s">
        <v>998</v>
      </c>
      <c r="C3859" t="s">
        <v>999</v>
      </c>
      <c r="D3859" s="3">
        <v>45662</v>
      </c>
      <c r="E3859" s="2">
        <v>0.69862832175925915</v>
      </c>
      <c r="F3859" s="2">
        <v>0.18535892361111109</v>
      </c>
      <c r="G3859" t="s">
        <v>1210</v>
      </c>
      <c r="H3859" t="s">
        <v>1595</v>
      </c>
      <c r="I3859" t="s">
        <v>1221</v>
      </c>
    </row>
    <row r="3860" spans="1:9" x14ac:dyDescent="0.25">
      <c r="A3860" t="s">
        <v>166</v>
      </c>
      <c r="B3860" t="s">
        <v>998</v>
      </c>
      <c r="C3860" t="s">
        <v>999</v>
      </c>
      <c r="D3860" s="3">
        <v>45662</v>
      </c>
      <c r="E3860" s="2">
        <v>0.51326939814814809</v>
      </c>
      <c r="F3860" s="2">
        <v>8.6491898148148138E-4</v>
      </c>
      <c r="G3860" t="s">
        <v>1210</v>
      </c>
      <c r="H3860" t="s">
        <v>1595</v>
      </c>
      <c r="I3860" t="s">
        <v>1221</v>
      </c>
    </row>
    <row r="3861" spans="1:9" x14ac:dyDescent="0.25">
      <c r="A3861" t="s">
        <v>166</v>
      </c>
      <c r="B3861" t="s">
        <v>998</v>
      </c>
      <c r="C3861" t="s">
        <v>999</v>
      </c>
      <c r="D3861" s="3">
        <v>45662</v>
      </c>
      <c r="E3861" s="2">
        <v>0.51240447916666665</v>
      </c>
      <c r="F3861" s="2">
        <v>6.6029606481481484E-2</v>
      </c>
      <c r="G3861" t="s">
        <v>1210</v>
      </c>
      <c r="H3861" t="s">
        <v>1595</v>
      </c>
      <c r="I3861" t="s">
        <v>1221</v>
      </c>
    </row>
    <row r="3862" spans="1:9" x14ac:dyDescent="0.25">
      <c r="A3862" t="s">
        <v>166</v>
      </c>
      <c r="B3862" t="s">
        <v>998</v>
      </c>
      <c r="C3862" t="s">
        <v>999</v>
      </c>
      <c r="D3862" s="3">
        <v>45662</v>
      </c>
      <c r="E3862" s="2">
        <v>0.44637486111111113</v>
      </c>
      <c r="F3862" s="2">
        <v>5.5718877314814813E-2</v>
      </c>
      <c r="G3862" t="s">
        <v>1210</v>
      </c>
      <c r="H3862" t="s">
        <v>1595</v>
      </c>
      <c r="I3862" t="s">
        <v>1221</v>
      </c>
    </row>
    <row r="3863" spans="1:9" x14ac:dyDescent="0.25">
      <c r="A3863" t="s">
        <v>166</v>
      </c>
      <c r="B3863" t="s">
        <v>998</v>
      </c>
      <c r="C3863" t="s">
        <v>999</v>
      </c>
      <c r="D3863" s="3">
        <v>45662</v>
      </c>
      <c r="E3863" s="2">
        <v>0.39065599537037038</v>
      </c>
      <c r="F3863" s="2">
        <v>4.6563657407407404E-4</v>
      </c>
      <c r="G3863" t="s">
        <v>1210</v>
      </c>
      <c r="H3863" t="s">
        <v>1595</v>
      </c>
      <c r="I3863" t="s">
        <v>1221</v>
      </c>
    </row>
    <row r="3864" spans="1:9" x14ac:dyDescent="0.25">
      <c r="A3864" t="s">
        <v>166</v>
      </c>
      <c r="B3864" t="s">
        <v>998</v>
      </c>
      <c r="C3864" t="s">
        <v>999</v>
      </c>
      <c r="D3864" s="3">
        <v>45662</v>
      </c>
      <c r="E3864" s="2">
        <v>0.39019035879629627</v>
      </c>
      <c r="F3864" s="2">
        <v>0</v>
      </c>
      <c r="G3864" t="s">
        <v>1210</v>
      </c>
      <c r="H3864" t="s">
        <v>1595</v>
      </c>
      <c r="I3864" t="s">
        <v>1221</v>
      </c>
    </row>
    <row r="3865" spans="1:9" x14ac:dyDescent="0.25">
      <c r="A3865" t="s">
        <v>166</v>
      </c>
      <c r="B3865" t="s">
        <v>998</v>
      </c>
      <c r="C3865" t="s">
        <v>999</v>
      </c>
      <c r="D3865" s="3">
        <v>45662</v>
      </c>
      <c r="E3865" s="2">
        <v>0.77529988425925922</v>
      </c>
      <c r="F3865" s="2">
        <v>1.5669687500000001E-2</v>
      </c>
      <c r="G3865" t="s">
        <v>1210</v>
      </c>
      <c r="H3865" t="s">
        <v>1595</v>
      </c>
      <c r="I3865" t="s">
        <v>1221</v>
      </c>
    </row>
    <row r="3866" spans="1:9" x14ac:dyDescent="0.25">
      <c r="A3866" t="s">
        <v>166</v>
      </c>
      <c r="B3866" t="s">
        <v>1000</v>
      </c>
      <c r="C3866" t="s">
        <v>1001</v>
      </c>
      <c r="D3866" s="3">
        <v>45662</v>
      </c>
      <c r="E3866" s="2">
        <v>0.37350015046296298</v>
      </c>
      <c r="F3866" s="2">
        <v>0</v>
      </c>
      <c r="G3866" t="s">
        <v>1222</v>
      </c>
      <c r="H3866" t="s">
        <v>1542</v>
      </c>
      <c r="I3866" t="s">
        <v>1231</v>
      </c>
    </row>
    <row r="3867" spans="1:9" x14ac:dyDescent="0.25">
      <c r="A3867" t="s">
        <v>9</v>
      </c>
      <c r="B3867" t="s">
        <v>1002</v>
      </c>
      <c r="C3867" t="s">
        <v>1003</v>
      </c>
      <c r="D3867" s="3">
        <v>45662</v>
      </c>
      <c r="E3867" s="2">
        <v>0.78604241898148153</v>
      </c>
      <c r="F3867" s="2">
        <v>7.9721064814814813E-4</v>
      </c>
      <c r="G3867" t="s">
        <v>1216</v>
      </c>
      <c r="H3867" t="s">
        <v>1596</v>
      </c>
      <c r="I3867" t="s">
        <v>1254</v>
      </c>
    </row>
    <row r="3868" spans="1:9" x14ac:dyDescent="0.25">
      <c r="A3868" t="s">
        <v>9</v>
      </c>
      <c r="B3868" t="s">
        <v>1002</v>
      </c>
      <c r="C3868" t="s">
        <v>1003</v>
      </c>
      <c r="D3868" s="3">
        <v>45662</v>
      </c>
      <c r="E3868" s="2">
        <v>0.7852451967592593</v>
      </c>
      <c r="F3868" s="2">
        <v>0.24800233796296298</v>
      </c>
      <c r="G3868" t="s">
        <v>1216</v>
      </c>
      <c r="H3868" t="s">
        <v>1596</v>
      </c>
      <c r="I3868" t="s">
        <v>1254</v>
      </c>
    </row>
    <row r="3869" spans="1:9" x14ac:dyDescent="0.25">
      <c r="A3869" t="s">
        <v>9</v>
      </c>
      <c r="B3869" t="s">
        <v>1002</v>
      </c>
      <c r="C3869" t="s">
        <v>1003</v>
      </c>
      <c r="D3869" s="3">
        <v>45662</v>
      </c>
      <c r="E3869" s="2">
        <v>0.5372428587962963</v>
      </c>
      <c r="F3869" s="2">
        <v>3.6173611111111111E-3</v>
      </c>
      <c r="G3869" t="s">
        <v>1216</v>
      </c>
      <c r="H3869" t="s">
        <v>1596</v>
      </c>
      <c r="I3869" t="s">
        <v>1254</v>
      </c>
    </row>
    <row r="3870" spans="1:9" x14ac:dyDescent="0.25">
      <c r="A3870" t="s">
        <v>9</v>
      </c>
      <c r="B3870" t="s">
        <v>1002</v>
      </c>
      <c r="C3870" t="s">
        <v>1003</v>
      </c>
      <c r="D3870" s="3">
        <v>45662</v>
      </c>
      <c r="E3870" s="2">
        <v>0.53362549768518519</v>
      </c>
      <c r="F3870" s="2">
        <v>5.3016296296296304E-2</v>
      </c>
      <c r="G3870" t="s">
        <v>1216</v>
      </c>
      <c r="H3870" t="s">
        <v>1596</v>
      </c>
      <c r="I3870" t="s">
        <v>1254</v>
      </c>
    </row>
    <row r="3871" spans="1:9" x14ac:dyDescent="0.25">
      <c r="A3871" t="s">
        <v>9</v>
      </c>
      <c r="B3871" t="s">
        <v>1002</v>
      </c>
      <c r="C3871" t="s">
        <v>1003</v>
      </c>
      <c r="D3871" s="3">
        <v>45662</v>
      </c>
      <c r="E3871" s="2">
        <v>0.48060920138888891</v>
      </c>
      <c r="F3871" s="2">
        <v>3.0739930555555555E-3</v>
      </c>
      <c r="G3871" t="s">
        <v>1216</v>
      </c>
      <c r="H3871" t="s">
        <v>1596</v>
      </c>
      <c r="I3871" t="s">
        <v>1254</v>
      </c>
    </row>
    <row r="3872" spans="1:9" x14ac:dyDescent="0.25">
      <c r="A3872" t="s">
        <v>9</v>
      </c>
      <c r="B3872" t="s">
        <v>1002</v>
      </c>
      <c r="C3872" t="s">
        <v>1003</v>
      </c>
      <c r="D3872" s="3">
        <v>45662</v>
      </c>
      <c r="E3872" s="2">
        <v>0.47753519675925921</v>
      </c>
      <c r="F3872" s="2">
        <v>3.9606168981481484E-2</v>
      </c>
      <c r="G3872" t="s">
        <v>1216</v>
      </c>
      <c r="H3872" t="s">
        <v>1596</v>
      </c>
      <c r="I3872" t="s">
        <v>1254</v>
      </c>
    </row>
    <row r="3873" spans="1:9" x14ac:dyDescent="0.25">
      <c r="A3873" t="s">
        <v>9</v>
      </c>
      <c r="B3873" t="s">
        <v>1002</v>
      </c>
      <c r="C3873" t="s">
        <v>1003</v>
      </c>
      <c r="D3873" s="3">
        <v>45662</v>
      </c>
      <c r="E3873" s="2">
        <v>0.43792902777777781</v>
      </c>
      <c r="F3873" s="2">
        <v>5.6940046296296296E-3</v>
      </c>
      <c r="G3873" t="s">
        <v>1216</v>
      </c>
      <c r="H3873" t="s">
        <v>1596</v>
      </c>
      <c r="I3873" t="s">
        <v>1254</v>
      </c>
    </row>
    <row r="3874" spans="1:9" x14ac:dyDescent="0.25">
      <c r="A3874" t="s">
        <v>9</v>
      </c>
      <c r="B3874" t="s">
        <v>1002</v>
      </c>
      <c r="C3874" t="s">
        <v>1003</v>
      </c>
      <c r="D3874" s="3">
        <v>45662</v>
      </c>
      <c r="E3874" s="2">
        <v>0.43223502314814816</v>
      </c>
      <c r="F3874" s="2">
        <v>5.0916828703703704E-2</v>
      </c>
      <c r="G3874" t="s">
        <v>1216</v>
      </c>
      <c r="H3874" t="s">
        <v>1596</v>
      </c>
      <c r="I3874" t="s">
        <v>1254</v>
      </c>
    </row>
    <row r="3875" spans="1:9" x14ac:dyDescent="0.25">
      <c r="A3875" t="s">
        <v>9</v>
      </c>
      <c r="B3875" t="s">
        <v>1002</v>
      </c>
      <c r="C3875" t="s">
        <v>1003</v>
      </c>
      <c r="D3875" s="3">
        <v>45662</v>
      </c>
      <c r="E3875" s="2">
        <v>0.38131819444444442</v>
      </c>
      <c r="F3875" s="2">
        <v>1.1351041666666666E-3</v>
      </c>
      <c r="G3875" t="s">
        <v>1216</v>
      </c>
      <c r="H3875" t="s">
        <v>1596</v>
      </c>
      <c r="I3875" t="s">
        <v>1254</v>
      </c>
    </row>
    <row r="3876" spans="1:9" x14ac:dyDescent="0.25">
      <c r="A3876" t="s">
        <v>9</v>
      </c>
      <c r="B3876" t="s">
        <v>1002</v>
      </c>
      <c r="C3876" t="s">
        <v>1003</v>
      </c>
      <c r="D3876" s="3">
        <v>45662</v>
      </c>
      <c r="E3876" s="2">
        <v>0.3801830902777778</v>
      </c>
      <c r="F3876" s="2">
        <v>0</v>
      </c>
      <c r="G3876" t="s">
        <v>1216</v>
      </c>
      <c r="H3876" t="s">
        <v>1596</v>
      </c>
      <c r="I3876" t="s">
        <v>1254</v>
      </c>
    </row>
    <row r="3877" spans="1:9" x14ac:dyDescent="0.25">
      <c r="A3877" t="s">
        <v>9</v>
      </c>
      <c r="B3877" t="s">
        <v>1004</v>
      </c>
      <c r="C3877" t="s">
        <v>1005</v>
      </c>
      <c r="D3877" s="3">
        <v>45662</v>
      </c>
      <c r="E3877" s="2">
        <v>0.43658168981481477</v>
      </c>
      <c r="F3877" s="2">
        <v>6.7261550925925936E-2</v>
      </c>
      <c r="G3877" t="s">
        <v>1210</v>
      </c>
      <c r="H3877" t="s">
        <v>1344</v>
      </c>
      <c r="I3877" t="s">
        <v>1229</v>
      </c>
    </row>
    <row r="3878" spans="1:9" x14ac:dyDescent="0.25">
      <c r="A3878" t="s">
        <v>9</v>
      </c>
      <c r="B3878" t="s">
        <v>1004</v>
      </c>
      <c r="C3878" t="s">
        <v>1005</v>
      </c>
      <c r="D3878" s="3">
        <v>45662</v>
      </c>
      <c r="E3878" s="2">
        <v>0.36932013888888887</v>
      </c>
      <c r="F3878" s="2">
        <v>0</v>
      </c>
      <c r="G3878" t="s">
        <v>1210</v>
      </c>
      <c r="H3878" t="s">
        <v>1344</v>
      </c>
      <c r="I3878" t="s">
        <v>1229</v>
      </c>
    </row>
    <row r="3879" spans="1:9" x14ac:dyDescent="0.25">
      <c r="A3879" t="s">
        <v>55</v>
      </c>
      <c r="B3879" t="s">
        <v>1006</v>
      </c>
      <c r="C3879" t="s">
        <v>1007</v>
      </c>
      <c r="D3879" s="3">
        <v>45662</v>
      </c>
      <c r="E3879" s="2">
        <v>0.71594334490740741</v>
      </c>
      <c r="F3879" s="2">
        <v>7.9374548611111109E-2</v>
      </c>
      <c r="G3879" t="s">
        <v>1213</v>
      </c>
      <c r="H3879" t="s">
        <v>1597</v>
      </c>
      <c r="I3879" t="s">
        <v>1467</v>
      </c>
    </row>
    <row r="3880" spans="1:9" x14ac:dyDescent="0.25">
      <c r="A3880" t="s">
        <v>55</v>
      </c>
      <c r="B3880" t="s">
        <v>1006</v>
      </c>
      <c r="C3880" t="s">
        <v>1007</v>
      </c>
      <c r="D3880" s="3">
        <v>45662</v>
      </c>
      <c r="E3880" s="2">
        <v>0.63656879629629637</v>
      </c>
      <c r="F3880" s="2">
        <v>4.750061342592593E-2</v>
      </c>
      <c r="G3880" t="s">
        <v>1213</v>
      </c>
      <c r="H3880" t="s">
        <v>1597</v>
      </c>
      <c r="I3880" t="s">
        <v>1467</v>
      </c>
    </row>
    <row r="3881" spans="1:9" x14ac:dyDescent="0.25">
      <c r="A3881" t="s">
        <v>55</v>
      </c>
      <c r="B3881" t="s">
        <v>1006</v>
      </c>
      <c r="C3881" t="s">
        <v>1007</v>
      </c>
      <c r="D3881" s="3">
        <v>45662</v>
      </c>
      <c r="E3881" s="2">
        <v>0.58906818287037044</v>
      </c>
      <c r="F3881" s="2">
        <v>0.10963321759259259</v>
      </c>
      <c r="G3881" t="s">
        <v>1213</v>
      </c>
      <c r="H3881" t="s">
        <v>1597</v>
      </c>
      <c r="I3881" t="s">
        <v>1467</v>
      </c>
    </row>
    <row r="3882" spans="1:9" x14ac:dyDescent="0.25">
      <c r="A3882" t="s">
        <v>55</v>
      </c>
      <c r="B3882" t="s">
        <v>1006</v>
      </c>
      <c r="C3882" t="s">
        <v>1007</v>
      </c>
      <c r="D3882" s="3">
        <v>45662</v>
      </c>
      <c r="E3882" s="2">
        <v>0.47943496527777779</v>
      </c>
      <c r="F3882" s="2">
        <v>3.950027777777778E-2</v>
      </c>
      <c r="G3882" t="s">
        <v>1213</v>
      </c>
      <c r="H3882" t="s">
        <v>1597</v>
      </c>
      <c r="I3882" t="s">
        <v>1467</v>
      </c>
    </row>
    <row r="3883" spans="1:9" x14ac:dyDescent="0.25">
      <c r="A3883" t="s">
        <v>55</v>
      </c>
      <c r="B3883" t="s">
        <v>1006</v>
      </c>
      <c r="C3883" t="s">
        <v>1007</v>
      </c>
      <c r="D3883" s="3">
        <v>45662</v>
      </c>
      <c r="E3883" s="2">
        <v>0.43993467592592594</v>
      </c>
      <c r="F3883" s="2">
        <v>6.4333854166666662E-2</v>
      </c>
      <c r="G3883" t="s">
        <v>1213</v>
      </c>
      <c r="H3883" t="s">
        <v>1597</v>
      </c>
      <c r="I3883" t="s">
        <v>1467</v>
      </c>
    </row>
    <row r="3884" spans="1:9" x14ac:dyDescent="0.25">
      <c r="A3884" t="s">
        <v>55</v>
      </c>
      <c r="B3884" t="s">
        <v>1006</v>
      </c>
      <c r="C3884" t="s">
        <v>1007</v>
      </c>
      <c r="D3884" s="3">
        <v>45662</v>
      </c>
      <c r="E3884" s="2">
        <v>0.37560083333333333</v>
      </c>
      <c r="F3884" s="2">
        <v>7.6870138888888891E-3</v>
      </c>
      <c r="G3884" t="s">
        <v>1213</v>
      </c>
      <c r="H3884" t="s">
        <v>1597</v>
      </c>
      <c r="I3884" t="s">
        <v>1467</v>
      </c>
    </row>
    <row r="3885" spans="1:9" x14ac:dyDescent="0.25">
      <c r="A3885" t="s">
        <v>55</v>
      </c>
      <c r="B3885" t="s">
        <v>1006</v>
      </c>
      <c r="C3885" t="s">
        <v>1007</v>
      </c>
      <c r="D3885" s="3">
        <v>45662</v>
      </c>
      <c r="E3885" s="2">
        <v>0.36791381944444446</v>
      </c>
      <c r="F3885" s="2">
        <v>0</v>
      </c>
      <c r="G3885" t="s">
        <v>1213</v>
      </c>
      <c r="H3885" t="s">
        <v>1597</v>
      </c>
      <c r="I3885" t="s">
        <v>1467</v>
      </c>
    </row>
    <row r="3886" spans="1:9" x14ac:dyDescent="0.25">
      <c r="A3886" t="s">
        <v>87</v>
      </c>
      <c r="B3886" t="s">
        <v>1008</v>
      </c>
      <c r="C3886" t="s">
        <v>1009</v>
      </c>
      <c r="D3886" s="3">
        <v>45662</v>
      </c>
      <c r="E3886" s="2">
        <v>0.83159271990740746</v>
      </c>
      <c r="F3886" s="2">
        <v>0.16904265046296296</v>
      </c>
      <c r="G3886" t="s">
        <v>1227</v>
      </c>
      <c r="H3886" t="s">
        <v>1598</v>
      </c>
      <c r="I3886" t="s">
        <v>1257</v>
      </c>
    </row>
    <row r="3887" spans="1:9" x14ac:dyDescent="0.25">
      <c r="A3887" t="s">
        <v>87</v>
      </c>
      <c r="B3887" t="s">
        <v>1008</v>
      </c>
      <c r="C3887" t="s">
        <v>1009</v>
      </c>
      <c r="D3887" s="3">
        <v>45662</v>
      </c>
      <c r="E3887" s="2">
        <v>0.6625500694444445</v>
      </c>
      <c r="F3887" s="2">
        <v>4.7833518518518518E-2</v>
      </c>
      <c r="G3887" t="s">
        <v>1227</v>
      </c>
      <c r="H3887" t="s">
        <v>1598</v>
      </c>
      <c r="I3887" t="s">
        <v>1257</v>
      </c>
    </row>
    <row r="3888" spans="1:9" x14ac:dyDescent="0.25">
      <c r="A3888" t="s">
        <v>87</v>
      </c>
      <c r="B3888" t="s">
        <v>1008</v>
      </c>
      <c r="C3888" t="s">
        <v>1009</v>
      </c>
      <c r="D3888" s="3">
        <v>45662</v>
      </c>
      <c r="E3888" s="2">
        <v>0.61471655092592592</v>
      </c>
      <c r="F3888" s="2">
        <v>0.13201086805555556</v>
      </c>
      <c r="G3888" t="s">
        <v>1227</v>
      </c>
      <c r="H3888" t="s">
        <v>1598</v>
      </c>
      <c r="I3888" t="s">
        <v>1257</v>
      </c>
    </row>
    <row r="3889" spans="1:9" x14ac:dyDescent="0.25">
      <c r="A3889" t="s">
        <v>87</v>
      </c>
      <c r="B3889" t="s">
        <v>1008</v>
      </c>
      <c r="C3889" t="s">
        <v>1009</v>
      </c>
      <c r="D3889" s="3">
        <v>45662</v>
      </c>
      <c r="E3889" s="2">
        <v>0.48270568287037036</v>
      </c>
      <c r="F3889" s="2">
        <v>0.11331709490740742</v>
      </c>
      <c r="G3889" t="s">
        <v>1227</v>
      </c>
      <c r="H3889" t="s">
        <v>1598</v>
      </c>
      <c r="I3889" t="s">
        <v>1257</v>
      </c>
    </row>
    <row r="3890" spans="1:9" x14ac:dyDescent="0.25">
      <c r="A3890" t="s">
        <v>87</v>
      </c>
      <c r="B3890" t="s">
        <v>1008</v>
      </c>
      <c r="C3890" t="s">
        <v>1009</v>
      </c>
      <c r="D3890" s="3">
        <v>45662</v>
      </c>
      <c r="E3890" s="2">
        <v>0.36938858796296298</v>
      </c>
      <c r="F3890" s="2">
        <v>0</v>
      </c>
      <c r="G3890" t="s">
        <v>1227</v>
      </c>
      <c r="H3890" t="s">
        <v>1598</v>
      </c>
      <c r="I3890" t="s">
        <v>1257</v>
      </c>
    </row>
    <row r="3891" spans="1:9" x14ac:dyDescent="0.25">
      <c r="A3891" t="s">
        <v>55</v>
      </c>
      <c r="B3891" t="s">
        <v>1010</v>
      </c>
      <c r="C3891" t="s">
        <v>1011</v>
      </c>
      <c r="D3891" s="3">
        <v>45662</v>
      </c>
      <c r="E3891" s="2">
        <v>0.65076443287037034</v>
      </c>
      <c r="F3891" s="2">
        <v>0.22837291666666668</v>
      </c>
      <c r="G3891" t="s">
        <v>1219</v>
      </c>
      <c r="H3891" t="s">
        <v>1548</v>
      </c>
      <c r="I3891" t="s">
        <v>1257</v>
      </c>
    </row>
    <row r="3892" spans="1:9" x14ac:dyDescent="0.25">
      <c r="A3892" t="s">
        <v>55</v>
      </c>
      <c r="B3892" t="s">
        <v>1010</v>
      </c>
      <c r="C3892" t="s">
        <v>1011</v>
      </c>
      <c r="D3892" s="3">
        <v>45662</v>
      </c>
      <c r="E3892" s="2">
        <v>0.42239152777777783</v>
      </c>
      <c r="F3892" s="2">
        <v>4.9959004629629628E-2</v>
      </c>
      <c r="G3892" t="s">
        <v>1219</v>
      </c>
      <c r="H3892" t="s">
        <v>1548</v>
      </c>
      <c r="I3892" t="s">
        <v>1257</v>
      </c>
    </row>
    <row r="3893" spans="1:9" x14ac:dyDescent="0.25">
      <c r="A3893" t="s">
        <v>55</v>
      </c>
      <c r="B3893" t="s">
        <v>1010</v>
      </c>
      <c r="C3893" t="s">
        <v>1011</v>
      </c>
      <c r="D3893" s="3">
        <v>45662</v>
      </c>
      <c r="E3893" s="2">
        <v>0.37243252314814818</v>
      </c>
      <c r="F3893" s="2">
        <v>0</v>
      </c>
      <c r="G3893" t="s">
        <v>1219</v>
      </c>
      <c r="H3893" t="s">
        <v>1548</v>
      </c>
      <c r="I3893" t="s">
        <v>1257</v>
      </c>
    </row>
    <row r="3894" spans="1:9" x14ac:dyDescent="0.25">
      <c r="A3894" t="s">
        <v>50</v>
      </c>
      <c r="B3894" t="s">
        <v>1012</v>
      </c>
      <c r="C3894" t="s">
        <v>1013</v>
      </c>
      <c r="D3894" s="3">
        <v>45662</v>
      </c>
      <c r="E3894" s="2">
        <v>0.94691390046296287</v>
      </c>
      <c r="F3894" s="2">
        <v>0.18781754629629629</v>
      </c>
      <c r="G3894" t="s">
        <v>1274</v>
      </c>
      <c r="H3894" t="s">
        <v>1371</v>
      </c>
      <c r="I3894" t="s">
        <v>1303</v>
      </c>
    </row>
    <row r="3895" spans="1:9" x14ac:dyDescent="0.25">
      <c r="A3895" t="s">
        <v>50</v>
      </c>
      <c r="B3895" t="s">
        <v>1012</v>
      </c>
      <c r="C3895" t="s">
        <v>1013</v>
      </c>
      <c r="D3895" s="3">
        <v>45662</v>
      </c>
      <c r="E3895" s="2">
        <v>0.75909634259259262</v>
      </c>
      <c r="F3895" s="2">
        <v>3.6170162037037039E-2</v>
      </c>
      <c r="G3895" t="s">
        <v>1274</v>
      </c>
      <c r="H3895" t="s">
        <v>1371</v>
      </c>
      <c r="I3895" t="s">
        <v>1303</v>
      </c>
    </row>
    <row r="3896" spans="1:9" x14ac:dyDescent="0.25">
      <c r="A3896" t="s">
        <v>50</v>
      </c>
      <c r="B3896" t="s">
        <v>1012</v>
      </c>
      <c r="C3896" t="s">
        <v>1013</v>
      </c>
      <c r="D3896" s="3">
        <v>45662</v>
      </c>
      <c r="E3896" s="2">
        <v>0.72292618055555558</v>
      </c>
      <c r="F3896" s="2">
        <v>1.6141087962962964E-3</v>
      </c>
      <c r="G3896" t="s">
        <v>1274</v>
      </c>
      <c r="H3896" t="s">
        <v>1371</v>
      </c>
      <c r="I3896" t="s">
        <v>1303</v>
      </c>
    </row>
    <row r="3897" spans="1:9" x14ac:dyDescent="0.25">
      <c r="A3897" t="s">
        <v>50</v>
      </c>
      <c r="B3897" t="s">
        <v>1012</v>
      </c>
      <c r="C3897" t="s">
        <v>1013</v>
      </c>
      <c r="D3897" s="3">
        <v>45662</v>
      </c>
      <c r="E3897" s="2">
        <v>0.7213120833333333</v>
      </c>
      <c r="F3897" s="2">
        <v>0.10552298611111111</v>
      </c>
      <c r="G3897" t="s">
        <v>1224</v>
      </c>
      <c r="H3897" t="s">
        <v>1273</v>
      </c>
      <c r="I3897" t="s">
        <v>1233</v>
      </c>
    </row>
    <row r="3898" spans="1:9" x14ac:dyDescent="0.25">
      <c r="A3898" t="s">
        <v>50</v>
      </c>
      <c r="B3898" t="s">
        <v>1012</v>
      </c>
      <c r="C3898" t="s">
        <v>1013</v>
      </c>
      <c r="D3898" s="3">
        <v>45662</v>
      </c>
      <c r="E3898" s="2">
        <v>0.61578908564814816</v>
      </c>
      <c r="F3898" s="2">
        <v>3.5625185185185183E-2</v>
      </c>
      <c r="G3898" t="s">
        <v>1274</v>
      </c>
      <c r="H3898" t="s">
        <v>1371</v>
      </c>
      <c r="I3898" t="s">
        <v>1303</v>
      </c>
    </row>
    <row r="3899" spans="1:9" x14ac:dyDescent="0.25">
      <c r="A3899" t="s">
        <v>50</v>
      </c>
      <c r="B3899" t="s">
        <v>1012</v>
      </c>
      <c r="C3899" t="s">
        <v>1013</v>
      </c>
      <c r="D3899" s="3">
        <v>45662</v>
      </c>
      <c r="E3899" s="2">
        <v>0.58016390046296296</v>
      </c>
      <c r="F3899" s="2">
        <v>2.7984583333333337E-2</v>
      </c>
      <c r="G3899" t="s">
        <v>1274</v>
      </c>
      <c r="H3899" t="s">
        <v>1371</v>
      </c>
      <c r="I3899" t="s">
        <v>1303</v>
      </c>
    </row>
    <row r="3900" spans="1:9" x14ac:dyDescent="0.25">
      <c r="A3900" t="s">
        <v>50</v>
      </c>
      <c r="B3900" t="s">
        <v>1012</v>
      </c>
      <c r="C3900" t="s">
        <v>1013</v>
      </c>
      <c r="D3900" s="3">
        <v>45662</v>
      </c>
      <c r="E3900" s="2">
        <v>0.55217931712962964</v>
      </c>
      <c r="F3900" s="2">
        <v>3.6926840277777775E-2</v>
      </c>
      <c r="G3900" t="s">
        <v>1274</v>
      </c>
      <c r="H3900" t="s">
        <v>1371</v>
      </c>
      <c r="I3900" t="s">
        <v>1303</v>
      </c>
    </row>
    <row r="3901" spans="1:9" x14ac:dyDescent="0.25">
      <c r="A3901" t="s">
        <v>50</v>
      </c>
      <c r="B3901" t="s">
        <v>1012</v>
      </c>
      <c r="C3901" t="s">
        <v>1013</v>
      </c>
      <c r="D3901" s="3">
        <v>45662</v>
      </c>
      <c r="E3901" s="2">
        <v>0.51525246527777779</v>
      </c>
      <c r="F3901" s="2">
        <v>2.1083206018518517E-2</v>
      </c>
      <c r="G3901" t="s">
        <v>1274</v>
      </c>
      <c r="H3901" t="s">
        <v>1371</v>
      </c>
      <c r="I3901" t="s">
        <v>1303</v>
      </c>
    </row>
    <row r="3902" spans="1:9" x14ac:dyDescent="0.25">
      <c r="A3902" t="s">
        <v>50</v>
      </c>
      <c r="B3902" t="s">
        <v>1012</v>
      </c>
      <c r="C3902" t="s">
        <v>1013</v>
      </c>
      <c r="D3902" s="3">
        <v>45662</v>
      </c>
      <c r="E3902" s="2">
        <v>0.49416925925925925</v>
      </c>
      <c r="F3902" s="2">
        <v>3.7899675925925927E-2</v>
      </c>
      <c r="G3902" t="s">
        <v>1274</v>
      </c>
      <c r="H3902" t="s">
        <v>1371</v>
      </c>
      <c r="I3902" t="s">
        <v>1303</v>
      </c>
    </row>
    <row r="3903" spans="1:9" x14ac:dyDescent="0.25">
      <c r="A3903" t="s">
        <v>50</v>
      </c>
      <c r="B3903" t="s">
        <v>1012</v>
      </c>
      <c r="C3903" t="s">
        <v>1013</v>
      </c>
      <c r="D3903" s="3">
        <v>45662</v>
      </c>
      <c r="E3903" s="2">
        <v>0.45626958333333328</v>
      </c>
      <c r="F3903" s="2">
        <v>2.522333333333333E-2</v>
      </c>
      <c r="G3903" t="s">
        <v>1274</v>
      </c>
      <c r="H3903" t="s">
        <v>1371</v>
      </c>
      <c r="I3903" t="s">
        <v>1303</v>
      </c>
    </row>
    <row r="3904" spans="1:9" x14ac:dyDescent="0.25">
      <c r="A3904" t="s">
        <v>50</v>
      </c>
      <c r="B3904" t="s">
        <v>1012</v>
      </c>
      <c r="C3904" t="s">
        <v>1013</v>
      </c>
      <c r="D3904" s="3">
        <v>45662</v>
      </c>
      <c r="E3904" s="2">
        <v>0.43104625000000002</v>
      </c>
      <c r="F3904" s="2">
        <v>0</v>
      </c>
      <c r="G3904" t="s">
        <v>1274</v>
      </c>
      <c r="H3904" t="s">
        <v>1371</v>
      </c>
      <c r="I3904" t="s">
        <v>1303</v>
      </c>
    </row>
    <row r="3905" spans="1:9" x14ac:dyDescent="0.25">
      <c r="A3905" t="s">
        <v>87</v>
      </c>
      <c r="B3905" t="s">
        <v>1014</v>
      </c>
      <c r="C3905" t="s">
        <v>1015</v>
      </c>
      <c r="D3905" s="3">
        <v>45662</v>
      </c>
      <c r="E3905" s="2">
        <v>0.76391521990740741</v>
      </c>
      <c r="F3905" s="2">
        <v>0.1399159837962963</v>
      </c>
      <c r="G3905" t="s">
        <v>1210</v>
      </c>
      <c r="H3905" t="s">
        <v>1283</v>
      </c>
      <c r="I3905" t="s">
        <v>1231</v>
      </c>
    </row>
    <row r="3906" spans="1:9" x14ac:dyDescent="0.25">
      <c r="A3906" t="s">
        <v>87</v>
      </c>
      <c r="B3906" t="s">
        <v>1014</v>
      </c>
      <c r="C3906" t="s">
        <v>1015</v>
      </c>
      <c r="D3906" s="3">
        <v>45662</v>
      </c>
      <c r="E3906" s="2">
        <v>0.62399923611111108</v>
      </c>
      <c r="F3906" s="2">
        <v>0.15682318287037036</v>
      </c>
      <c r="G3906" t="s">
        <v>1210</v>
      </c>
      <c r="H3906" t="s">
        <v>1283</v>
      </c>
      <c r="I3906" t="s">
        <v>1231</v>
      </c>
    </row>
    <row r="3907" spans="1:9" x14ac:dyDescent="0.25">
      <c r="A3907" t="s">
        <v>87</v>
      </c>
      <c r="B3907" t="s">
        <v>1014</v>
      </c>
      <c r="C3907" t="s">
        <v>1015</v>
      </c>
      <c r="D3907" s="3">
        <v>45662</v>
      </c>
      <c r="E3907" s="2">
        <v>0.46717605324074074</v>
      </c>
      <c r="F3907" s="2">
        <v>4.1437511574074076E-2</v>
      </c>
      <c r="G3907" t="s">
        <v>1210</v>
      </c>
      <c r="H3907" t="s">
        <v>1283</v>
      </c>
      <c r="I3907" t="s">
        <v>1231</v>
      </c>
    </row>
    <row r="3908" spans="1:9" x14ac:dyDescent="0.25">
      <c r="A3908" t="s">
        <v>87</v>
      </c>
      <c r="B3908" t="s">
        <v>1014</v>
      </c>
      <c r="C3908" t="s">
        <v>1015</v>
      </c>
      <c r="D3908" s="3">
        <v>45662</v>
      </c>
      <c r="E3908" s="2">
        <v>0.42573854166666664</v>
      </c>
      <c r="F3908" s="2">
        <v>3.8254918981481485E-2</v>
      </c>
      <c r="G3908" t="s">
        <v>1210</v>
      </c>
      <c r="H3908" t="s">
        <v>1283</v>
      </c>
      <c r="I3908" t="s">
        <v>1231</v>
      </c>
    </row>
    <row r="3909" spans="1:9" x14ac:dyDescent="0.25">
      <c r="A3909" t="s">
        <v>87</v>
      </c>
      <c r="B3909" t="s">
        <v>1014</v>
      </c>
      <c r="C3909" t="s">
        <v>1015</v>
      </c>
      <c r="D3909" s="3">
        <v>45662</v>
      </c>
      <c r="E3909" s="2">
        <v>0.3874836342592593</v>
      </c>
      <c r="F3909" s="2">
        <v>0</v>
      </c>
      <c r="G3909" t="s">
        <v>1210</v>
      </c>
      <c r="H3909" t="s">
        <v>1283</v>
      </c>
      <c r="I3909" t="s">
        <v>1231</v>
      </c>
    </row>
    <row r="3910" spans="1:9" x14ac:dyDescent="0.25">
      <c r="A3910" t="s">
        <v>9</v>
      </c>
      <c r="B3910" t="s">
        <v>1016</v>
      </c>
      <c r="C3910" t="s">
        <v>1017</v>
      </c>
      <c r="D3910" s="3">
        <v>45662</v>
      </c>
      <c r="E3910" s="2">
        <v>0.74257807870370363</v>
      </c>
      <c r="F3910" s="2">
        <v>1.6157407407407409E-2</v>
      </c>
      <c r="G3910" t="s">
        <v>1213</v>
      </c>
      <c r="H3910" t="s">
        <v>1599</v>
      </c>
      <c r="I3910" t="s">
        <v>1231</v>
      </c>
    </row>
    <row r="3911" spans="1:9" x14ac:dyDescent="0.25">
      <c r="A3911" t="s">
        <v>9</v>
      </c>
      <c r="B3911" t="s">
        <v>1016</v>
      </c>
      <c r="C3911" t="s">
        <v>1017</v>
      </c>
      <c r="D3911" s="3">
        <v>45662</v>
      </c>
      <c r="E3911" s="2">
        <v>0.72642067129629628</v>
      </c>
      <c r="F3911" s="2">
        <v>0.29454835648148148</v>
      </c>
      <c r="G3911" t="s">
        <v>1213</v>
      </c>
      <c r="H3911" t="s">
        <v>1599</v>
      </c>
      <c r="I3911" t="s">
        <v>1231</v>
      </c>
    </row>
    <row r="3912" spans="1:9" x14ac:dyDescent="0.25">
      <c r="A3912" t="s">
        <v>9</v>
      </c>
      <c r="B3912" t="s">
        <v>1016</v>
      </c>
      <c r="C3912" t="s">
        <v>1017</v>
      </c>
      <c r="D3912" s="3">
        <v>45662</v>
      </c>
      <c r="E3912" s="2">
        <v>0.43187231481481486</v>
      </c>
      <c r="F3912" s="2">
        <v>3.4170289351851853E-2</v>
      </c>
      <c r="G3912" t="s">
        <v>1213</v>
      </c>
      <c r="H3912" t="s">
        <v>1599</v>
      </c>
      <c r="I3912" t="s">
        <v>1231</v>
      </c>
    </row>
    <row r="3913" spans="1:9" x14ac:dyDescent="0.25">
      <c r="A3913" t="s">
        <v>9</v>
      </c>
      <c r="B3913" t="s">
        <v>1016</v>
      </c>
      <c r="C3913" t="s">
        <v>1017</v>
      </c>
      <c r="D3913" s="3">
        <v>45662</v>
      </c>
      <c r="E3913" s="2">
        <v>0.39770201388888887</v>
      </c>
      <c r="F3913" s="2">
        <v>0</v>
      </c>
      <c r="G3913" t="s">
        <v>1213</v>
      </c>
      <c r="H3913" t="s">
        <v>1599</v>
      </c>
      <c r="I3913" t="s">
        <v>1231</v>
      </c>
    </row>
    <row r="3914" spans="1:9" x14ac:dyDescent="0.25">
      <c r="A3914" t="s">
        <v>9</v>
      </c>
      <c r="B3914" t="s">
        <v>1018</v>
      </c>
      <c r="C3914" t="s">
        <v>1019</v>
      </c>
      <c r="D3914" s="3">
        <v>45662</v>
      </c>
      <c r="E3914" s="2">
        <v>0.78960362268518525</v>
      </c>
      <c r="F3914" s="2">
        <v>0.21385962962962965</v>
      </c>
      <c r="G3914" t="s">
        <v>1210</v>
      </c>
      <c r="H3914" t="s">
        <v>1600</v>
      </c>
      <c r="I3914" t="s">
        <v>1309</v>
      </c>
    </row>
    <row r="3915" spans="1:9" x14ac:dyDescent="0.25">
      <c r="A3915" t="s">
        <v>9</v>
      </c>
      <c r="B3915" t="s">
        <v>1018</v>
      </c>
      <c r="C3915" t="s">
        <v>1019</v>
      </c>
      <c r="D3915" s="3">
        <v>45662</v>
      </c>
      <c r="E3915" s="2">
        <v>0.57574398148148143</v>
      </c>
      <c r="F3915" s="2">
        <v>2.9510578703703702E-2</v>
      </c>
      <c r="G3915" t="s">
        <v>1210</v>
      </c>
      <c r="H3915" t="s">
        <v>1600</v>
      </c>
      <c r="I3915" t="s">
        <v>1309</v>
      </c>
    </row>
    <row r="3916" spans="1:9" x14ac:dyDescent="0.25">
      <c r="A3916" t="s">
        <v>9</v>
      </c>
      <c r="B3916" t="s">
        <v>1018</v>
      </c>
      <c r="C3916" t="s">
        <v>1019</v>
      </c>
      <c r="D3916" s="3">
        <v>45662</v>
      </c>
      <c r="E3916" s="2">
        <v>0.5462334143518518</v>
      </c>
      <c r="F3916" s="2">
        <v>2.7405243055555556E-2</v>
      </c>
      <c r="G3916" t="s">
        <v>1210</v>
      </c>
      <c r="H3916" t="s">
        <v>1600</v>
      </c>
      <c r="I3916" t="s">
        <v>1309</v>
      </c>
    </row>
    <row r="3917" spans="1:9" x14ac:dyDescent="0.25">
      <c r="A3917" t="s">
        <v>9</v>
      </c>
      <c r="B3917" t="s">
        <v>1018</v>
      </c>
      <c r="C3917" t="s">
        <v>1019</v>
      </c>
      <c r="D3917" s="3">
        <v>45662</v>
      </c>
      <c r="E3917" s="2">
        <v>0.51882817129629633</v>
      </c>
      <c r="F3917" s="2">
        <v>3.7821030092592592E-2</v>
      </c>
      <c r="G3917" t="s">
        <v>1210</v>
      </c>
      <c r="H3917" t="s">
        <v>1600</v>
      </c>
      <c r="I3917" t="s">
        <v>1309</v>
      </c>
    </row>
    <row r="3918" spans="1:9" x14ac:dyDescent="0.25">
      <c r="A3918" t="s">
        <v>9</v>
      </c>
      <c r="B3918" t="s">
        <v>1018</v>
      </c>
      <c r="C3918" t="s">
        <v>1019</v>
      </c>
      <c r="D3918" s="3">
        <v>45662</v>
      </c>
      <c r="E3918" s="2">
        <v>0.48100714120370375</v>
      </c>
      <c r="F3918" s="2">
        <v>2.9798356481481481E-2</v>
      </c>
      <c r="G3918" t="s">
        <v>1210</v>
      </c>
      <c r="H3918" t="s">
        <v>1600</v>
      </c>
      <c r="I3918" t="s">
        <v>1309</v>
      </c>
    </row>
    <row r="3919" spans="1:9" x14ac:dyDescent="0.25">
      <c r="A3919" t="s">
        <v>9</v>
      </c>
      <c r="B3919" t="s">
        <v>1018</v>
      </c>
      <c r="C3919" t="s">
        <v>1019</v>
      </c>
      <c r="D3919" s="3">
        <v>45662</v>
      </c>
      <c r="E3919" s="2">
        <v>0.45120877314814817</v>
      </c>
      <c r="F3919" s="2">
        <v>2.6340949074074079E-2</v>
      </c>
      <c r="G3919" t="s">
        <v>1210</v>
      </c>
      <c r="H3919" t="s">
        <v>1600</v>
      </c>
      <c r="I3919" t="s">
        <v>1309</v>
      </c>
    </row>
    <row r="3920" spans="1:9" x14ac:dyDescent="0.25">
      <c r="A3920" t="s">
        <v>9</v>
      </c>
      <c r="B3920" t="s">
        <v>1018</v>
      </c>
      <c r="C3920" t="s">
        <v>1019</v>
      </c>
      <c r="D3920" s="3">
        <v>45662</v>
      </c>
      <c r="E3920" s="2">
        <v>0.42486782407407403</v>
      </c>
      <c r="F3920" s="2">
        <v>5.584824074074074E-2</v>
      </c>
      <c r="G3920" t="s">
        <v>1210</v>
      </c>
      <c r="H3920" t="s">
        <v>1600</v>
      </c>
      <c r="I3920" t="s">
        <v>1309</v>
      </c>
    </row>
    <row r="3921" spans="1:9" x14ac:dyDescent="0.25">
      <c r="A3921" t="s">
        <v>9</v>
      </c>
      <c r="B3921" t="s">
        <v>1018</v>
      </c>
      <c r="C3921" t="s">
        <v>1019</v>
      </c>
      <c r="D3921" s="3">
        <v>45662</v>
      </c>
      <c r="E3921" s="2">
        <v>0.36901958333333335</v>
      </c>
      <c r="F3921" s="2">
        <v>0</v>
      </c>
      <c r="G3921" t="s">
        <v>1210</v>
      </c>
      <c r="H3921" t="s">
        <v>1600</v>
      </c>
      <c r="I3921" t="s">
        <v>1309</v>
      </c>
    </row>
    <row r="3922" spans="1:9" x14ac:dyDescent="0.25">
      <c r="A3922" t="s">
        <v>50</v>
      </c>
      <c r="B3922" t="s">
        <v>1020</v>
      </c>
      <c r="C3922" t="s">
        <v>1021</v>
      </c>
      <c r="D3922" s="3">
        <v>45662</v>
      </c>
      <c r="E3922" s="2">
        <v>0.66476195601851851</v>
      </c>
      <c r="F3922" s="2">
        <v>0.19207049768518517</v>
      </c>
      <c r="G3922" t="s">
        <v>1216</v>
      </c>
      <c r="H3922" t="s">
        <v>1407</v>
      </c>
      <c r="I3922" t="s">
        <v>1238</v>
      </c>
    </row>
    <row r="3923" spans="1:9" x14ac:dyDescent="0.25">
      <c r="A3923" t="s">
        <v>50</v>
      </c>
      <c r="B3923" t="s">
        <v>1020</v>
      </c>
      <c r="C3923" t="s">
        <v>1021</v>
      </c>
      <c r="D3923" s="3">
        <v>45662</v>
      </c>
      <c r="E3923" s="2">
        <v>0.47269145833333331</v>
      </c>
      <c r="F3923" s="2">
        <v>9.9577650462962963E-2</v>
      </c>
      <c r="G3923" t="s">
        <v>1216</v>
      </c>
      <c r="H3923" t="s">
        <v>1407</v>
      </c>
      <c r="I3923" t="s">
        <v>1238</v>
      </c>
    </row>
    <row r="3924" spans="1:9" x14ac:dyDescent="0.25">
      <c r="A3924" t="s">
        <v>50</v>
      </c>
      <c r="B3924" t="s">
        <v>1020</v>
      </c>
      <c r="C3924" t="s">
        <v>1021</v>
      </c>
      <c r="D3924" s="3">
        <v>45662</v>
      </c>
      <c r="E3924" s="2">
        <v>0.37311379629629626</v>
      </c>
      <c r="F3924" s="2">
        <v>0</v>
      </c>
      <c r="G3924" t="s">
        <v>1216</v>
      </c>
      <c r="H3924" t="s">
        <v>1407</v>
      </c>
      <c r="I3924" t="s">
        <v>1238</v>
      </c>
    </row>
    <row r="3925" spans="1:9" x14ac:dyDescent="0.25">
      <c r="A3925" t="s">
        <v>50</v>
      </c>
      <c r="B3925" t="s">
        <v>1022</v>
      </c>
      <c r="C3925" t="s">
        <v>1023</v>
      </c>
      <c r="D3925" s="3">
        <v>45662</v>
      </c>
      <c r="E3925" s="2">
        <v>0.50367331018518524</v>
      </c>
      <c r="F3925" s="2">
        <v>4.6090682870370374E-2</v>
      </c>
      <c r="G3925" t="s">
        <v>1213</v>
      </c>
      <c r="H3925" t="s">
        <v>1584</v>
      </c>
      <c r="I3925" t="s">
        <v>1226</v>
      </c>
    </row>
    <row r="3926" spans="1:9" x14ac:dyDescent="0.25">
      <c r="A3926" t="s">
        <v>50</v>
      </c>
      <c r="B3926" t="s">
        <v>1022</v>
      </c>
      <c r="C3926" t="s">
        <v>1023</v>
      </c>
      <c r="D3926" s="3">
        <v>45662</v>
      </c>
      <c r="E3926" s="2">
        <v>0.45758262731481486</v>
      </c>
      <c r="F3926" s="2">
        <v>5.7694328703703703E-2</v>
      </c>
      <c r="G3926" t="s">
        <v>1213</v>
      </c>
      <c r="H3926" t="s">
        <v>1584</v>
      </c>
      <c r="I3926" t="s">
        <v>1226</v>
      </c>
    </row>
    <row r="3927" spans="1:9" x14ac:dyDescent="0.25">
      <c r="A3927" t="s">
        <v>50</v>
      </c>
      <c r="B3927" t="s">
        <v>1022</v>
      </c>
      <c r="C3927" t="s">
        <v>1023</v>
      </c>
      <c r="D3927" s="3">
        <v>45662</v>
      </c>
      <c r="E3927" s="2">
        <v>0.39988829861111114</v>
      </c>
      <c r="F3927" s="2">
        <v>0</v>
      </c>
      <c r="G3927" t="s">
        <v>1213</v>
      </c>
      <c r="H3927" t="s">
        <v>1584</v>
      </c>
      <c r="I3927" t="s">
        <v>1226</v>
      </c>
    </row>
    <row r="3928" spans="1:9" x14ac:dyDescent="0.25">
      <c r="A3928" t="s">
        <v>166</v>
      </c>
      <c r="B3928" t="s">
        <v>1024</v>
      </c>
      <c r="C3928" t="s">
        <v>1025</v>
      </c>
      <c r="D3928" s="3">
        <v>45662</v>
      </c>
      <c r="E3928" s="2">
        <v>0.80988025462962965</v>
      </c>
      <c r="F3928" s="2">
        <v>4.6287268518518518E-3</v>
      </c>
      <c r="G3928" t="s">
        <v>1219</v>
      </c>
      <c r="H3928" t="s">
        <v>1601</v>
      </c>
      <c r="I3928" t="s">
        <v>1226</v>
      </c>
    </row>
    <row r="3929" spans="1:9" x14ac:dyDescent="0.25">
      <c r="A3929" t="s">
        <v>166</v>
      </c>
      <c r="B3929" t="s">
        <v>1024</v>
      </c>
      <c r="C3929" t="s">
        <v>1025</v>
      </c>
      <c r="D3929" s="3">
        <v>45662</v>
      </c>
      <c r="E3929" s="2">
        <v>0.80525152777777775</v>
      </c>
      <c r="F3929" s="2">
        <v>2.823263888888889E-3</v>
      </c>
      <c r="G3929" t="s">
        <v>1219</v>
      </c>
      <c r="H3929" t="s">
        <v>1601</v>
      </c>
      <c r="I3929" t="s">
        <v>1226</v>
      </c>
    </row>
    <row r="3930" spans="1:9" x14ac:dyDescent="0.25">
      <c r="A3930" t="s">
        <v>166</v>
      </c>
      <c r="B3930" t="s">
        <v>1024</v>
      </c>
      <c r="C3930" t="s">
        <v>1025</v>
      </c>
      <c r="D3930" s="3">
        <v>45662</v>
      </c>
      <c r="E3930" s="2">
        <v>0.80242826388888888</v>
      </c>
      <c r="F3930" s="2">
        <v>0.15318126157407408</v>
      </c>
      <c r="G3930" t="s">
        <v>1219</v>
      </c>
      <c r="H3930" t="s">
        <v>1601</v>
      </c>
      <c r="I3930" t="s">
        <v>1226</v>
      </c>
    </row>
    <row r="3931" spans="1:9" x14ac:dyDescent="0.25">
      <c r="A3931" t="s">
        <v>166</v>
      </c>
      <c r="B3931" t="s">
        <v>1024</v>
      </c>
      <c r="C3931" t="s">
        <v>1025</v>
      </c>
      <c r="D3931" s="3">
        <v>45662</v>
      </c>
      <c r="E3931" s="2">
        <v>0.64924701388888895</v>
      </c>
      <c r="F3931" s="2">
        <v>3.5639675925925929E-2</v>
      </c>
      <c r="G3931" t="s">
        <v>1219</v>
      </c>
      <c r="H3931" t="s">
        <v>1601</v>
      </c>
      <c r="I3931" t="s">
        <v>1226</v>
      </c>
    </row>
    <row r="3932" spans="1:9" x14ac:dyDescent="0.25">
      <c r="A3932" t="s">
        <v>166</v>
      </c>
      <c r="B3932" t="s">
        <v>1024</v>
      </c>
      <c r="C3932" t="s">
        <v>1025</v>
      </c>
      <c r="D3932" s="3">
        <v>45662</v>
      </c>
      <c r="E3932" s="2">
        <v>0.61360732638888893</v>
      </c>
      <c r="F3932" s="2">
        <v>9.907755787037037E-2</v>
      </c>
      <c r="G3932" t="s">
        <v>1219</v>
      </c>
      <c r="H3932" t="s">
        <v>1601</v>
      </c>
      <c r="I3932" t="s">
        <v>1226</v>
      </c>
    </row>
    <row r="3933" spans="1:9" x14ac:dyDescent="0.25">
      <c r="A3933" t="s">
        <v>166</v>
      </c>
      <c r="B3933" t="s">
        <v>1024</v>
      </c>
      <c r="C3933" t="s">
        <v>1025</v>
      </c>
      <c r="D3933" s="3">
        <v>45662</v>
      </c>
      <c r="E3933" s="2">
        <v>0.51452978009259265</v>
      </c>
      <c r="F3933" s="2">
        <v>7.0327395833333334E-2</v>
      </c>
      <c r="G3933" t="s">
        <v>1219</v>
      </c>
      <c r="H3933" t="s">
        <v>1601</v>
      </c>
      <c r="I3933" t="s">
        <v>1226</v>
      </c>
    </row>
    <row r="3934" spans="1:9" x14ac:dyDescent="0.25">
      <c r="A3934" t="s">
        <v>166</v>
      </c>
      <c r="B3934" t="s">
        <v>1024</v>
      </c>
      <c r="C3934" t="s">
        <v>1025</v>
      </c>
      <c r="D3934" s="3">
        <v>45662</v>
      </c>
      <c r="E3934" s="2">
        <v>0.44420238425925929</v>
      </c>
      <c r="F3934" s="2">
        <v>1.8434189814814813E-2</v>
      </c>
      <c r="G3934" t="s">
        <v>1219</v>
      </c>
      <c r="H3934" t="s">
        <v>1601</v>
      </c>
      <c r="I3934" t="s">
        <v>1226</v>
      </c>
    </row>
    <row r="3935" spans="1:9" x14ac:dyDescent="0.25">
      <c r="A3935" t="s">
        <v>166</v>
      </c>
      <c r="B3935" t="s">
        <v>1024</v>
      </c>
      <c r="C3935" t="s">
        <v>1025</v>
      </c>
      <c r="D3935" s="3">
        <v>45662</v>
      </c>
      <c r="E3935" s="2">
        <v>0.42576818287037038</v>
      </c>
      <c r="F3935" s="2">
        <v>4.9538657407407406E-2</v>
      </c>
      <c r="G3935" t="s">
        <v>1219</v>
      </c>
      <c r="H3935" t="s">
        <v>1601</v>
      </c>
      <c r="I3935" t="s">
        <v>1226</v>
      </c>
    </row>
    <row r="3936" spans="1:9" x14ac:dyDescent="0.25">
      <c r="A3936" t="s">
        <v>166</v>
      </c>
      <c r="B3936" t="s">
        <v>1024</v>
      </c>
      <c r="C3936" t="s">
        <v>1025</v>
      </c>
      <c r="D3936" s="3">
        <v>45662</v>
      </c>
      <c r="E3936" s="2">
        <v>0.37622953703703704</v>
      </c>
      <c r="F3936" s="2">
        <v>0</v>
      </c>
      <c r="G3936" t="s">
        <v>1219</v>
      </c>
      <c r="H3936" t="s">
        <v>1601</v>
      </c>
      <c r="I3936" t="s">
        <v>1226</v>
      </c>
    </row>
    <row r="3937" spans="1:9" x14ac:dyDescent="0.25">
      <c r="A3937" t="s">
        <v>166</v>
      </c>
      <c r="B3937" t="s">
        <v>1026</v>
      </c>
      <c r="C3937" t="s">
        <v>1027</v>
      </c>
      <c r="D3937" s="3">
        <v>45662</v>
      </c>
      <c r="E3937" s="2">
        <v>0.77376071759259257</v>
      </c>
      <c r="F3937" s="2">
        <v>4.3788761574074075E-2</v>
      </c>
      <c r="G3937" t="s">
        <v>1227</v>
      </c>
      <c r="H3937" t="s">
        <v>1232</v>
      </c>
      <c r="I3937" t="s">
        <v>1233</v>
      </c>
    </row>
    <row r="3938" spans="1:9" x14ac:dyDescent="0.25">
      <c r="A3938" t="s">
        <v>166</v>
      </c>
      <c r="B3938" t="s">
        <v>1026</v>
      </c>
      <c r="C3938" t="s">
        <v>1027</v>
      </c>
      <c r="D3938" s="3">
        <v>45662</v>
      </c>
      <c r="E3938" s="2">
        <v>0.72997194444444446</v>
      </c>
      <c r="F3938" s="2">
        <v>0.1513143287037037</v>
      </c>
      <c r="G3938" t="s">
        <v>1227</v>
      </c>
      <c r="H3938" t="s">
        <v>1232</v>
      </c>
      <c r="I3938" t="s">
        <v>1233</v>
      </c>
    </row>
    <row r="3939" spans="1:9" x14ac:dyDescent="0.25">
      <c r="A3939" t="s">
        <v>166</v>
      </c>
      <c r="B3939" t="s">
        <v>1026</v>
      </c>
      <c r="C3939" t="s">
        <v>1027</v>
      </c>
      <c r="D3939" s="3">
        <v>45662</v>
      </c>
      <c r="E3939" s="2">
        <v>0.57865761574074071</v>
      </c>
      <c r="F3939" s="2">
        <v>3.0770590277777777E-2</v>
      </c>
      <c r="G3939" t="s">
        <v>1227</v>
      </c>
      <c r="H3939" t="s">
        <v>1232</v>
      </c>
      <c r="I3939" t="s">
        <v>1233</v>
      </c>
    </row>
    <row r="3940" spans="1:9" x14ac:dyDescent="0.25">
      <c r="A3940" t="s">
        <v>166</v>
      </c>
      <c r="B3940" t="s">
        <v>1026</v>
      </c>
      <c r="C3940" t="s">
        <v>1027</v>
      </c>
      <c r="D3940" s="3">
        <v>45662</v>
      </c>
      <c r="E3940" s="2">
        <v>0.54788702546296297</v>
      </c>
      <c r="F3940" s="2">
        <v>6.8904953703703711E-2</v>
      </c>
      <c r="G3940" t="s">
        <v>1227</v>
      </c>
      <c r="H3940" t="s">
        <v>1232</v>
      </c>
      <c r="I3940" t="s">
        <v>1233</v>
      </c>
    </row>
    <row r="3941" spans="1:9" x14ac:dyDescent="0.25">
      <c r="A3941" t="s">
        <v>166</v>
      </c>
      <c r="B3941" t="s">
        <v>1026</v>
      </c>
      <c r="C3941" t="s">
        <v>1027</v>
      </c>
      <c r="D3941" s="3">
        <v>45662</v>
      </c>
      <c r="E3941" s="2">
        <v>0.47898207175925928</v>
      </c>
      <c r="F3941" s="2">
        <v>2.5895254629629629E-2</v>
      </c>
      <c r="G3941" t="s">
        <v>1227</v>
      </c>
      <c r="H3941" t="s">
        <v>1232</v>
      </c>
      <c r="I3941" t="s">
        <v>1233</v>
      </c>
    </row>
    <row r="3942" spans="1:9" x14ac:dyDescent="0.25">
      <c r="A3942" t="s">
        <v>166</v>
      </c>
      <c r="B3942" t="s">
        <v>1026</v>
      </c>
      <c r="C3942" t="s">
        <v>1027</v>
      </c>
      <c r="D3942" s="3">
        <v>45662</v>
      </c>
      <c r="E3942" s="2">
        <v>0.45308681712962962</v>
      </c>
      <c r="F3942" s="2">
        <v>6.8319155092592593E-2</v>
      </c>
      <c r="G3942" t="s">
        <v>1227</v>
      </c>
      <c r="H3942" t="s">
        <v>1232</v>
      </c>
      <c r="I3942" t="s">
        <v>1233</v>
      </c>
    </row>
    <row r="3943" spans="1:9" x14ac:dyDescent="0.25">
      <c r="A3943" t="s">
        <v>166</v>
      </c>
      <c r="B3943" t="s">
        <v>1026</v>
      </c>
      <c r="C3943" t="s">
        <v>1027</v>
      </c>
      <c r="D3943" s="3">
        <v>45662</v>
      </c>
      <c r="E3943" s="2">
        <v>0.38476767361111114</v>
      </c>
      <c r="F3943" s="2">
        <v>0</v>
      </c>
      <c r="G3943" t="s">
        <v>1227</v>
      </c>
      <c r="H3943" t="s">
        <v>1232</v>
      </c>
      <c r="I3943" t="s">
        <v>1233</v>
      </c>
    </row>
    <row r="3944" spans="1:9" x14ac:dyDescent="0.25">
      <c r="A3944" t="s">
        <v>166</v>
      </c>
      <c r="B3944" t="s">
        <v>1028</v>
      </c>
      <c r="C3944" t="s">
        <v>1029</v>
      </c>
      <c r="D3944" s="3">
        <v>45662</v>
      </c>
      <c r="E3944" s="2">
        <v>0.66430521990740743</v>
      </c>
      <c r="F3944" s="2">
        <v>9.6523564814814819E-2</v>
      </c>
      <c r="G3944" t="s">
        <v>1216</v>
      </c>
      <c r="H3944" t="s">
        <v>1549</v>
      </c>
      <c r="I3944" t="s">
        <v>1285</v>
      </c>
    </row>
    <row r="3945" spans="1:9" x14ac:dyDescent="0.25">
      <c r="A3945" t="s">
        <v>166</v>
      </c>
      <c r="B3945" t="s">
        <v>1028</v>
      </c>
      <c r="C3945" t="s">
        <v>1029</v>
      </c>
      <c r="D3945" s="3">
        <v>45662</v>
      </c>
      <c r="E3945" s="2">
        <v>0.56778164351851845</v>
      </c>
      <c r="F3945" s="2">
        <v>0.13218571759259259</v>
      </c>
      <c r="G3945" t="s">
        <v>1216</v>
      </c>
      <c r="H3945" t="s">
        <v>1549</v>
      </c>
      <c r="I3945" t="s">
        <v>1285</v>
      </c>
    </row>
    <row r="3946" spans="1:9" x14ac:dyDescent="0.25">
      <c r="A3946" t="s">
        <v>166</v>
      </c>
      <c r="B3946" t="s">
        <v>1028</v>
      </c>
      <c r="C3946" t="s">
        <v>1029</v>
      </c>
      <c r="D3946" s="3">
        <v>45662</v>
      </c>
      <c r="E3946" s="2">
        <v>0.43559592592592594</v>
      </c>
      <c r="F3946" s="2">
        <v>2.7807337962962961E-2</v>
      </c>
      <c r="G3946" t="s">
        <v>1216</v>
      </c>
      <c r="H3946" t="s">
        <v>1549</v>
      </c>
      <c r="I3946" t="s">
        <v>1285</v>
      </c>
    </row>
    <row r="3947" spans="1:9" x14ac:dyDescent="0.25">
      <c r="A3947" t="s">
        <v>166</v>
      </c>
      <c r="B3947" t="s">
        <v>1028</v>
      </c>
      <c r="C3947" t="s">
        <v>1029</v>
      </c>
      <c r="D3947" s="3">
        <v>45662</v>
      </c>
      <c r="E3947" s="2">
        <v>0.40778858796296297</v>
      </c>
      <c r="F3947" s="2">
        <v>3.6982696759259255E-2</v>
      </c>
      <c r="G3947" t="s">
        <v>1216</v>
      </c>
      <c r="H3947" t="s">
        <v>1549</v>
      </c>
      <c r="I3947" t="s">
        <v>1285</v>
      </c>
    </row>
    <row r="3948" spans="1:9" x14ac:dyDescent="0.25">
      <c r="A3948" t="s">
        <v>166</v>
      </c>
      <c r="B3948" t="s">
        <v>1028</v>
      </c>
      <c r="C3948" t="s">
        <v>1029</v>
      </c>
      <c r="D3948" s="3">
        <v>45662</v>
      </c>
      <c r="E3948" s="2">
        <v>0.37080589120370372</v>
      </c>
      <c r="F3948" s="2">
        <v>0</v>
      </c>
      <c r="G3948" t="s">
        <v>1216</v>
      </c>
      <c r="H3948" t="s">
        <v>1549</v>
      </c>
      <c r="I3948" t="s">
        <v>1285</v>
      </c>
    </row>
    <row r="3949" spans="1:9" x14ac:dyDescent="0.25">
      <c r="A3949" t="s">
        <v>9</v>
      </c>
      <c r="B3949" t="s">
        <v>1030</v>
      </c>
      <c r="C3949" t="s">
        <v>1031</v>
      </c>
      <c r="D3949" s="3">
        <v>45662</v>
      </c>
      <c r="E3949" s="2">
        <v>0.74945798611111114</v>
      </c>
      <c r="F3949" s="2">
        <v>2.4390474537037039E-2</v>
      </c>
      <c r="G3949" t="s">
        <v>1222</v>
      </c>
      <c r="H3949" t="s">
        <v>1277</v>
      </c>
      <c r="I3949" t="s">
        <v>1231</v>
      </c>
    </row>
    <row r="3950" spans="1:9" x14ac:dyDescent="0.25">
      <c r="A3950" t="s">
        <v>9</v>
      </c>
      <c r="B3950" t="s">
        <v>1030</v>
      </c>
      <c r="C3950" t="s">
        <v>1031</v>
      </c>
      <c r="D3950" s="3">
        <v>45662</v>
      </c>
      <c r="E3950" s="2">
        <v>0.72506750000000009</v>
      </c>
      <c r="F3950" s="2">
        <v>7.4564803240740732E-2</v>
      </c>
      <c r="G3950" t="s">
        <v>1222</v>
      </c>
      <c r="H3950" t="s">
        <v>1277</v>
      </c>
      <c r="I3950" t="s">
        <v>1231</v>
      </c>
    </row>
    <row r="3951" spans="1:9" x14ac:dyDescent="0.25">
      <c r="A3951" t="s">
        <v>9</v>
      </c>
      <c r="B3951" t="s">
        <v>1030</v>
      </c>
      <c r="C3951" t="s">
        <v>1031</v>
      </c>
      <c r="D3951" s="3">
        <v>45662</v>
      </c>
      <c r="E3951" s="2">
        <v>0.6505026967592592</v>
      </c>
      <c r="F3951" s="2">
        <v>0.23352383101851851</v>
      </c>
      <c r="G3951" t="s">
        <v>1222</v>
      </c>
      <c r="H3951" t="s">
        <v>1277</v>
      </c>
      <c r="I3951" t="s">
        <v>1231</v>
      </c>
    </row>
    <row r="3952" spans="1:9" x14ac:dyDescent="0.25">
      <c r="A3952" t="s">
        <v>9</v>
      </c>
      <c r="B3952" t="s">
        <v>1030</v>
      </c>
      <c r="C3952" t="s">
        <v>1031</v>
      </c>
      <c r="D3952" s="3">
        <v>45662</v>
      </c>
      <c r="E3952" s="2">
        <v>0.41697886574074072</v>
      </c>
      <c r="F3952" s="2">
        <v>1.278472222222222E-4</v>
      </c>
      <c r="G3952" t="s">
        <v>1222</v>
      </c>
      <c r="H3952" t="s">
        <v>1277</v>
      </c>
      <c r="I3952" t="s">
        <v>1231</v>
      </c>
    </row>
    <row r="3953" spans="1:9" x14ac:dyDescent="0.25">
      <c r="A3953" t="s">
        <v>9</v>
      </c>
      <c r="B3953" t="s">
        <v>1030</v>
      </c>
      <c r="C3953" t="s">
        <v>1031</v>
      </c>
      <c r="D3953" s="3">
        <v>45662</v>
      </c>
      <c r="E3953" s="2">
        <v>0.41685101851851852</v>
      </c>
      <c r="F3953" s="2">
        <v>4.3966574074074068E-2</v>
      </c>
      <c r="G3953" t="s">
        <v>1222</v>
      </c>
      <c r="H3953" t="s">
        <v>1277</v>
      </c>
      <c r="I3953" t="s">
        <v>1231</v>
      </c>
    </row>
    <row r="3954" spans="1:9" x14ac:dyDescent="0.25">
      <c r="A3954" t="s">
        <v>9</v>
      </c>
      <c r="B3954" t="s">
        <v>1030</v>
      </c>
      <c r="C3954" t="s">
        <v>1031</v>
      </c>
      <c r="D3954" s="3">
        <v>45662</v>
      </c>
      <c r="E3954" s="2">
        <v>0.37288444444444441</v>
      </c>
      <c r="F3954" s="2">
        <v>0</v>
      </c>
      <c r="G3954" t="s">
        <v>1222</v>
      </c>
      <c r="H3954" t="s">
        <v>1277</v>
      </c>
      <c r="I3954" t="s">
        <v>1231</v>
      </c>
    </row>
    <row r="3955" spans="1:9" x14ac:dyDescent="0.25">
      <c r="A3955" t="s">
        <v>9</v>
      </c>
      <c r="B3955" t="s">
        <v>1032</v>
      </c>
      <c r="C3955" t="s">
        <v>1033</v>
      </c>
      <c r="D3955" s="3">
        <v>45662</v>
      </c>
      <c r="E3955" s="2">
        <v>0.37420894675925925</v>
      </c>
      <c r="F3955" s="2">
        <v>7.9067939814814799E-3</v>
      </c>
      <c r="G3955" t="s">
        <v>1281</v>
      </c>
      <c r="H3955" t="s">
        <v>1602</v>
      </c>
      <c r="I3955" t="s">
        <v>1221</v>
      </c>
    </row>
    <row r="3956" spans="1:9" x14ac:dyDescent="0.25">
      <c r="A3956" t="s">
        <v>9</v>
      </c>
      <c r="B3956" t="s">
        <v>1032</v>
      </c>
      <c r="C3956" t="s">
        <v>1033</v>
      </c>
      <c r="D3956" s="3">
        <v>45662</v>
      </c>
      <c r="E3956" s="2">
        <v>0.36630215277777772</v>
      </c>
      <c r="F3956" s="2">
        <v>0</v>
      </c>
      <c r="G3956" t="s">
        <v>1281</v>
      </c>
      <c r="H3956" t="s">
        <v>1602</v>
      </c>
      <c r="I3956" t="s">
        <v>1221</v>
      </c>
    </row>
    <row r="3957" spans="1:9" x14ac:dyDescent="0.25">
      <c r="A3957" t="s">
        <v>9</v>
      </c>
      <c r="B3957" t="s">
        <v>1032</v>
      </c>
      <c r="C3957" t="s">
        <v>1033</v>
      </c>
      <c r="D3957" s="3">
        <v>45662</v>
      </c>
      <c r="E3957" s="2">
        <v>0.68233048611111113</v>
      </c>
      <c r="F3957" s="2">
        <v>0.26547618055555555</v>
      </c>
      <c r="G3957" t="s">
        <v>1281</v>
      </c>
      <c r="H3957" t="s">
        <v>1602</v>
      </c>
      <c r="I3957" t="s">
        <v>1221</v>
      </c>
    </row>
    <row r="3958" spans="1:9" x14ac:dyDescent="0.25">
      <c r="A3958" t="s">
        <v>9</v>
      </c>
      <c r="B3958" t="s">
        <v>1032</v>
      </c>
      <c r="C3958" t="s">
        <v>1033</v>
      </c>
      <c r="D3958" s="3">
        <v>45662</v>
      </c>
      <c r="E3958" s="2">
        <v>0.41685430555555558</v>
      </c>
      <c r="F3958" s="2">
        <v>4.2645358796296294E-2</v>
      </c>
      <c r="G3958" t="s">
        <v>1281</v>
      </c>
      <c r="H3958" t="s">
        <v>1602</v>
      </c>
      <c r="I3958" t="s">
        <v>1221</v>
      </c>
    </row>
    <row r="3959" spans="1:9" x14ac:dyDescent="0.25">
      <c r="A3959" t="s">
        <v>9</v>
      </c>
      <c r="B3959" t="s">
        <v>1034</v>
      </c>
      <c r="C3959" t="s">
        <v>1035</v>
      </c>
      <c r="D3959" s="3">
        <v>45662</v>
      </c>
      <c r="E3959" s="2">
        <v>0.78789707175925916</v>
      </c>
      <c r="F3959" s="2">
        <v>8.9754710648148148E-2</v>
      </c>
      <c r="G3959" t="s">
        <v>1274</v>
      </c>
      <c r="H3959" t="s">
        <v>1603</v>
      </c>
      <c r="I3959" t="s">
        <v>1406</v>
      </c>
    </row>
    <row r="3960" spans="1:9" x14ac:dyDescent="0.25">
      <c r="A3960" t="s">
        <v>9</v>
      </c>
      <c r="B3960" t="s">
        <v>1034</v>
      </c>
      <c r="C3960" t="s">
        <v>1035</v>
      </c>
      <c r="D3960" s="3">
        <v>45662</v>
      </c>
      <c r="E3960" s="2">
        <v>0.69814234953703702</v>
      </c>
      <c r="F3960" s="2">
        <v>7.4261909722222227E-2</v>
      </c>
      <c r="G3960" t="s">
        <v>1274</v>
      </c>
      <c r="H3960" t="s">
        <v>1603</v>
      </c>
      <c r="I3960" t="s">
        <v>1406</v>
      </c>
    </row>
    <row r="3961" spans="1:9" x14ac:dyDescent="0.25">
      <c r="A3961" t="s">
        <v>9</v>
      </c>
      <c r="B3961" t="s">
        <v>1034</v>
      </c>
      <c r="C3961" t="s">
        <v>1035</v>
      </c>
      <c r="D3961" s="3">
        <v>45662</v>
      </c>
      <c r="E3961" s="2">
        <v>0.62388045138888892</v>
      </c>
      <c r="F3961" s="2">
        <v>4.1146666666666665E-2</v>
      </c>
      <c r="G3961" t="s">
        <v>1274</v>
      </c>
      <c r="H3961" t="s">
        <v>1603</v>
      </c>
      <c r="I3961" t="s">
        <v>1406</v>
      </c>
    </row>
    <row r="3962" spans="1:9" x14ac:dyDescent="0.25">
      <c r="A3962" t="s">
        <v>9</v>
      </c>
      <c r="B3962" t="s">
        <v>1034</v>
      </c>
      <c r="C3962" t="s">
        <v>1035</v>
      </c>
      <c r="D3962" s="3">
        <v>45662</v>
      </c>
      <c r="E3962" s="2">
        <v>0.58273377314814812</v>
      </c>
      <c r="F3962" s="2">
        <v>0.16276071759259259</v>
      </c>
      <c r="G3962" t="s">
        <v>1274</v>
      </c>
      <c r="H3962" t="s">
        <v>1603</v>
      </c>
      <c r="I3962" t="s">
        <v>1406</v>
      </c>
    </row>
    <row r="3963" spans="1:9" x14ac:dyDescent="0.25">
      <c r="A3963" t="s">
        <v>9</v>
      </c>
      <c r="B3963" t="s">
        <v>1034</v>
      </c>
      <c r="C3963" t="s">
        <v>1035</v>
      </c>
      <c r="D3963" s="3">
        <v>45662</v>
      </c>
      <c r="E3963" s="2">
        <v>0.41997305555555559</v>
      </c>
      <c r="F3963" s="2">
        <v>4.6846319444444444E-2</v>
      </c>
      <c r="G3963" t="s">
        <v>1274</v>
      </c>
      <c r="H3963" t="s">
        <v>1603</v>
      </c>
      <c r="I3963" t="s">
        <v>1406</v>
      </c>
    </row>
    <row r="3964" spans="1:9" x14ac:dyDescent="0.25">
      <c r="A3964" t="s">
        <v>9</v>
      </c>
      <c r="B3964" t="s">
        <v>1034</v>
      </c>
      <c r="C3964" t="s">
        <v>1035</v>
      </c>
      <c r="D3964" s="3">
        <v>45662</v>
      </c>
      <c r="E3964" s="2">
        <v>0.37312673611111108</v>
      </c>
      <c r="F3964" s="2">
        <v>0</v>
      </c>
      <c r="G3964" t="s">
        <v>1274</v>
      </c>
      <c r="H3964" t="s">
        <v>1603</v>
      </c>
      <c r="I3964" t="s">
        <v>1406</v>
      </c>
    </row>
    <row r="3965" spans="1:9" x14ac:dyDescent="0.25">
      <c r="A3965" t="s">
        <v>87</v>
      </c>
      <c r="B3965" t="s">
        <v>1036</v>
      </c>
      <c r="C3965" t="s">
        <v>1037</v>
      </c>
      <c r="D3965" s="3">
        <v>45662</v>
      </c>
      <c r="E3965" s="2">
        <v>0.62073834490740742</v>
      </c>
      <c r="F3965" s="2">
        <v>0.19083848379629631</v>
      </c>
      <c r="G3965" t="s">
        <v>1274</v>
      </c>
      <c r="H3965" t="s">
        <v>1604</v>
      </c>
      <c r="I3965" t="s">
        <v>1254</v>
      </c>
    </row>
    <row r="3966" spans="1:9" x14ac:dyDescent="0.25">
      <c r="A3966" t="s">
        <v>87</v>
      </c>
      <c r="B3966" t="s">
        <v>1036</v>
      </c>
      <c r="C3966" t="s">
        <v>1037</v>
      </c>
      <c r="D3966" s="3">
        <v>45662</v>
      </c>
      <c r="E3966" s="2">
        <v>0.42989986111111111</v>
      </c>
      <c r="F3966" s="2">
        <v>2.3726365740740742E-2</v>
      </c>
      <c r="G3966" t="s">
        <v>1274</v>
      </c>
      <c r="H3966" t="s">
        <v>1604</v>
      </c>
      <c r="I3966" t="s">
        <v>1254</v>
      </c>
    </row>
    <row r="3967" spans="1:9" x14ac:dyDescent="0.25">
      <c r="A3967" t="s">
        <v>87</v>
      </c>
      <c r="B3967" t="s">
        <v>1036</v>
      </c>
      <c r="C3967" t="s">
        <v>1037</v>
      </c>
      <c r="D3967" s="3">
        <v>45662</v>
      </c>
      <c r="E3967" s="2">
        <v>0.4061734953703704</v>
      </c>
      <c r="F3967" s="2">
        <v>4.2321030092592589E-2</v>
      </c>
      <c r="G3967" t="s">
        <v>1274</v>
      </c>
      <c r="H3967" t="s">
        <v>1604</v>
      </c>
      <c r="I3967" t="s">
        <v>1254</v>
      </c>
    </row>
    <row r="3968" spans="1:9" x14ac:dyDescent="0.25">
      <c r="A3968" t="s">
        <v>87</v>
      </c>
      <c r="B3968" t="s">
        <v>1036</v>
      </c>
      <c r="C3968" t="s">
        <v>1037</v>
      </c>
      <c r="D3968" s="3">
        <v>45662</v>
      </c>
      <c r="E3968" s="2">
        <v>0.36385246527777776</v>
      </c>
      <c r="F3968" s="2">
        <v>0</v>
      </c>
      <c r="G3968" t="s">
        <v>1274</v>
      </c>
      <c r="H3968" t="s">
        <v>1604</v>
      </c>
      <c r="I3968" t="s">
        <v>1254</v>
      </c>
    </row>
    <row r="3969" spans="1:9" x14ac:dyDescent="0.25">
      <c r="A3969" t="s">
        <v>87</v>
      </c>
      <c r="B3969" t="s">
        <v>1038</v>
      </c>
      <c r="C3969" t="s">
        <v>415</v>
      </c>
      <c r="D3969" s="3">
        <v>45662</v>
      </c>
      <c r="E3969" s="2">
        <v>0.77111489583333326</v>
      </c>
      <c r="F3969" s="2">
        <v>0.13840482638888887</v>
      </c>
      <c r="G3969" t="s">
        <v>1219</v>
      </c>
      <c r="H3969" t="s">
        <v>1605</v>
      </c>
      <c r="I3969" t="s">
        <v>1231</v>
      </c>
    </row>
    <row r="3970" spans="1:9" x14ac:dyDescent="0.25">
      <c r="A3970" t="s">
        <v>87</v>
      </c>
      <c r="B3970" t="s">
        <v>1038</v>
      </c>
      <c r="C3970" t="s">
        <v>415</v>
      </c>
      <c r="D3970" s="3">
        <v>45662</v>
      </c>
      <c r="E3970" s="2">
        <v>0.63271005787037038</v>
      </c>
      <c r="F3970" s="2">
        <v>0.19551237268518518</v>
      </c>
      <c r="G3970" t="s">
        <v>1219</v>
      </c>
      <c r="H3970" t="s">
        <v>1605</v>
      </c>
      <c r="I3970" t="s">
        <v>1231</v>
      </c>
    </row>
    <row r="3971" spans="1:9" x14ac:dyDescent="0.25">
      <c r="A3971" t="s">
        <v>87</v>
      </c>
      <c r="B3971" t="s">
        <v>1038</v>
      </c>
      <c r="C3971" t="s">
        <v>415</v>
      </c>
      <c r="D3971" s="3">
        <v>45662</v>
      </c>
      <c r="E3971" s="2">
        <v>0.43719769675925924</v>
      </c>
      <c r="F3971" s="2">
        <v>6.2326099537037043E-2</v>
      </c>
      <c r="G3971" t="s">
        <v>1219</v>
      </c>
      <c r="H3971" t="s">
        <v>1605</v>
      </c>
      <c r="I3971" t="s">
        <v>1231</v>
      </c>
    </row>
    <row r="3972" spans="1:9" x14ac:dyDescent="0.25">
      <c r="A3972" t="s">
        <v>87</v>
      </c>
      <c r="B3972" t="s">
        <v>1038</v>
      </c>
      <c r="C3972" t="s">
        <v>415</v>
      </c>
      <c r="D3972" s="3">
        <v>45662</v>
      </c>
      <c r="E3972" s="2">
        <v>0.37487159722222224</v>
      </c>
      <c r="F3972" s="2">
        <v>0</v>
      </c>
      <c r="G3972" t="s">
        <v>1219</v>
      </c>
      <c r="H3972" t="s">
        <v>1605</v>
      </c>
      <c r="I3972" t="s">
        <v>1231</v>
      </c>
    </row>
    <row r="3973" spans="1:9" x14ac:dyDescent="0.25">
      <c r="A3973" t="s">
        <v>50</v>
      </c>
      <c r="B3973" t="s">
        <v>1039</v>
      </c>
      <c r="C3973" t="s">
        <v>1040</v>
      </c>
      <c r="D3973" s="3">
        <v>45662</v>
      </c>
      <c r="E3973" s="2">
        <v>0.75631107638888884</v>
      </c>
      <c r="F3973" s="2">
        <v>1.0262268518518517E-3</v>
      </c>
      <c r="G3973" t="s">
        <v>1213</v>
      </c>
      <c r="H3973" t="s">
        <v>1307</v>
      </c>
      <c r="I3973" t="s">
        <v>1226</v>
      </c>
    </row>
    <row r="3974" spans="1:9" x14ac:dyDescent="0.25">
      <c r="A3974" t="s">
        <v>50</v>
      </c>
      <c r="B3974" t="s">
        <v>1039</v>
      </c>
      <c r="C3974" t="s">
        <v>1040</v>
      </c>
      <c r="D3974" s="3">
        <v>45662</v>
      </c>
      <c r="E3974" s="2">
        <v>0.75528486111111104</v>
      </c>
      <c r="F3974" s="2">
        <v>3.618283564814815E-2</v>
      </c>
      <c r="G3974" t="s">
        <v>1213</v>
      </c>
      <c r="H3974" t="s">
        <v>1307</v>
      </c>
      <c r="I3974" t="s">
        <v>1226</v>
      </c>
    </row>
    <row r="3975" spans="1:9" x14ac:dyDescent="0.25">
      <c r="A3975" t="s">
        <v>50</v>
      </c>
      <c r="B3975" t="s">
        <v>1039</v>
      </c>
      <c r="C3975" t="s">
        <v>1040</v>
      </c>
      <c r="D3975" s="3">
        <v>45662</v>
      </c>
      <c r="E3975" s="2">
        <v>0.71910202546296287</v>
      </c>
      <c r="F3975" s="2">
        <v>6.0158645833333337E-2</v>
      </c>
      <c r="G3975" t="s">
        <v>1213</v>
      </c>
      <c r="H3975" t="s">
        <v>1307</v>
      </c>
      <c r="I3975" t="s">
        <v>1226</v>
      </c>
    </row>
    <row r="3976" spans="1:9" x14ac:dyDescent="0.25">
      <c r="A3976" t="s">
        <v>50</v>
      </c>
      <c r="B3976" t="s">
        <v>1039</v>
      </c>
      <c r="C3976" t="s">
        <v>1040</v>
      </c>
      <c r="D3976" s="3">
        <v>45662</v>
      </c>
      <c r="E3976" s="2">
        <v>0.65894337962962968</v>
      </c>
      <c r="F3976" s="2">
        <v>1.5299409722222221E-2</v>
      </c>
      <c r="G3976" t="s">
        <v>1213</v>
      </c>
      <c r="H3976" t="s">
        <v>1307</v>
      </c>
      <c r="I3976" t="s">
        <v>1226</v>
      </c>
    </row>
    <row r="3977" spans="1:9" x14ac:dyDescent="0.25">
      <c r="A3977" t="s">
        <v>50</v>
      </c>
      <c r="B3977" t="s">
        <v>1039</v>
      </c>
      <c r="C3977" t="s">
        <v>1040</v>
      </c>
      <c r="D3977" s="3">
        <v>45662</v>
      </c>
      <c r="E3977" s="2">
        <v>0.64364396990740735</v>
      </c>
      <c r="F3977" s="2">
        <v>3.930115740740741E-3</v>
      </c>
      <c r="G3977" t="s">
        <v>1213</v>
      </c>
      <c r="H3977" t="s">
        <v>1307</v>
      </c>
      <c r="I3977" t="s">
        <v>1226</v>
      </c>
    </row>
    <row r="3978" spans="1:9" x14ac:dyDescent="0.25">
      <c r="A3978" t="s">
        <v>50</v>
      </c>
      <c r="B3978" t="s">
        <v>1039</v>
      </c>
      <c r="C3978" t="s">
        <v>1040</v>
      </c>
      <c r="D3978" s="3">
        <v>45662</v>
      </c>
      <c r="E3978" s="2">
        <v>0.6397138541666666</v>
      </c>
      <c r="F3978" s="2">
        <v>1.1440925925925926E-2</v>
      </c>
      <c r="G3978" t="s">
        <v>1213</v>
      </c>
      <c r="H3978" t="s">
        <v>1307</v>
      </c>
      <c r="I3978" t="s">
        <v>1226</v>
      </c>
    </row>
    <row r="3979" spans="1:9" x14ac:dyDescent="0.25">
      <c r="A3979" t="s">
        <v>50</v>
      </c>
      <c r="B3979" t="s">
        <v>1039</v>
      </c>
      <c r="C3979" t="s">
        <v>1040</v>
      </c>
      <c r="D3979" s="3">
        <v>45662</v>
      </c>
      <c r="E3979" s="2">
        <v>0.62827292824074077</v>
      </c>
      <c r="F3979" s="2">
        <v>8.6192245370370364E-3</v>
      </c>
      <c r="G3979" t="s">
        <v>1213</v>
      </c>
      <c r="H3979" t="s">
        <v>1307</v>
      </c>
      <c r="I3979" t="s">
        <v>1226</v>
      </c>
    </row>
    <row r="3980" spans="1:9" x14ac:dyDescent="0.25">
      <c r="A3980" t="s">
        <v>50</v>
      </c>
      <c r="B3980" t="s">
        <v>1039</v>
      </c>
      <c r="C3980" t="s">
        <v>1040</v>
      </c>
      <c r="D3980" s="3">
        <v>45662</v>
      </c>
      <c r="E3980" s="2">
        <v>0.61965370370370365</v>
      </c>
      <c r="F3980" s="2">
        <v>0.14304212962962962</v>
      </c>
      <c r="G3980" t="s">
        <v>1213</v>
      </c>
      <c r="H3980" t="s">
        <v>1307</v>
      </c>
      <c r="I3980" t="s">
        <v>1226</v>
      </c>
    </row>
    <row r="3981" spans="1:9" x14ac:dyDescent="0.25">
      <c r="A3981" t="s">
        <v>50</v>
      </c>
      <c r="B3981" t="s">
        <v>1039</v>
      </c>
      <c r="C3981" t="s">
        <v>1040</v>
      </c>
      <c r="D3981" s="3">
        <v>45662</v>
      </c>
      <c r="E3981" s="2">
        <v>0.47661158564814815</v>
      </c>
      <c r="F3981" s="2">
        <v>6.1368888888888889E-2</v>
      </c>
      <c r="G3981" t="s">
        <v>1213</v>
      </c>
      <c r="H3981" t="s">
        <v>1307</v>
      </c>
      <c r="I3981" t="s">
        <v>1226</v>
      </c>
    </row>
    <row r="3982" spans="1:9" x14ac:dyDescent="0.25">
      <c r="A3982" t="s">
        <v>50</v>
      </c>
      <c r="B3982" t="s">
        <v>1039</v>
      </c>
      <c r="C3982" t="s">
        <v>1040</v>
      </c>
      <c r="D3982" s="3">
        <v>45662</v>
      </c>
      <c r="E3982" s="2">
        <v>0.41524269675925929</v>
      </c>
      <c r="F3982" s="2">
        <v>0</v>
      </c>
      <c r="G3982" t="s">
        <v>1213</v>
      </c>
      <c r="H3982" t="s">
        <v>1307</v>
      </c>
      <c r="I3982" t="s">
        <v>1226</v>
      </c>
    </row>
    <row r="3983" spans="1:9" x14ac:dyDescent="0.25">
      <c r="A3983" t="s">
        <v>50</v>
      </c>
      <c r="B3983" t="s">
        <v>1041</v>
      </c>
      <c r="C3983" t="s">
        <v>1042</v>
      </c>
      <c r="D3983" s="3">
        <v>45662</v>
      </c>
      <c r="E3983" s="2">
        <v>0.72508201388888882</v>
      </c>
      <c r="F3983" s="2">
        <v>1.0559259259259259E-3</v>
      </c>
      <c r="G3983" t="s">
        <v>1227</v>
      </c>
      <c r="H3983" t="s">
        <v>1396</v>
      </c>
      <c r="I3983" t="s">
        <v>1231</v>
      </c>
    </row>
    <row r="3984" spans="1:9" x14ac:dyDescent="0.25">
      <c r="A3984" t="s">
        <v>50</v>
      </c>
      <c r="B3984" t="s">
        <v>1041</v>
      </c>
      <c r="C3984" t="s">
        <v>1042</v>
      </c>
      <c r="D3984" s="3">
        <v>45662</v>
      </c>
      <c r="E3984" s="2">
        <v>0.72402608796296297</v>
      </c>
      <c r="F3984" s="2">
        <v>9.1117916666666673E-2</v>
      </c>
      <c r="G3984" t="s">
        <v>1227</v>
      </c>
      <c r="H3984" t="s">
        <v>1396</v>
      </c>
      <c r="I3984" t="s">
        <v>1231</v>
      </c>
    </row>
    <row r="3985" spans="1:9" x14ac:dyDescent="0.25">
      <c r="A3985" t="s">
        <v>50</v>
      </c>
      <c r="B3985" t="s">
        <v>1041</v>
      </c>
      <c r="C3985" t="s">
        <v>1042</v>
      </c>
      <c r="D3985" s="3">
        <v>45662</v>
      </c>
      <c r="E3985" s="2">
        <v>0.63290817129629628</v>
      </c>
      <c r="F3985" s="2">
        <v>1.8649513888888889E-2</v>
      </c>
      <c r="G3985" t="s">
        <v>1224</v>
      </c>
      <c r="H3985" t="s">
        <v>1276</v>
      </c>
      <c r="I3985" t="s">
        <v>1238</v>
      </c>
    </row>
    <row r="3986" spans="1:9" x14ac:dyDescent="0.25">
      <c r="A3986" t="s">
        <v>50</v>
      </c>
      <c r="B3986" t="s">
        <v>1041</v>
      </c>
      <c r="C3986" t="s">
        <v>1042</v>
      </c>
      <c r="D3986" s="3">
        <v>45662</v>
      </c>
      <c r="E3986" s="2">
        <v>0.61425865740740737</v>
      </c>
      <c r="F3986" s="2">
        <v>4.4272789351851853E-2</v>
      </c>
      <c r="G3986" t="s">
        <v>1224</v>
      </c>
      <c r="H3986" t="s">
        <v>1276</v>
      </c>
      <c r="I3986" t="s">
        <v>1238</v>
      </c>
    </row>
    <row r="3987" spans="1:9" x14ac:dyDescent="0.25">
      <c r="A3987" t="s">
        <v>50</v>
      </c>
      <c r="B3987" t="s">
        <v>1041</v>
      </c>
      <c r="C3987" t="s">
        <v>1042</v>
      </c>
      <c r="D3987" s="3">
        <v>45662</v>
      </c>
      <c r="E3987" s="2">
        <v>0.56998586805555551</v>
      </c>
      <c r="F3987" s="2">
        <v>6.508086805555556E-2</v>
      </c>
      <c r="G3987" t="s">
        <v>1224</v>
      </c>
      <c r="H3987" t="s">
        <v>1276</v>
      </c>
      <c r="I3987" t="s">
        <v>1238</v>
      </c>
    </row>
    <row r="3988" spans="1:9" x14ac:dyDescent="0.25">
      <c r="A3988" t="s">
        <v>50</v>
      </c>
      <c r="B3988" t="s">
        <v>1041</v>
      </c>
      <c r="C3988" t="s">
        <v>1042</v>
      </c>
      <c r="D3988" s="3">
        <v>45662</v>
      </c>
      <c r="E3988" s="2">
        <v>0.50490500000000005</v>
      </c>
      <c r="F3988" s="2">
        <v>9.7780787037037038E-3</v>
      </c>
      <c r="G3988" t="s">
        <v>1227</v>
      </c>
      <c r="H3988" t="s">
        <v>1396</v>
      </c>
      <c r="I3988" t="s">
        <v>1231</v>
      </c>
    </row>
    <row r="3989" spans="1:9" x14ac:dyDescent="0.25">
      <c r="A3989" t="s">
        <v>50</v>
      </c>
      <c r="B3989" t="s">
        <v>1041</v>
      </c>
      <c r="C3989" t="s">
        <v>1042</v>
      </c>
      <c r="D3989" s="3">
        <v>45662</v>
      </c>
      <c r="E3989" s="2">
        <v>0.49512692129629632</v>
      </c>
      <c r="F3989" s="2">
        <v>2.3925729166666663E-2</v>
      </c>
      <c r="G3989" t="s">
        <v>1227</v>
      </c>
      <c r="H3989" t="s">
        <v>1396</v>
      </c>
      <c r="I3989" t="s">
        <v>1231</v>
      </c>
    </row>
    <row r="3990" spans="1:9" x14ac:dyDescent="0.25">
      <c r="A3990" t="s">
        <v>50</v>
      </c>
      <c r="B3990" t="s">
        <v>1041</v>
      </c>
      <c r="C3990" t="s">
        <v>1042</v>
      </c>
      <c r="D3990" s="3">
        <v>45662</v>
      </c>
      <c r="E3990" s="2">
        <v>0.47120119212962958</v>
      </c>
      <c r="F3990" s="2">
        <v>2.2476608796296298E-2</v>
      </c>
      <c r="G3990" t="s">
        <v>1227</v>
      </c>
      <c r="H3990" t="s">
        <v>1396</v>
      </c>
      <c r="I3990" t="s">
        <v>1231</v>
      </c>
    </row>
    <row r="3991" spans="1:9" x14ac:dyDescent="0.25">
      <c r="A3991" t="s">
        <v>50</v>
      </c>
      <c r="B3991" t="s">
        <v>1041</v>
      </c>
      <c r="C3991" t="s">
        <v>1042</v>
      </c>
      <c r="D3991" s="3">
        <v>45662</v>
      </c>
      <c r="E3991" s="2">
        <v>0.44872458333333332</v>
      </c>
      <c r="F3991" s="2">
        <v>3.390863425925926E-2</v>
      </c>
      <c r="G3991" t="s">
        <v>1227</v>
      </c>
      <c r="H3991" t="s">
        <v>1396</v>
      </c>
      <c r="I3991" t="s">
        <v>1231</v>
      </c>
    </row>
    <row r="3992" spans="1:9" x14ac:dyDescent="0.25">
      <c r="A3992" t="s">
        <v>50</v>
      </c>
      <c r="B3992" t="s">
        <v>1041</v>
      </c>
      <c r="C3992" t="s">
        <v>1042</v>
      </c>
      <c r="D3992" s="3">
        <v>45662</v>
      </c>
      <c r="E3992" s="2">
        <v>0.4148159490740741</v>
      </c>
      <c r="F3992" s="2">
        <v>4.5011875E-2</v>
      </c>
      <c r="G3992" t="s">
        <v>1227</v>
      </c>
      <c r="H3992" t="s">
        <v>1396</v>
      </c>
      <c r="I3992" t="s">
        <v>1231</v>
      </c>
    </row>
    <row r="3993" spans="1:9" x14ac:dyDescent="0.25">
      <c r="A3993" t="s">
        <v>50</v>
      </c>
      <c r="B3993" t="s">
        <v>1041</v>
      </c>
      <c r="C3993" t="s">
        <v>1042</v>
      </c>
      <c r="D3993" s="3">
        <v>45662</v>
      </c>
      <c r="E3993" s="2">
        <v>0.36980406250000003</v>
      </c>
      <c r="F3993" s="2">
        <v>0</v>
      </c>
      <c r="G3993" t="s">
        <v>1227</v>
      </c>
      <c r="H3993" t="s">
        <v>1396</v>
      </c>
      <c r="I3993" t="s">
        <v>1231</v>
      </c>
    </row>
    <row r="3994" spans="1:9" x14ac:dyDescent="0.25">
      <c r="A3994" t="s">
        <v>9</v>
      </c>
      <c r="B3994" t="s">
        <v>1043</v>
      </c>
      <c r="C3994" t="s">
        <v>1044</v>
      </c>
      <c r="D3994" s="3">
        <v>45662</v>
      </c>
      <c r="E3994" s="2">
        <v>0.70912880787037036</v>
      </c>
      <c r="F3994" s="2">
        <v>0.1726865625</v>
      </c>
      <c r="G3994" t="s">
        <v>1210</v>
      </c>
      <c r="H3994" t="s">
        <v>1606</v>
      </c>
      <c r="I3994" t="s">
        <v>1231</v>
      </c>
    </row>
    <row r="3995" spans="1:9" x14ac:dyDescent="0.25">
      <c r="A3995" t="s">
        <v>9</v>
      </c>
      <c r="B3995" t="s">
        <v>1043</v>
      </c>
      <c r="C3995" t="s">
        <v>1044</v>
      </c>
      <c r="D3995" s="3">
        <v>45662</v>
      </c>
      <c r="E3995" s="2">
        <v>0.53644224537037044</v>
      </c>
      <c r="F3995" s="2">
        <v>8.7005520833333336E-2</v>
      </c>
      <c r="G3995" t="s">
        <v>1210</v>
      </c>
      <c r="H3995" t="s">
        <v>1606</v>
      </c>
      <c r="I3995" t="s">
        <v>1231</v>
      </c>
    </row>
    <row r="3996" spans="1:9" x14ac:dyDescent="0.25">
      <c r="A3996" t="s">
        <v>9</v>
      </c>
      <c r="B3996" t="s">
        <v>1043</v>
      </c>
      <c r="C3996" t="s">
        <v>1044</v>
      </c>
      <c r="D3996" s="3">
        <v>45662</v>
      </c>
      <c r="E3996" s="2">
        <v>0.44943672453703704</v>
      </c>
      <c r="F3996" s="2">
        <v>8.041712962962963E-2</v>
      </c>
      <c r="G3996" t="s">
        <v>1210</v>
      </c>
      <c r="H3996" t="s">
        <v>1606</v>
      </c>
      <c r="I3996" t="s">
        <v>1231</v>
      </c>
    </row>
    <row r="3997" spans="1:9" x14ac:dyDescent="0.25">
      <c r="A3997" t="s">
        <v>9</v>
      </c>
      <c r="B3997" t="s">
        <v>1043</v>
      </c>
      <c r="C3997" t="s">
        <v>1044</v>
      </c>
      <c r="D3997" s="3">
        <v>45662</v>
      </c>
      <c r="E3997" s="2">
        <v>0.36901959490740738</v>
      </c>
      <c r="F3997" s="2">
        <v>0</v>
      </c>
      <c r="G3997" t="s">
        <v>1210</v>
      </c>
      <c r="H3997" t="s">
        <v>1606</v>
      </c>
      <c r="I3997" t="s">
        <v>1231</v>
      </c>
    </row>
    <row r="3998" spans="1:9" x14ac:dyDescent="0.25">
      <c r="A3998" t="s">
        <v>9</v>
      </c>
      <c r="B3998" t="s">
        <v>1045</v>
      </c>
      <c r="C3998" t="s">
        <v>1046</v>
      </c>
      <c r="D3998" s="3">
        <v>45662</v>
      </c>
      <c r="E3998" s="2">
        <v>0.80971704861111116</v>
      </c>
      <c r="F3998" s="2">
        <v>1.1051064814814814E-2</v>
      </c>
      <c r="G3998" t="s">
        <v>1222</v>
      </c>
      <c r="H3998" t="s">
        <v>1607</v>
      </c>
      <c r="I3998" t="s">
        <v>1608</v>
      </c>
    </row>
    <row r="3999" spans="1:9" x14ac:dyDescent="0.25">
      <c r="A3999" t="s">
        <v>9</v>
      </c>
      <c r="B3999" t="s">
        <v>1045</v>
      </c>
      <c r="C3999" t="s">
        <v>1046</v>
      </c>
      <c r="D3999" s="3">
        <v>45662</v>
      </c>
      <c r="E3999" s="2">
        <v>0.79866598379629627</v>
      </c>
      <c r="F3999" s="2">
        <v>3.0709953703703702E-3</v>
      </c>
      <c r="G3999" t="s">
        <v>1222</v>
      </c>
      <c r="H3999" t="s">
        <v>1607</v>
      </c>
      <c r="I3999" t="s">
        <v>1608</v>
      </c>
    </row>
    <row r="4000" spans="1:9" x14ac:dyDescent="0.25">
      <c r="A4000" t="s">
        <v>9</v>
      </c>
      <c r="B4000" t="s">
        <v>1045</v>
      </c>
      <c r="C4000" t="s">
        <v>1046</v>
      </c>
      <c r="D4000" s="3">
        <v>45662</v>
      </c>
      <c r="E4000" s="2">
        <v>0.79559498842592591</v>
      </c>
      <c r="F4000" s="2">
        <v>1.1375787037037038E-2</v>
      </c>
      <c r="G4000" t="s">
        <v>1222</v>
      </c>
      <c r="H4000" t="s">
        <v>1607</v>
      </c>
      <c r="I4000" t="s">
        <v>1608</v>
      </c>
    </row>
    <row r="4001" spans="1:9" x14ac:dyDescent="0.25">
      <c r="A4001" t="s">
        <v>9</v>
      </c>
      <c r="B4001" t="s">
        <v>1045</v>
      </c>
      <c r="C4001" t="s">
        <v>1046</v>
      </c>
      <c r="D4001" s="3">
        <v>45662</v>
      </c>
      <c r="E4001" s="2">
        <v>0.78421921296296293</v>
      </c>
      <c r="F4001" s="2">
        <v>2.1785405092592594E-2</v>
      </c>
      <c r="G4001" t="s">
        <v>1222</v>
      </c>
      <c r="H4001" t="s">
        <v>1607</v>
      </c>
      <c r="I4001" t="s">
        <v>1608</v>
      </c>
    </row>
    <row r="4002" spans="1:9" x14ac:dyDescent="0.25">
      <c r="A4002" t="s">
        <v>9</v>
      </c>
      <c r="B4002" t="s">
        <v>1045</v>
      </c>
      <c r="C4002" t="s">
        <v>1046</v>
      </c>
      <c r="D4002" s="3">
        <v>45662</v>
      </c>
      <c r="E4002" s="2">
        <v>0.76243379629629626</v>
      </c>
      <c r="F4002" s="2">
        <v>1.6003750000000001E-2</v>
      </c>
      <c r="G4002" t="s">
        <v>1222</v>
      </c>
      <c r="H4002" t="s">
        <v>1607</v>
      </c>
      <c r="I4002" t="s">
        <v>1608</v>
      </c>
    </row>
    <row r="4003" spans="1:9" x14ac:dyDescent="0.25">
      <c r="A4003" t="s">
        <v>9</v>
      </c>
      <c r="B4003" t="s">
        <v>1045</v>
      </c>
      <c r="C4003" t="s">
        <v>1046</v>
      </c>
      <c r="D4003" s="3">
        <v>45662</v>
      </c>
      <c r="E4003" s="2">
        <v>0.74643004629629628</v>
      </c>
      <c r="F4003" s="2">
        <v>9.5640902777777773E-2</v>
      </c>
      <c r="G4003" t="s">
        <v>1222</v>
      </c>
      <c r="H4003" t="s">
        <v>1607</v>
      </c>
      <c r="I4003" t="s">
        <v>1608</v>
      </c>
    </row>
    <row r="4004" spans="1:9" x14ac:dyDescent="0.25">
      <c r="A4004" t="s">
        <v>9</v>
      </c>
      <c r="B4004" t="s">
        <v>1045</v>
      </c>
      <c r="C4004" t="s">
        <v>1046</v>
      </c>
      <c r="D4004" s="3">
        <v>45662</v>
      </c>
      <c r="E4004" s="2">
        <v>0.65078914351851858</v>
      </c>
      <c r="F4004" s="2">
        <v>7.0184351851851845E-2</v>
      </c>
      <c r="G4004" t="s">
        <v>1222</v>
      </c>
      <c r="H4004" t="s">
        <v>1607</v>
      </c>
      <c r="I4004" t="s">
        <v>1608</v>
      </c>
    </row>
    <row r="4005" spans="1:9" x14ac:dyDescent="0.25">
      <c r="A4005" t="s">
        <v>9</v>
      </c>
      <c r="B4005" t="s">
        <v>1045</v>
      </c>
      <c r="C4005" t="s">
        <v>1046</v>
      </c>
      <c r="D4005" s="3">
        <v>45662</v>
      </c>
      <c r="E4005" s="2">
        <v>0.58060479166666668</v>
      </c>
      <c r="F4005" s="2">
        <v>2.2371550925925923E-2</v>
      </c>
      <c r="G4005" t="s">
        <v>1222</v>
      </c>
      <c r="H4005" t="s">
        <v>1607</v>
      </c>
      <c r="I4005" t="s">
        <v>1608</v>
      </c>
    </row>
    <row r="4006" spans="1:9" x14ac:dyDescent="0.25">
      <c r="A4006" t="s">
        <v>9</v>
      </c>
      <c r="B4006" t="s">
        <v>1045</v>
      </c>
      <c r="C4006" t="s">
        <v>1046</v>
      </c>
      <c r="D4006" s="3">
        <v>45662</v>
      </c>
      <c r="E4006" s="2">
        <v>0.55823324074074077</v>
      </c>
      <c r="F4006" s="2">
        <v>2.3790231481481485E-2</v>
      </c>
      <c r="G4006" t="s">
        <v>1222</v>
      </c>
      <c r="H4006" t="s">
        <v>1607</v>
      </c>
      <c r="I4006" t="s">
        <v>1608</v>
      </c>
    </row>
    <row r="4007" spans="1:9" x14ac:dyDescent="0.25">
      <c r="A4007" t="s">
        <v>9</v>
      </c>
      <c r="B4007" t="s">
        <v>1045</v>
      </c>
      <c r="C4007" t="s">
        <v>1046</v>
      </c>
      <c r="D4007" s="3">
        <v>45662</v>
      </c>
      <c r="E4007" s="2">
        <v>0.53444299768518522</v>
      </c>
      <c r="F4007" s="2">
        <v>4.9176597222222222E-2</v>
      </c>
      <c r="G4007" t="s">
        <v>1222</v>
      </c>
      <c r="H4007" t="s">
        <v>1607</v>
      </c>
      <c r="I4007" t="s">
        <v>1608</v>
      </c>
    </row>
    <row r="4008" spans="1:9" x14ac:dyDescent="0.25">
      <c r="A4008" t="s">
        <v>9</v>
      </c>
      <c r="B4008" t="s">
        <v>1045</v>
      </c>
      <c r="C4008" t="s">
        <v>1046</v>
      </c>
      <c r="D4008" s="3">
        <v>45662</v>
      </c>
      <c r="E4008" s="2">
        <v>0.48526641203703708</v>
      </c>
      <c r="F4008" s="2">
        <v>3.0009953703703704E-3</v>
      </c>
      <c r="G4008" t="s">
        <v>1222</v>
      </c>
      <c r="H4008" t="s">
        <v>1607</v>
      </c>
      <c r="I4008" t="s">
        <v>1608</v>
      </c>
    </row>
    <row r="4009" spans="1:9" x14ac:dyDescent="0.25">
      <c r="A4009" t="s">
        <v>9</v>
      </c>
      <c r="B4009" t="s">
        <v>1045</v>
      </c>
      <c r="C4009" t="s">
        <v>1046</v>
      </c>
      <c r="D4009" s="3">
        <v>45662</v>
      </c>
      <c r="E4009" s="2">
        <v>0.48226541666666667</v>
      </c>
      <c r="F4009" s="2">
        <v>2.0672939814814814E-2</v>
      </c>
      <c r="G4009" t="s">
        <v>1222</v>
      </c>
      <c r="H4009" t="s">
        <v>1607</v>
      </c>
      <c r="I4009" t="s">
        <v>1608</v>
      </c>
    </row>
    <row r="4010" spans="1:9" x14ac:dyDescent="0.25">
      <c r="A4010" t="s">
        <v>9</v>
      </c>
      <c r="B4010" t="s">
        <v>1045</v>
      </c>
      <c r="C4010" t="s">
        <v>1046</v>
      </c>
      <c r="D4010" s="3">
        <v>45662</v>
      </c>
      <c r="E4010" s="2">
        <v>0.46159247685185184</v>
      </c>
      <c r="F4010" s="2">
        <v>4.9621759259259261E-2</v>
      </c>
      <c r="G4010" t="s">
        <v>1222</v>
      </c>
      <c r="H4010" t="s">
        <v>1607</v>
      </c>
      <c r="I4010" t="s">
        <v>1608</v>
      </c>
    </row>
    <row r="4011" spans="1:9" x14ac:dyDescent="0.25">
      <c r="A4011" t="s">
        <v>9</v>
      </c>
      <c r="B4011" t="s">
        <v>1045</v>
      </c>
      <c r="C4011" t="s">
        <v>1046</v>
      </c>
      <c r="D4011" s="3">
        <v>45662</v>
      </c>
      <c r="E4011" s="2">
        <v>0.41197071759259263</v>
      </c>
      <c r="F4011" s="2">
        <v>4.4354097222222222E-2</v>
      </c>
      <c r="G4011" t="s">
        <v>1222</v>
      </c>
      <c r="H4011" t="s">
        <v>1607</v>
      </c>
      <c r="I4011" t="s">
        <v>1608</v>
      </c>
    </row>
    <row r="4012" spans="1:9" x14ac:dyDescent="0.25">
      <c r="A4012" t="s">
        <v>9</v>
      </c>
      <c r="B4012" t="s">
        <v>1045</v>
      </c>
      <c r="C4012" t="s">
        <v>1046</v>
      </c>
      <c r="D4012" s="3">
        <v>45662</v>
      </c>
      <c r="E4012" s="2">
        <v>0.36761662037037035</v>
      </c>
      <c r="F4012" s="2">
        <v>0</v>
      </c>
      <c r="G4012" t="s">
        <v>1210</v>
      </c>
      <c r="H4012" t="s">
        <v>1606</v>
      </c>
      <c r="I4012" t="s">
        <v>1231</v>
      </c>
    </row>
    <row r="4013" spans="1:9" x14ac:dyDescent="0.25">
      <c r="A4013" t="s">
        <v>55</v>
      </c>
      <c r="B4013" t="s">
        <v>1047</v>
      </c>
      <c r="C4013" t="s">
        <v>1048</v>
      </c>
      <c r="D4013" s="3">
        <v>45662</v>
      </c>
      <c r="E4013" s="2">
        <v>0.83591927083333328</v>
      </c>
      <c r="F4013" s="2">
        <v>6.0481446759259261E-2</v>
      </c>
      <c r="G4013" t="s">
        <v>1222</v>
      </c>
      <c r="H4013" t="s">
        <v>1609</v>
      </c>
      <c r="I4013" t="s">
        <v>1370</v>
      </c>
    </row>
    <row r="4014" spans="1:9" x14ac:dyDescent="0.25">
      <c r="A4014" t="s">
        <v>55</v>
      </c>
      <c r="B4014" t="s">
        <v>1047</v>
      </c>
      <c r="C4014" t="s">
        <v>1048</v>
      </c>
      <c r="D4014" s="3">
        <v>45662</v>
      </c>
      <c r="E4014" s="2">
        <v>0.77543782407407402</v>
      </c>
      <c r="F4014" s="2">
        <v>9.5713842592592593E-2</v>
      </c>
      <c r="G4014" t="s">
        <v>1222</v>
      </c>
      <c r="H4014" t="s">
        <v>1609</v>
      </c>
      <c r="I4014" t="s">
        <v>1370</v>
      </c>
    </row>
    <row r="4015" spans="1:9" x14ac:dyDescent="0.25">
      <c r="A4015" t="s">
        <v>55</v>
      </c>
      <c r="B4015" t="s">
        <v>1047</v>
      </c>
      <c r="C4015" t="s">
        <v>1048</v>
      </c>
      <c r="D4015" s="3">
        <v>45662</v>
      </c>
      <c r="E4015" s="2">
        <v>0.6797239814814815</v>
      </c>
      <c r="F4015" s="2">
        <v>2.5745416666666663E-2</v>
      </c>
      <c r="G4015" t="s">
        <v>1222</v>
      </c>
      <c r="H4015" t="s">
        <v>1609</v>
      </c>
      <c r="I4015" t="s">
        <v>1370</v>
      </c>
    </row>
    <row r="4016" spans="1:9" x14ac:dyDescent="0.25">
      <c r="A4016" t="s">
        <v>55</v>
      </c>
      <c r="B4016" t="s">
        <v>1047</v>
      </c>
      <c r="C4016" t="s">
        <v>1048</v>
      </c>
      <c r="D4016" s="3">
        <v>45662</v>
      </c>
      <c r="E4016" s="2">
        <v>0.65397856481481476</v>
      </c>
      <c r="F4016" s="2">
        <v>1.2900231481481483E-2</v>
      </c>
      <c r="G4016" t="s">
        <v>1222</v>
      </c>
      <c r="H4016" t="s">
        <v>1609</v>
      </c>
      <c r="I4016" t="s">
        <v>1370</v>
      </c>
    </row>
    <row r="4017" spans="1:9" x14ac:dyDescent="0.25">
      <c r="A4017" t="s">
        <v>55</v>
      </c>
      <c r="B4017" t="s">
        <v>1047</v>
      </c>
      <c r="C4017" t="s">
        <v>1048</v>
      </c>
      <c r="D4017" s="3">
        <v>45662</v>
      </c>
      <c r="E4017" s="2">
        <v>0.64107833333333331</v>
      </c>
      <c r="F4017" s="2">
        <v>2.4317777777777782E-2</v>
      </c>
      <c r="G4017" t="s">
        <v>1222</v>
      </c>
      <c r="H4017" t="s">
        <v>1609</v>
      </c>
      <c r="I4017" t="s">
        <v>1370</v>
      </c>
    </row>
    <row r="4018" spans="1:9" x14ac:dyDescent="0.25">
      <c r="A4018" t="s">
        <v>55</v>
      </c>
      <c r="B4018" t="s">
        <v>1047</v>
      </c>
      <c r="C4018" t="s">
        <v>1048</v>
      </c>
      <c r="D4018" s="3">
        <v>45662</v>
      </c>
      <c r="E4018" s="2">
        <v>0.6167605439814815</v>
      </c>
      <c r="F4018" s="2">
        <v>2.1695879629629627E-2</v>
      </c>
      <c r="G4018" t="s">
        <v>1222</v>
      </c>
      <c r="H4018" t="s">
        <v>1609</v>
      </c>
      <c r="I4018" t="s">
        <v>1370</v>
      </c>
    </row>
    <row r="4019" spans="1:9" x14ac:dyDescent="0.25">
      <c r="A4019" t="s">
        <v>55</v>
      </c>
      <c r="B4019" t="s">
        <v>1047</v>
      </c>
      <c r="C4019" t="s">
        <v>1048</v>
      </c>
      <c r="D4019" s="3">
        <v>45662</v>
      </c>
      <c r="E4019" s="2">
        <v>0.59506467592592593</v>
      </c>
      <c r="F4019" s="2">
        <v>2.1108067129629631E-2</v>
      </c>
      <c r="G4019" t="s">
        <v>1222</v>
      </c>
      <c r="H4019" t="s">
        <v>1609</v>
      </c>
      <c r="I4019" t="s">
        <v>1370</v>
      </c>
    </row>
    <row r="4020" spans="1:9" x14ac:dyDescent="0.25">
      <c r="A4020" t="s">
        <v>55</v>
      </c>
      <c r="B4020" t="s">
        <v>1047</v>
      </c>
      <c r="C4020" t="s">
        <v>1048</v>
      </c>
      <c r="D4020" s="3">
        <v>45662</v>
      </c>
      <c r="E4020" s="2">
        <v>0.57395660879629629</v>
      </c>
      <c r="F4020" s="2">
        <v>1.5400601851851851E-2</v>
      </c>
      <c r="G4020" t="s">
        <v>1222</v>
      </c>
      <c r="H4020" t="s">
        <v>1609</v>
      </c>
      <c r="I4020" t="s">
        <v>1370</v>
      </c>
    </row>
    <row r="4021" spans="1:9" x14ac:dyDescent="0.25">
      <c r="A4021" t="s">
        <v>55</v>
      </c>
      <c r="B4021" t="s">
        <v>1047</v>
      </c>
      <c r="C4021" t="s">
        <v>1048</v>
      </c>
      <c r="D4021" s="3">
        <v>45662</v>
      </c>
      <c r="E4021" s="2">
        <v>0.55855600694444452</v>
      </c>
      <c r="F4021" s="2">
        <v>3.2409687499999999E-2</v>
      </c>
      <c r="G4021" t="s">
        <v>1222</v>
      </c>
      <c r="H4021" t="s">
        <v>1609</v>
      </c>
      <c r="I4021" t="s">
        <v>1370</v>
      </c>
    </row>
    <row r="4022" spans="1:9" x14ac:dyDescent="0.25">
      <c r="A4022" t="s">
        <v>55</v>
      </c>
      <c r="B4022" t="s">
        <v>1047</v>
      </c>
      <c r="C4022" t="s">
        <v>1048</v>
      </c>
      <c r="D4022" s="3">
        <v>45662</v>
      </c>
      <c r="E4022" s="2">
        <v>0.52614631944444445</v>
      </c>
      <c r="F4022" s="2">
        <v>4.1751273148148147E-3</v>
      </c>
      <c r="G4022" t="s">
        <v>1222</v>
      </c>
      <c r="H4022" t="s">
        <v>1609</v>
      </c>
      <c r="I4022" t="s">
        <v>1370</v>
      </c>
    </row>
    <row r="4023" spans="1:9" x14ac:dyDescent="0.25">
      <c r="A4023" t="s">
        <v>55</v>
      </c>
      <c r="B4023" t="s">
        <v>1047</v>
      </c>
      <c r="C4023" t="s">
        <v>1048</v>
      </c>
      <c r="D4023" s="3">
        <v>45662</v>
      </c>
      <c r="E4023" s="2">
        <v>0.52197119212962961</v>
      </c>
      <c r="F4023" s="2">
        <v>5.1311747685185184E-2</v>
      </c>
      <c r="G4023" t="s">
        <v>1222</v>
      </c>
      <c r="H4023" t="s">
        <v>1609</v>
      </c>
      <c r="I4023" t="s">
        <v>1370</v>
      </c>
    </row>
    <row r="4024" spans="1:9" x14ac:dyDescent="0.25">
      <c r="A4024" t="s">
        <v>55</v>
      </c>
      <c r="B4024" t="s">
        <v>1047</v>
      </c>
      <c r="C4024" t="s">
        <v>1048</v>
      </c>
      <c r="D4024" s="3">
        <v>45662</v>
      </c>
      <c r="E4024" s="2">
        <v>0.47065944444444446</v>
      </c>
      <c r="F4024" s="2">
        <v>8.15212962962963E-2</v>
      </c>
      <c r="G4024" t="s">
        <v>1222</v>
      </c>
      <c r="H4024" t="s">
        <v>1609</v>
      </c>
      <c r="I4024" t="s">
        <v>1370</v>
      </c>
    </row>
    <row r="4025" spans="1:9" x14ac:dyDescent="0.25">
      <c r="A4025" t="s">
        <v>55</v>
      </c>
      <c r="B4025" t="s">
        <v>1047</v>
      </c>
      <c r="C4025" t="s">
        <v>1048</v>
      </c>
      <c r="D4025" s="3">
        <v>45662</v>
      </c>
      <c r="E4025" s="2">
        <v>0.38913814814814818</v>
      </c>
      <c r="F4025" s="2">
        <v>0</v>
      </c>
      <c r="G4025" t="s">
        <v>1222</v>
      </c>
      <c r="H4025" t="s">
        <v>1609</v>
      </c>
      <c r="I4025" t="s">
        <v>1370</v>
      </c>
    </row>
    <row r="4026" spans="1:9" x14ac:dyDescent="0.25">
      <c r="A4026" t="s">
        <v>9</v>
      </c>
      <c r="B4026" t="s">
        <v>1049</v>
      </c>
      <c r="C4026" t="s">
        <v>1050</v>
      </c>
      <c r="D4026" s="3">
        <v>45662</v>
      </c>
      <c r="E4026" s="2">
        <v>0.52738812499999999</v>
      </c>
      <c r="F4026" s="2">
        <v>0</v>
      </c>
      <c r="G4026" t="s">
        <v>1222</v>
      </c>
      <c r="H4026" t="s">
        <v>1376</v>
      </c>
      <c r="I4026" t="s">
        <v>1439</v>
      </c>
    </row>
    <row r="4027" spans="1:9" x14ac:dyDescent="0.25">
      <c r="A4027" t="s">
        <v>9</v>
      </c>
      <c r="B4027" t="s">
        <v>1051</v>
      </c>
      <c r="C4027" t="s">
        <v>1052</v>
      </c>
      <c r="D4027" s="3">
        <v>45662</v>
      </c>
      <c r="E4027" s="2">
        <v>0.76150524305555545</v>
      </c>
      <c r="F4027" s="2">
        <v>9.5179270833333329E-2</v>
      </c>
      <c r="G4027" t="s">
        <v>1222</v>
      </c>
      <c r="H4027" t="s">
        <v>1376</v>
      </c>
      <c r="I4027" t="s">
        <v>1439</v>
      </c>
    </row>
    <row r="4028" spans="1:9" x14ac:dyDescent="0.25">
      <c r="A4028" t="s">
        <v>9</v>
      </c>
      <c r="B4028" t="s">
        <v>1051</v>
      </c>
      <c r="C4028" t="s">
        <v>1052</v>
      </c>
      <c r="D4028" s="3">
        <v>45662</v>
      </c>
      <c r="E4028" s="2">
        <v>0.66632597222222223</v>
      </c>
      <c r="F4028" s="2">
        <v>0.12380504629629629</v>
      </c>
      <c r="G4028" t="s">
        <v>1222</v>
      </c>
      <c r="H4028" t="s">
        <v>1416</v>
      </c>
      <c r="I4028" t="s">
        <v>1226</v>
      </c>
    </row>
    <row r="4029" spans="1:9" x14ac:dyDescent="0.25">
      <c r="A4029" t="s">
        <v>9</v>
      </c>
      <c r="B4029" t="s">
        <v>1051</v>
      </c>
      <c r="C4029" t="s">
        <v>1052</v>
      </c>
      <c r="D4029" s="3">
        <v>45662</v>
      </c>
      <c r="E4029" s="2">
        <v>0.54252092592592593</v>
      </c>
      <c r="F4029" s="2">
        <v>1.1741215277777779E-2</v>
      </c>
      <c r="G4029" t="s">
        <v>1222</v>
      </c>
      <c r="H4029" t="s">
        <v>1416</v>
      </c>
      <c r="I4029" t="s">
        <v>1226</v>
      </c>
    </row>
    <row r="4030" spans="1:9" x14ac:dyDescent="0.25">
      <c r="A4030" t="s">
        <v>9</v>
      </c>
      <c r="B4030" t="s">
        <v>1051</v>
      </c>
      <c r="C4030" t="s">
        <v>1052</v>
      </c>
      <c r="D4030" s="3">
        <v>45662</v>
      </c>
      <c r="E4030" s="2">
        <v>0.53077971064814811</v>
      </c>
      <c r="F4030" s="2">
        <v>1.1706886574074074E-2</v>
      </c>
      <c r="G4030" t="s">
        <v>1222</v>
      </c>
      <c r="H4030" t="s">
        <v>1416</v>
      </c>
      <c r="I4030" t="s">
        <v>1226</v>
      </c>
    </row>
    <row r="4031" spans="1:9" x14ac:dyDescent="0.25">
      <c r="A4031" t="s">
        <v>9</v>
      </c>
      <c r="B4031" t="s">
        <v>1051</v>
      </c>
      <c r="C4031" t="s">
        <v>1052</v>
      </c>
      <c r="D4031" s="3">
        <v>45662</v>
      </c>
      <c r="E4031" s="2">
        <v>0.51907282407407407</v>
      </c>
      <c r="F4031" s="2">
        <v>5.4425578703703702E-2</v>
      </c>
      <c r="G4031" t="s">
        <v>1222</v>
      </c>
      <c r="H4031" t="s">
        <v>1416</v>
      </c>
      <c r="I4031" t="s">
        <v>1226</v>
      </c>
    </row>
    <row r="4032" spans="1:9" x14ac:dyDescent="0.25">
      <c r="A4032" t="s">
        <v>9</v>
      </c>
      <c r="B4032" t="s">
        <v>1051</v>
      </c>
      <c r="C4032" t="s">
        <v>1052</v>
      </c>
      <c r="D4032" s="3">
        <v>45662</v>
      </c>
      <c r="E4032" s="2">
        <v>0.46464725694444442</v>
      </c>
      <c r="F4032" s="2">
        <v>0.1032117013888889</v>
      </c>
      <c r="G4032" t="s">
        <v>1222</v>
      </c>
      <c r="H4032" t="s">
        <v>1416</v>
      </c>
      <c r="I4032" t="s">
        <v>1226</v>
      </c>
    </row>
    <row r="4033" spans="1:9" x14ac:dyDescent="0.25">
      <c r="A4033" t="s">
        <v>9</v>
      </c>
      <c r="B4033" t="s">
        <v>1051</v>
      </c>
      <c r="C4033" t="s">
        <v>1052</v>
      </c>
      <c r="D4033" s="3">
        <v>45662</v>
      </c>
      <c r="E4033" s="2">
        <v>0.36143555555555557</v>
      </c>
      <c r="F4033" s="2">
        <v>0</v>
      </c>
      <c r="G4033" t="s">
        <v>1222</v>
      </c>
      <c r="H4033" t="s">
        <v>1416</v>
      </c>
      <c r="I4033" t="s">
        <v>1226</v>
      </c>
    </row>
    <row r="4034" spans="1:9" x14ac:dyDescent="0.25">
      <c r="A4034" t="s">
        <v>9</v>
      </c>
      <c r="B4034" t="s">
        <v>1053</v>
      </c>
      <c r="C4034" t="s">
        <v>1054</v>
      </c>
      <c r="D4034" s="3">
        <v>45662</v>
      </c>
      <c r="E4034" s="2">
        <v>0.66778033564814809</v>
      </c>
      <c r="F4034" s="2">
        <v>4.6808506944444446E-2</v>
      </c>
      <c r="G4034" t="s">
        <v>1274</v>
      </c>
      <c r="H4034" t="s">
        <v>1275</v>
      </c>
      <c r="I4034" t="s">
        <v>1265</v>
      </c>
    </row>
    <row r="4035" spans="1:9" x14ac:dyDescent="0.25">
      <c r="A4035" t="s">
        <v>9</v>
      </c>
      <c r="B4035" t="s">
        <v>1053</v>
      </c>
      <c r="C4035" t="s">
        <v>1054</v>
      </c>
      <c r="D4035" s="3">
        <v>45662</v>
      </c>
      <c r="E4035" s="2">
        <v>0.62097182870370371</v>
      </c>
      <c r="F4035" s="2">
        <v>0.14538629629629629</v>
      </c>
      <c r="G4035" t="s">
        <v>1274</v>
      </c>
      <c r="H4035" t="s">
        <v>1275</v>
      </c>
      <c r="I4035" t="s">
        <v>1265</v>
      </c>
    </row>
    <row r="4036" spans="1:9" x14ac:dyDescent="0.25">
      <c r="A4036" t="s">
        <v>9</v>
      </c>
      <c r="B4036" t="s">
        <v>1053</v>
      </c>
      <c r="C4036" t="s">
        <v>1054</v>
      </c>
      <c r="D4036" s="3">
        <v>45662</v>
      </c>
      <c r="E4036" s="2">
        <v>0.47558553240740742</v>
      </c>
      <c r="F4036" s="2">
        <v>9.9444236111111126E-2</v>
      </c>
      <c r="G4036" t="s">
        <v>1274</v>
      </c>
      <c r="H4036" t="s">
        <v>1275</v>
      </c>
      <c r="I4036" t="s">
        <v>1265</v>
      </c>
    </row>
    <row r="4037" spans="1:9" x14ac:dyDescent="0.25">
      <c r="A4037" t="s">
        <v>9</v>
      </c>
      <c r="B4037" t="s">
        <v>1053</v>
      </c>
      <c r="C4037" t="s">
        <v>1054</v>
      </c>
      <c r="D4037" s="3">
        <v>45662</v>
      </c>
      <c r="E4037" s="2">
        <v>0.37614129629629628</v>
      </c>
      <c r="F4037" s="2">
        <v>0</v>
      </c>
      <c r="G4037" t="s">
        <v>1274</v>
      </c>
      <c r="H4037" t="s">
        <v>1275</v>
      </c>
      <c r="I4037" t="s">
        <v>1265</v>
      </c>
    </row>
    <row r="4038" spans="1:9" x14ac:dyDescent="0.25">
      <c r="A4038" t="s">
        <v>87</v>
      </c>
      <c r="B4038" t="s">
        <v>1055</v>
      </c>
      <c r="C4038" t="s">
        <v>1056</v>
      </c>
      <c r="D4038" s="3">
        <v>45662</v>
      </c>
      <c r="E4038" s="2">
        <v>0.78677971064814811</v>
      </c>
      <c r="F4038" s="2">
        <v>6.2014259259259262E-2</v>
      </c>
      <c r="G4038" t="s">
        <v>1227</v>
      </c>
      <c r="H4038" t="s">
        <v>1355</v>
      </c>
      <c r="I4038" t="s">
        <v>1238</v>
      </c>
    </row>
    <row r="4039" spans="1:9" x14ac:dyDescent="0.25">
      <c r="A4039" t="s">
        <v>87</v>
      </c>
      <c r="B4039" t="s">
        <v>1055</v>
      </c>
      <c r="C4039" t="s">
        <v>1056</v>
      </c>
      <c r="D4039" s="3">
        <v>45662</v>
      </c>
      <c r="E4039" s="2">
        <v>0.72476545138888893</v>
      </c>
      <c r="F4039" s="2">
        <v>1.6902662037037036E-3</v>
      </c>
      <c r="G4039" t="s">
        <v>1227</v>
      </c>
      <c r="H4039" t="s">
        <v>1355</v>
      </c>
      <c r="I4039" t="s">
        <v>1238</v>
      </c>
    </row>
    <row r="4040" spans="1:9" x14ac:dyDescent="0.25">
      <c r="A4040" t="s">
        <v>87</v>
      </c>
      <c r="B4040" t="s">
        <v>1055</v>
      </c>
      <c r="C4040" t="s">
        <v>1056</v>
      </c>
      <c r="D4040" s="3">
        <v>45662</v>
      </c>
      <c r="E4040" s="2">
        <v>0.72307518518518521</v>
      </c>
      <c r="F4040" s="2">
        <v>6.1859814814814812E-2</v>
      </c>
      <c r="G4040" t="s">
        <v>1227</v>
      </c>
      <c r="H4040" t="s">
        <v>1355</v>
      </c>
      <c r="I4040" t="s">
        <v>1238</v>
      </c>
    </row>
    <row r="4041" spans="1:9" x14ac:dyDescent="0.25">
      <c r="A4041" t="s">
        <v>87</v>
      </c>
      <c r="B4041" t="s">
        <v>1055</v>
      </c>
      <c r="C4041" t="s">
        <v>1056</v>
      </c>
      <c r="D4041" s="3">
        <v>45662</v>
      </c>
      <c r="E4041" s="2">
        <v>0.66121537037037037</v>
      </c>
      <c r="F4041" s="2">
        <v>5.584643518518518E-2</v>
      </c>
      <c r="G4041" t="s">
        <v>1227</v>
      </c>
      <c r="H4041" t="s">
        <v>1355</v>
      </c>
      <c r="I4041" t="s">
        <v>1238</v>
      </c>
    </row>
    <row r="4042" spans="1:9" x14ac:dyDescent="0.25">
      <c r="A4042" t="s">
        <v>87</v>
      </c>
      <c r="B4042" t="s">
        <v>1055</v>
      </c>
      <c r="C4042" t="s">
        <v>1056</v>
      </c>
      <c r="D4042" s="3">
        <v>45662</v>
      </c>
      <c r="E4042" s="2">
        <v>0.6053689351851852</v>
      </c>
      <c r="F4042" s="2">
        <v>6.9335254629629625E-2</v>
      </c>
      <c r="G4042" t="s">
        <v>1227</v>
      </c>
      <c r="H4042" t="s">
        <v>1355</v>
      </c>
      <c r="I4042" t="s">
        <v>1238</v>
      </c>
    </row>
    <row r="4043" spans="1:9" x14ac:dyDescent="0.25">
      <c r="A4043" t="s">
        <v>87</v>
      </c>
      <c r="B4043" t="s">
        <v>1055</v>
      </c>
      <c r="C4043" t="s">
        <v>1056</v>
      </c>
      <c r="D4043" s="3">
        <v>45662</v>
      </c>
      <c r="E4043" s="2">
        <v>0.5360336921296297</v>
      </c>
      <c r="F4043" s="2">
        <v>4.6226030092592595E-2</v>
      </c>
      <c r="G4043" t="s">
        <v>1227</v>
      </c>
      <c r="H4043" t="s">
        <v>1355</v>
      </c>
      <c r="I4043" t="s">
        <v>1238</v>
      </c>
    </row>
    <row r="4044" spans="1:9" x14ac:dyDescent="0.25">
      <c r="A4044" t="s">
        <v>87</v>
      </c>
      <c r="B4044" t="s">
        <v>1055</v>
      </c>
      <c r="C4044" t="s">
        <v>1056</v>
      </c>
      <c r="D4044" s="3">
        <v>45662</v>
      </c>
      <c r="E4044" s="2">
        <v>0.48980766203703707</v>
      </c>
      <c r="F4044" s="2">
        <v>4.702763888888889E-2</v>
      </c>
      <c r="G4044" t="s">
        <v>1227</v>
      </c>
      <c r="H4044" t="s">
        <v>1355</v>
      </c>
      <c r="I4044" t="s">
        <v>1238</v>
      </c>
    </row>
    <row r="4045" spans="1:9" x14ac:dyDescent="0.25">
      <c r="A4045" t="s">
        <v>87</v>
      </c>
      <c r="B4045" t="s">
        <v>1055</v>
      </c>
      <c r="C4045" t="s">
        <v>1056</v>
      </c>
      <c r="D4045" s="3">
        <v>45662</v>
      </c>
      <c r="E4045" s="2">
        <v>0.44278001157407409</v>
      </c>
      <c r="F4045" s="2">
        <v>6.740846064814815E-2</v>
      </c>
      <c r="G4045" t="s">
        <v>1227</v>
      </c>
      <c r="H4045" t="s">
        <v>1355</v>
      </c>
      <c r="I4045" t="s">
        <v>1238</v>
      </c>
    </row>
    <row r="4046" spans="1:9" x14ac:dyDescent="0.25">
      <c r="A4046" t="s">
        <v>87</v>
      </c>
      <c r="B4046" t="s">
        <v>1055</v>
      </c>
      <c r="C4046" t="s">
        <v>1056</v>
      </c>
      <c r="D4046" s="3">
        <v>45662</v>
      </c>
      <c r="E4046" s="2">
        <v>0.37537155092592589</v>
      </c>
      <c r="F4046" s="2">
        <v>0</v>
      </c>
      <c r="G4046" t="s">
        <v>1227</v>
      </c>
      <c r="H4046" t="s">
        <v>1355</v>
      </c>
      <c r="I4046" t="s">
        <v>1238</v>
      </c>
    </row>
    <row r="4047" spans="1:9" x14ac:dyDescent="0.25">
      <c r="A4047" t="s">
        <v>87</v>
      </c>
      <c r="B4047" t="s">
        <v>1057</v>
      </c>
      <c r="C4047" t="s">
        <v>1058</v>
      </c>
      <c r="D4047" s="3">
        <v>45662</v>
      </c>
      <c r="E4047" s="2">
        <v>0.74052248842592594</v>
      </c>
      <c r="F4047" s="2">
        <v>2.0560902777777779E-2</v>
      </c>
      <c r="G4047" t="s">
        <v>1216</v>
      </c>
      <c r="H4047" t="s">
        <v>1610</v>
      </c>
      <c r="I4047" t="s">
        <v>1257</v>
      </c>
    </row>
    <row r="4048" spans="1:9" x14ac:dyDescent="0.25">
      <c r="A4048" t="s">
        <v>87</v>
      </c>
      <c r="B4048" t="s">
        <v>1057</v>
      </c>
      <c r="C4048" t="s">
        <v>1058</v>
      </c>
      <c r="D4048" s="3">
        <v>45662</v>
      </c>
      <c r="E4048" s="2">
        <v>0.71996158564814816</v>
      </c>
      <c r="F4048" s="2">
        <v>2.1408715277777778E-2</v>
      </c>
      <c r="G4048" t="s">
        <v>1216</v>
      </c>
      <c r="H4048" t="s">
        <v>1610</v>
      </c>
      <c r="I4048" t="s">
        <v>1257</v>
      </c>
    </row>
    <row r="4049" spans="1:9" x14ac:dyDescent="0.25">
      <c r="A4049" t="s">
        <v>87</v>
      </c>
      <c r="B4049" t="s">
        <v>1057</v>
      </c>
      <c r="C4049" t="s">
        <v>1058</v>
      </c>
      <c r="D4049" s="3">
        <v>45662</v>
      </c>
      <c r="E4049" s="2">
        <v>0.69855288194444443</v>
      </c>
      <c r="F4049" s="2">
        <v>2.660002314814815E-2</v>
      </c>
      <c r="G4049" t="s">
        <v>1216</v>
      </c>
      <c r="H4049" t="s">
        <v>1610</v>
      </c>
      <c r="I4049" t="s">
        <v>1257</v>
      </c>
    </row>
    <row r="4050" spans="1:9" x14ac:dyDescent="0.25">
      <c r="A4050" t="s">
        <v>87</v>
      </c>
      <c r="B4050" t="s">
        <v>1057</v>
      </c>
      <c r="C4050" t="s">
        <v>1058</v>
      </c>
      <c r="D4050" s="3">
        <v>45662</v>
      </c>
      <c r="E4050" s="2">
        <v>0.67195285879629629</v>
      </c>
      <c r="F4050" s="2">
        <v>3.94930787037037E-2</v>
      </c>
      <c r="G4050" t="s">
        <v>1216</v>
      </c>
      <c r="H4050" t="s">
        <v>1610</v>
      </c>
      <c r="I4050" t="s">
        <v>1257</v>
      </c>
    </row>
    <row r="4051" spans="1:9" x14ac:dyDescent="0.25">
      <c r="A4051" t="s">
        <v>87</v>
      </c>
      <c r="B4051" t="s">
        <v>1057</v>
      </c>
      <c r="C4051" t="s">
        <v>1058</v>
      </c>
      <c r="D4051" s="3">
        <v>45662</v>
      </c>
      <c r="E4051" s="2">
        <v>0.63245976851851848</v>
      </c>
      <c r="F4051" s="2">
        <v>0.13304559027777776</v>
      </c>
      <c r="G4051" t="s">
        <v>1216</v>
      </c>
      <c r="H4051" t="s">
        <v>1610</v>
      </c>
      <c r="I4051" t="s">
        <v>1257</v>
      </c>
    </row>
    <row r="4052" spans="1:9" x14ac:dyDescent="0.25">
      <c r="A4052" t="s">
        <v>87</v>
      </c>
      <c r="B4052" t="s">
        <v>1057</v>
      </c>
      <c r="C4052" t="s">
        <v>1058</v>
      </c>
      <c r="D4052" s="3">
        <v>45662</v>
      </c>
      <c r="E4052" s="2">
        <v>0.49941418981481478</v>
      </c>
      <c r="F4052" s="2">
        <v>4.7017986111111111E-2</v>
      </c>
      <c r="G4052" t="s">
        <v>1216</v>
      </c>
      <c r="H4052" t="s">
        <v>1610</v>
      </c>
      <c r="I4052" t="s">
        <v>1257</v>
      </c>
    </row>
    <row r="4053" spans="1:9" x14ac:dyDescent="0.25">
      <c r="A4053" t="s">
        <v>87</v>
      </c>
      <c r="B4053" t="s">
        <v>1057</v>
      </c>
      <c r="C4053" t="s">
        <v>1058</v>
      </c>
      <c r="D4053" s="3">
        <v>45662</v>
      </c>
      <c r="E4053" s="2">
        <v>0.45239619212962962</v>
      </c>
      <c r="F4053" s="2">
        <v>4.0318437499999998E-2</v>
      </c>
      <c r="G4053" t="s">
        <v>1216</v>
      </c>
      <c r="H4053" t="s">
        <v>1610</v>
      </c>
      <c r="I4053" t="s">
        <v>1257</v>
      </c>
    </row>
    <row r="4054" spans="1:9" x14ac:dyDescent="0.25">
      <c r="A4054" t="s">
        <v>87</v>
      </c>
      <c r="B4054" t="s">
        <v>1057</v>
      </c>
      <c r="C4054" t="s">
        <v>1058</v>
      </c>
      <c r="D4054" s="3">
        <v>45662</v>
      </c>
      <c r="E4054" s="2">
        <v>0.41207775462962964</v>
      </c>
      <c r="F4054" s="2">
        <v>3.6695335648148149E-2</v>
      </c>
      <c r="G4054" t="s">
        <v>1216</v>
      </c>
      <c r="H4054" t="s">
        <v>1610</v>
      </c>
      <c r="I4054" t="s">
        <v>1257</v>
      </c>
    </row>
    <row r="4055" spans="1:9" x14ac:dyDescent="0.25">
      <c r="A4055" t="s">
        <v>87</v>
      </c>
      <c r="B4055" t="s">
        <v>1057</v>
      </c>
      <c r="C4055" t="s">
        <v>1058</v>
      </c>
      <c r="D4055" s="3">
        <v>45662</v>
      </c>
      <c r="E4055" s="2">
        <v>0.37538241898148145</v>
      </c>
      <c r="F4055" s="2">
        <v>0</v>
      </c>
      <c r="G4055" t="s">
        <v>1216</v>
      </c>
      <c r="H4055" t="s">
        <v>1610</v>
      </c>
      <c r="I4055" t="s">
        <v>1257</v>
      </c>
    </row>
    <row r="4056" spans="1:9" x14ac:dyDescent="0.25">
      <c r="A4056" t="s">
        <v>55</v>
      </c>
      <c r="B4056" t="s">
        <v>1059</v>
      </c>
      <c r="C4056" t="s">
        <v>1060</v>
      </c>
      <c r="D4056" s="3">
        <v>45662</v>
      </c>
      <c r="E4056" s="2">
        <v>0.70047337962962963</v>
      </c>
      <c r="F4056" s="2">
        <v>4.8203379629629624E-2</v>
      </c>
      <c r="G4056" t="s">
        <v>1227</v>
      </c>
      <c r="H4056" t="s">
        <v>1583</v>
      </c>
      <c r="I4056" t="s">
        <v>1226</v>
      </c>
    </row>
    <row r="4057" spans="1:9" x14ac:dyDescent="0.25">
      <c r="A4057" t="s">
        <v>55</v>
      </c>
      <c r="B4057" t="s">
        <v>1059</v>
      </c>
      <c r="C4057" t="s">
        <v>1060</v>
      </c>
      <c r="D4057" s="3">
        <v>45662</v>
      </c>
      <c r="E4057" s="2">
        <v>0.65227000000000002</v>
      </c>
      <c r="F4057" s="2">
        <v>0.10398886574074073</v>
      </c>
      <c r="G4057" t="s">
        <v>1227</v>
      </c>
      <c r="H4057" t="s">
        <v>1583</v>
      </c>
      <c r="I4057" t="s">
        <v>1226</v>
      </c>
    </row>
    <row r="4058" spans="1:9" x14ac:dyDescent="0.25">
      <c r="A4058" t="s">
        <v>55</v>
      </c>
      <c r="B4058" t="s">
        <v>1059</v>
      </c>
      <c r="C4058" t="s">
        <v>1060</v>
      </c>
      <c r="D4058" s="3">
        <v>45662</v>
      </c>
      <c r="E4058" s="2">
        <v>0.54828113425925928</v>
      </c>
      <c r="F4058" s="2">
        <v>3.4483240740740738E-2</v>
      </c>
      <c r="G4058" t="s">
        <v>1227</v>
      </c>
      <c r="H4058" t="s">
        <v>1583</v>
      </c>
      <c r="I4058" t="s">
        <v>1226</v>
      </c>
    </row>
    <row r="4059" spans="1:9" x14ac:dyDescent="0.25">
      <c r="A4059" t="s">
        <v>55</v>
      </c>
      <c r="B4059" t="s">
        <v>1059</v>
      </c>
      <c r="C4059" t="s">
        <v>1060</v>
      </c>
      <c r="D4059" s="3">
        <v>45662</v>
      </c>
      <c r="E4059" s="2">
        <v>0.51379788194444442</v>
      </c>
      <c r="F4059" s="2">
        <v>6.3823611111111104E-3</v>
      </c>
      <c r="G4059" t="s">
        <v>1227</v>
      </c>
      <c r="H4059" t="s">
        <v>1583</v>
      </c>
      <c r="I4059" t="s">
        <v>1226</v>
      </c>
    </row>
    <row r="4060" spans="1:9" x14ac:dyDescent="0.25">
      <c r="A4060" t="s">
        <v>55</v>
      </c>
      <c r="B4060" t="s">
        <v>1059</v>
      </c>
      <c r="C4060" t="s">
        <v>1060</v>
      </c>
      <c r="D4060" s="3">
        <v>45662</v>
      </c>
      <c r="E4060" s="2">
        <v>0.5074155208333333</v>
      </c>
      <c r="F4060" s="2">
        <v>8.5069444444444455E-6</v>
      </c>
      <c r="G4060" t="s">
        <v>1227</v>
      </c>
      <c r="H4060" t="s">
        <v>1583</v>
      </c>
      <c r="I4060" t="s">
        <v>1226</v>
      </c>
    </row>
    <row r="4061" spans="1:9" x14ac:dyDescent="0.25">
      <c r="A4061" t="s">
        <v>55</v>
      </c>
      <c r="B4061" t="s">
        <v>1059</v>
      </c>
      <c r="C4061" t="s">
        <v>1060</v>
      </c>
      <c r="D4061" s="3">
        <v>45662</v>
      </c>
      <c r="E4061" s="2">
        <v>0.50740701388888887</v>
      </c>
      <c r="F4061" s="2">
        <v>3.7952141203703701E-2</v>
      </c>
      <c r="G4061" t="s">
        <v>1227</v>
      </c>
      <c r="H4061" t="s">
        <v>1583</v>
      </c>
      <c r="I4061" t="s">
        <v>1226</v>
      </c>
    </row>
    <row r="4062" spans="1:9" x14ac:dyDescent="0.25">
      <c r="A4062" t="s">
        <v>55</v>
      </c>
      <c r="B4062" t="s">
        <v>1059</v>
      </c>
      <c r="C4062" t="s">
        <v>1060</v>
      </c>
      <c r="D4062" s="3">
        <v>45662</v>
      </c>
      <c r="E4062" s="2">
        <v>0.46945487268518521</v>
      </c>
      <c r="F4062" s="2">
        <v>9.2677581018518515E-2</v>
      </c>
      <c r="G4062" t="s">
        <v>1227</v>
      </c>
      <c r="H4062" t="s">
        <v>1583</v>
      </c>
      <c r="I4062" t="s">
        <v>1226</v>
      </c>
    </row>
    <row r="4063" spans="1:9" x14ac:dyDescent="0.25">
      <c r="A4063" t="s">
        <v>55</v>
      </c>
      <c r="B4063" t="s">
        <v>1059</v>
      </c>
      <c r="C4063" t="s">
        <v>1060</v>
      </c>
      <c r="D4063" s="3">
        <v>45662</v>
      </c>
      <c r="E4063" s="2">
        <v>0.37677729166666668</v>
      </c>
      <c r="F4063" s="2">
        <v>0</v>
      </c>
      <c r="G4063" t="s">
        <v>1227</v>
      </c>
      <c r="H4063" t="s">
        <v>1583</v>
      </c>
      <c r="I4063" t="s">
        <v>1226</v>
      </c>
    </row>
    <row r="4064" spans="1:9" x14ac:dyDescent="0.25">
      <c r="A4064" t="s">
        <v>55</v>
      </c>
      <c r="B4064" t="s">
        <v>1059</v>
      </c>
      <c r="C4064" t="s">
        <v>1060</v>
      </c>
      <c r="D4064" s="3">
        <v>45662</v>
      </c>
      <c r="E4064" s="2">
        <v>0.86940886574074072</v>
      </c>
      <c r="F4064" s="2">
        <v>1.6503703703703704E-3</v>
      </c>
      <c r="G4064" t="s">
        <v>1227</v>
      </c>
      <c r="H4064" t="s">
        <v>1583</v>
      </c>
      <c r="I4064" t="s">
        <v>1226</v>
      </c>
    </row>
    <row r="4065" spans="1:9" x14ac:dyDescent="0.25">
      <c r="A4065" t="s">
        <v>55</v>
      </c>
      <c r="B4065" t="s">
        <v>1059</v>
      </c>
      <c r="C4065" t="s">
        <v>1060</v>
      </c>
      <c r="D4065" s="3">
        <v>45662</v>
      </c>
      <c r="E4065" s="2">
        <v>0.86775849537037031</v>
      </c>
      <c r="F4065" s="2">
        <v>9.7033599537037038E-2</v>
      </c>
      <c r="G4065" t="s">
        <v>1227</v>
      </c>
      <c r="H4065" t="s">
        <v>1583</v>
      </c>
      <c r="I4065" t="s">
        <v>1226</v>
      </c>
    </row>
    <row r="4066" spans="1:9" x14ac:dyDescent="0.25">
      <c r="A4066" t="s">
        <v>55</v>
      </c>
      <c r="B4066" t="s">
        <v>1059</v>
      </c>
      <c r="C4066" t="s">
        <v>1060</v>
      </c>
      <c r="D4066" s="3">
        <v>45662</v>
      </c>
      <c r="E4066" s="2">
        <v>0.77072489583333337</v>
      </c>
      <c r="F4066" s="2">
        <v>3.0452442129629633E-2</v>
      </c>
      <c r="G4066" t="s">
        <v>1227</v>
      </c>
      <c r="H4066" t="s">
        <v>1583</v>
      </c>
      <c r="I4066" t="s">
        <v>1226</v>
      </c>
    </row>
    <row r="4067" spans="1:9" x14ac:dyDescent="0.25">
      <c r="A4067" t="s">
        <v>55</v>
      </c>
      <c r="B4067" t="s">
        <v>1059</v>
      </c>
      <c r="C4067" t="s">
        <v>1060</v>
      </c>
      <c r="D4067" s="3">
        <v>45662</v>
      </c>
      <c r="E4067" s="2">
        <v>0.74027245370370365</v>
      </c>
      <c r="F4067" s="2">
        <v>3.9799074074074077E-2</v>
      </c>
      <c r="G4067" t="s">
        <v>1227</v>
      </c>
      <c r="H4067" t="s">
        <v>1583</v>
      </c>
      <c r="I4067" t="s">
        <v>1226</v>
      </c>
    </row>
    <row r="4068" spans="1:9" x14ac:dyDescent="0.25">
      <c r="A4068" t="s">
        <v>55</v>
      </c>
      <c r="B4068" t="s">
        <v>1061</v>
      </c>
      <c r="C4068" t="s">
        <v>1062</v>
      </c>
      <c r="D4068" s="3">
        <v>45662</v>
      </c>
      <c r="E4068" s="2">
        <v>0.72936085648148152</v>
      </c>
      <c r="F4068" s="2">
        <v>0.2338596875</v>
      </c>
      <c r="G4068" t="s">
        <v>1213</v>
      </c>
      <c r="H4068" t="s">
        <v>1331</v>
      </c>
      <c r="I4068" t="s">
        <v>1265</v>
      </c>
    </row>
    <row r="4069" spans="1:9" x14ac:dyDescent="0.25">
      <c r="A4069" t="s">
        <v>55</v>
      </c>
      <c r="B4069" t="s">
        <v>1061</v>
      </c>
      <c r="C4069" t="s">
        <v>1062</v>
      </c>
      <c r="D4069" s="3">
        <v>45662</v>
      </c>
      <c r="E4069" s="2">
        <v>0.4955011689814815</v>
      </c>
      <c r="F4069" s="2">
        <v>4.2975138888888882E-2</v>
      </c>
      <c r="G4069" t="s">
        <v>1213</v>
      </c>
      <c r="H4069" t="s">
        <v>1331</v>
      </c>
      <c r="I4069" t="s">
        <v>1265</v>
      </c>
    </row>
    <row r="4070" spans="1:9" x14ac:dyDescent="0.25">
      <c r="A4070" t="s">
        <v>55</v>
      </c>
      <c r="B4070" t="s">
        <v>1061</v>
      </c>
      <c r="C4070" t="s">
        <v>1062</v>
      </c>
      <c r="D4070" s="3">
        <v>45662</v>
      </c>
      <c r="E4070" s="2">
        <v>0.45252603009259262</v>
      </c>
      <c r="F4070" s="2">
        <v>3.5346527777777776E-3</v>
      </c>
      <c r="G4070" t="s">
        <v>1213</v>
      </c>
      <c r="H4070" t="s">
        <v>1331</v>
      </c>
      <c r="I4070" t="s">
        <v>1265</v>
      </c>
    </row>
    <row r="4071" spans="1:9" x14ac:dyDescent="0.25">
      <c r="A4071" t="s">
        <v>55</v>
      </c>
      <c r="B4071" t="s">
        <v>1061</v>
      </c>
      <c r="C4071" t="s">
        <v>1062</v>
      </c>
      <c r="D4071" s="3">
        <v>45662</v>
      </c>
      <c r="E4071" s="2">
        <v>0.44899137731481481</v>
      </c>
      <c r="F4071" s="2">
        <v>0</v>
      </c>
      <c r="G4071" t="s">
        <v>1213</v>
      </c>
      <c r="H4071" t="s">
        <v>1331</v>
      </c>
      <c r="I4071" t="s">
        <v>1265</v>
      </c>
    </row>
    <row r="4072" spans="1:9" x14ac:dyDescent="0.25">
      <c r="A4072" t="s">
        <v>64</v>
      </c>
      <c r="B4072" t="s">
        <v>1063</v>
      </c>
      <c r="C4072" t="s">
        <v>1064</v>
      </c>
      <c r="D4072" s="3">
        <v>45662</v>
      </c>
      <c r="E4072" s="2">
        <v>0.35814682870370373</v>
      </c>
      <c r="F4072" s="2">
        <v>0</v>
      </c>
      <c r="G4072" t="s">
        <v>1611</v>
      </c>
      <c r="H4072" t="s">
        <v>1612</v>
      </c>
      <c r="I4072" t="s">
        <v>1613</v>
      </c>
    </row>
    <row r="4073" spans="1:9" x14ac:dyDescent="0.25">
      <c r="A4073" t="s">
        <v>64</v>
      </c>
      <c r="B4073" t="s">
        <v>1063</v>
      </c>
      <c r="C4073" t="s">
        <v>1064</v>
      </c>
      <c r="D4073" s="3">
        <v>45662</v>
      </c>
      <c r="E4073" s="2">
        <v>0.77578587962962964</v>
      </c>
      <c r="F4073" s="2">
        <v>9.3752407407407409E-2</v>
      </c>
      <c r="G4073" t="s">
        <v>1611</v>
      </c>
      <c r="H4073" t="s">
        <v>1612</v>
      </c>
      <c r="I4073" t="s">
        <v>1613</v>
      </c>
    </row>
    <row r="4074" spans="1:9" x14ac:dyDescent="0.25">
      <c r="A4074" t="s">
        <v>64</v>
      </c>
      <c r="B4074" t="s">
        <v>1063</v>
      </c>
      <c r="C4074" t="s">
        <v>1064</v>
      </c>
      <c r="D4074" s="3">
        <v>45662</v>
      </c>
      <c r="E4074" s="2">
        <v>0.68203347222222221</v>
      </c>
      <c r="F4074" s="2">
        <v>0.12143879629629629</v>
      </c>
      <c r="G4074" t="s">
        <v>1611</v>
      </c>
      <c r="H4074" t="s">
        <v>1612</v>
      </c>
      <c r="I4074" t="s">
        <v>1613</v>
      </c>
    </row>
    <row r="4075" spans="1:9" x14ac:dyDescent="0.25">
      <c r="A4075" t="s">
        <v>64</v>
      </c>
      <c r="B4075" t="s">
        <v>1063</v>
      </c>
      <c r="C4075" t="s">
        <v>1064</v>
      </c>
      <c r="D4075" s="3">
        <v>45662</v>
      </c>
      <c r="E4075" s="2">
        <v>0.56059467592592593</v>
      </c>
      <c r="F4075" s="2">
        <v>2.4519201388888887E-2</v>
      </c>
      <c r="G4075" t="s">
        <v>1611</v>
      </c>
      <c r="H4075" t="s">
        <v>1612</v>
      </c>
      <c r="I4075" t="s">
        <v>1613</v>
      </c>
    </row>
    <row r="4076" spans="1:9" x14ac:dyDescent="0.25">
      <c r="A4076" t="s">
        <v>64</v>
      </c>
      <c r="B4076" t="s">
        <v>1063</v>
      </c>
      <c r="C4076" t="s">
        <v>1064</v>
      </c>
      <c r="D4076" s="3">
        <v>45662</v>
      </c>
      <c r="E4076" s="2">
        <v>0.53607547453703697</v>
      </c>
      <c r="F4076" s="2">
        <v>2.0224895833333336E-2</v>
      </c>
      <c r="G4076" t="s">
        <v>1611</v>
      </c>
      <c r="H4076" t="s">
        <v>1612</v>
      </c>
      <c r="I4076" t="s">
        <v>1613</v>
      </c>
    </row>
    <row r="4077" spans="1:9" x14ac:dyDescent="0.25">
      <c r="A4077" t="s">
        <v>64</v>
      </c>
      <c r="B4077" t="s">
        <v>1063</v>
      </c>
      <c r="C4077" t="s">
        <v>1064</v>
      </c>
      <c r="D4077" s="3">
        <v>45662</v>
      </c>
      <c r="E4077" s="2">
        <v>0.51585057870370365</v>
      </c>
      <c r="F4077" s="2">
        <v>3.2386296296296295E-2</v>
      </c>
      <c r="G4077" t="s">
        <v>1611</v>
      </c>
      <c r="H4077" t="s">
        <v>1612</v>
      </c>
      <c r="I4077" t="s">
        <v>1613</v>
      </c>
    </row>
    <row r="4078" spans="1:9" x14ac:dyDescent="0.25">
      <c r="A4078" t="s">
        <v>64</v>
      </c>
      <c r="B4078" t="s">
        <v>1063</v>
      </c>
      <c r="C4078" t="s">
        <v>1064</v>
      </c>
      <c r="D4078" s="3">
        <v>45662</v>
      </c>
      <c r="E4078" s="2">
        <v>0.48346428240740741</v>
      </c>
      <c r="F4078" s="2">
        <v>5.6496099537037041E-2</v>
      </c>
      <c r="G4078" t="s">
        <v>1611</v>
      </c>
      <c r="H4078" t="s">
        <v>1612</v>
      </c>
      <c r="I4078" t="s">
        <v>1613</v>
      </c>
    </row>
    <row r="4079" spans="1:9" x14ac:dyDescent="0.25">
      <c r="A4079" t="s">
        <v>64</v>
      </c>
      <c r="B4079" t="s">
        <v>1063</v>
      </c>
      <c r="C4079" t="s">
        <v>1064</v>
      </c>
      <c r="D4079" s="3">
        <v>45662</v>
      </c>
      <c r="E4079" s="2">
        <v>0.42696819444444439</v>
      </c>
      <c r="F4079" s="2">
        <v>6.8821354166666668E-2</v>
      </c>
      <c r="G4079" t="s">
        <v>1611</v>
      </c>
      <c r="H4079" t="s">
        <v>1612</v>
      </c>
      <c r="I4079" t="s">
        <v>1613</v>
      </c>
    </row>
    <row r="4080" spans="1:9" x14ac:dyDescent="0.25">
      <c r="A4080" t="s">
        <v>64</v>
      </c>
      <c r="B4080" t="s">
        <v>1065</v>
      </c>
      <c r="C4080" t="s">
        <v>1066</v>
      </c>
      <c r="D4080" s="3">
        <v>45662</v>
      </c>
      <c r="E4080" s="2">
        <v>0.84767557870370369</v>
      </c>
      <c r="F4080" s="2">
        <v>2.0624305555555556E-3</v>
      </c>
      <c r="G4080" t="s">
        <v>1216</v>
      </c>
      <c r="H4080" t="s">
        <v>1304</v>
      </c>
      <c r="I4080" t="s">
        <v>1221</v>
      </c>
    </row>
    <row r="4081" spans="1:9" x14ac:dyDescent="0.25">
      <c r="A4081" t="s">
        <v>64</v>
      </c>
      <c r="B4081" t="s">
        <v>1065</v>
      </c>
      <c r="C4081" t="s">
        <v>1066</v>
      </c>
      <c r="D4081" s="3">
        <v>45662</v>
      </c>
      <c r="E4081" s="2">
        <v>0.84561315972222229</v>
      </c>
      <c r="F4081" s="2">
        <v>7.0035995370370363E-2</v>
      </c>
      <c r="G4081" t="s">
        <v>1216</v>
      </c>
      <c r="H4081" t="s">
        <v>1304</v>
      </c>
      <c r="I4081" t="s">
        <v>1221</v>
      </c>
    </row>
    <row r="4082" spans="1:9" x14ac:dyDescent="0.25">
      <c r="A4082" t="s">
        <v>64</v>
      </c>
      <c r="B4082" t="s">
        <v>1065</v>
      </c>
      <c r="C4082" t="s">
        <v>1066</v>
      </c>
      <c r="D4082" s="3">
        <v>45662</v>
      </c>
      <c r="E4082" s="2">
        <v>0.77557716435185187</v>
      </c>
      <c r="F4082" s="2">
        <v>1.2758749999999999E-2</v>
      </c>
      <c r="G4082" t="s">
        <v>1611</v>
      </c>
      <c r="H4082" t="s">
        <v>1612</v>
      </c>
      <c r="I4082" t="s">
        <v>1613</v>
      </c>
    </row>
    <row r="4083" spans="1:9" x14ac:dyDescent="0.25">
      <c r="A4083" t="s">
        <v>64</v>
      </c>
      <c r="B4083" t="s">
        <v>1065</v>
      </c>
      <c r="C4083" t="s">
        <v>1066</v>
      </c>
      <c r="D4083" s="3">
        <v>45662</v>
      </c>
      <c r="E4083" s="2">
        <v>0.76281841435185183</v>
      </c>
      <c r="F4083" s="2">
        <v>9.5874652777777781E-3</v>
      </c>
      <c r="G4083" t="s">
        <v>1216</v>
      </c>
      <c r="H4083" t="s">
        <v>1304</v>
      </c>
      <c r="I4083" t="s">
        <v>1221</v>
      </c>
    </row>
    <row r="4084" spans="1:9" x14ac:dyDescent="0.25">
      <c r="A4084" t="s">
        <v>64</v>
      </c>
      <c r="B4084" t="s">
        <v>1065</v>
      </c>
      <c r="C4084" t="s">
        <v>1066</v>
      </c>
      <c r="D4084" s="3">
        <v>45662</v>
      </c>
      <c r="E4084" s="2">
        <v>0.75323094907407417</v>
      </c>
      <c r="F4084" s="2">
        <v>3.9565856481481483E-3</v>
      </c>
      <c r="G4084" t="s">
        <v>1216</v>
      </c>
      <c r="H4084" t="s">
        <v>1304</v>
      </c>
      <c r="I4084" t="s">
        <v>1221</v>
      </c>
    </row>
    <row r="4085" spans="1:9" x14ac:dyDescent="0.25">
      <c r="A4085" t="s">
        <v>64</v>
      </c>
      <c r="B4085" t="s">
        <v>1065</v>
      </c>
      <c r="C4085" t="s">
        <v>1066</v>
      </c>
      <c r="D4085" s="3">
        <v>45662</v>
      </c>
      <c r="E4085" s="2">
        <v>0.74927435185185187</v>
      </c>
      <c r="F4085" s="2">
        <v>8.3491898148148151E-4</v>
      </c>
      <c r="G4085" t="s">
        <v>1216</v>
      </c>
      <c r="H4085" t="s">
        <v>1304</v>
      </c>
      <c r="I4085" t="s">
        <v>1221</v>
      </c>
    </row>
    <row r="4086" spans="1:9" x14ac:dyDescent="0.25">
      <c r="A4086" t="s">
        <v>64</v>
      </c>
      <c r="B4086" t="s">
        <v>1065</v>
      </c>
      <c r="C4086" t="s">
        <v>1066</v>
      </c>
      <c r="D4086" s="3">
        <v>45662</v>
      </c>
      <c r="E4086" s="2">
        <v>0.7484394328703704</v>
      </c>
      <c r="F4086" s="2">
        <v>7.5436111111111112E-3</v>
      </c>
      <c r="G4086" t="s">
        <v>1216</v>
      </c>
      <c r="H4086" t="s">
        <v>1304</v>
      </c>
      <c r="I4086" t="s">
        <v>1221</v>
      </c>
    </row>
    <row r="4087" spans="1:9" x14ac:dyDescent="0.25">
      <c r="A4087" t="s">
        <v>64</v>
      </c>
      <c r="B4087" t="s">
        <v>1065</v>
      </c>
      <c r="C4087" t="s">
        <v>1066</v>
      </c>
      <c r="D4087" s="3">
        <v>45662</v>
      </c>
      <c r="E4087" s="2">
        <v>0.74089582175925928</v>
      </c>
      <c r="F4087" s="2">
        <v>2.3023946759259256E-2</v>
      </c>
      <c r="G4087" t="s">
        <v>1611</v>
      </c>
      <c r="H4087" t="s">
        <v>1612</v>
      </c>
      <c r="I4087" t="s">
        <v>1613</v>
      </c>
    </row>
    <row r="4088" spans="1:9" x14ac:dyDescent="0.25">
      <c r="A4088" t="s">
        <v>64</v>
      </c>
      <c r="B4088" t="s">
        <v>1065</v>
      </c>
      <c r="C4088" t="s">
        <v>1066</v>
      </c>
      <c r="D4088" s="3">
        <v>45662</v>
      </c>
      <c r="E4088" s="2">
        <v>0.71787187500000005</v>
      </c>
      <c r="F4088" s="2">
        <v>2.4090613425925927E-2</v>
      </c>
      <c r="G4088" t="s">
        <v>1216</v>
      </c>
      <c r="H4088" t="s">
        <v>1304</v>
      </c>
      <c r="I4088" t="s">
        <v>1221</v>
      </c>
    </row>
    <row r="4089" spans="1:9" x14ac:dyDescent="0.25">
      <c r="A4089" t="s">
        <v>64</v>
      </c>
      <c r="B4089" t="s">
        <v>1065</v>
      </c>
      <c r="C4089" t="s">
        <v>1066</v>
      </c>
      <c r="D4089" s="3">
        <v>45662</v>
      </c>
      <c r="E4089" s="2">
        <v>0.69378126157407405</v>
      </c>
      <c r="F4089" s="2">
        <v>0.14137254629629628</v>
      </c>
      <c r="G4089" t="s">
        <v>1216</v>
      </c>
      <c r="H4089" t="s">
        <v>1304</v>
      </c>
      <c r="I4089" t="s">
        <v>1221</v>
      </c>
    </row>
    <row r="4090" spans="1:9" x14ac:dyDescent="0.25">
      <c r="A4090" t="s">
        <v>64</v>
      </c>
      <c r="B4090" t="s">
        <v>1065</v>
      </c>
      <c r="C4090" t="s">
        <v>1066</v>
      </c>
      <c r="D4090" s="3">
        <v>45662</v>
      </c>
      <c r="E4090" s="2">
        <v>0.5524087152777778</v>
      </c>
      <c r="F4090" s="2">
        <v>1.9807245370370371E-2</v>
      </c>
      <c r="G4090" t="s">
        <v>1216</v>
      </c>
      <c r="H4090" t="s">
        <v>1304</v>
      </c>
      <c r="I4090" t="s">
        <v>1221</v>
      </c>
    </row>
    <row r="4091" spans="1:9" x14ac:dyDescent="0.25">
      <c r="A4091" t="s">
        <v>64</v>
      </c>
      <c r="B4091" t="s">
        <v>1065</v>
      </c>
      <c r="C4091" t="s">
        <v>1066</v>
      </c>
      <c r="D4091" s="3">
        <v>45662</v>
      </c>
      <c r="E4091" s="2">
        <v>0.53260146990740742</v>
      </c>
      <c r="F4091" s="2">
        <v>1.0948854166666666E-2</v>
      </c>
      <c r="G4091" t="s">
        <v>1216</v>
      </c>
      <c r="H4091" t="s">
        <v>1304</v>
      </c>
      <c r="I4091" t="s">
        <v>1221</v>
      </c>
    </row>
    <row r="4092" spans="1:9" x14ac:dyDescent="0.25">
      <c r="A4092" t="s">
        <v>64</v>
      </c>
      <c r="B4092" t="s">
        <v>1065</v>
      </c>
      <c r="C4092" t="s">
        <v>1066</v>
      </c>
      <c r="D4092" s="3">
        <v>45662</v>
      </c>
      <c r="E4092" s="2">
        <v>0.5216526041666667</v>
      </c>
      <c r="F4092" s="2">
        <v>6.6097106481481484E-3</v>
      </c>
      <c r="G4092" t="s">
        <v>1216</v>
      </c>
      <c r="H4092" t="s">
        <v>1304</v>
      </c>
      <c r="I4092" t="s">
        <v>1221</v>
      </c>
    </row>
    <row r="4093" spans="1:9" x14ac:dyDescent="0.25">
      <c r="A4093" t="s">
        <v>64</v>
      </c>
      <c r="B4093" t="s">
        <v>1065</v>
      </c>
      <c r="C4093" t="s">
        <v>1066</v>
      </c>
      <c r="D4093" s="3">
        <v>45662</v>
      </c>
      <c r="E4093" s="2">
        <v>0.51504289351851851</v>
      </c>
      <c r="F4093" s="2">
        <v>2.2326967592592594E-3</v>
      </c>
      <c r="G4093" t="s">
        <v>1216</v>
      </c>
      <c r="H4093" t="s">
        <v>1304</v>
      </c>
      <c r="I4093" t="s">
        <v>1221</v>
      </c>
    </row>
    <row r="4094" spans="1:9" x14ac:dyDescent="0.25">
      <c r="A4094" t="s">
        <v>64</v>
      </c>
      <c r="B4094" t="s">
        <v>1065</v>
      </c>
      <c r="C4094" t="s">
        <v>1066</v>
      </c>
      <c r="D4094" s="3">
        <v>45662</v>
      </c>
      <c r="E4094" s="2">
        <v>0.51281019675925921</v>
      </c>
      <c r="F4094" s="2">
        <v>1.15309375E-2</v>
      </c>
      <c r="G4094" t="s">
        <v>1216</v>
      </c>
      <c r="H4094" t="s">
        <v>1304</v>
      </c>
      <c r="I4094" t="s">
        <v>1221</v>
      </c>
    </row>
    <row r="4095" spans="1:9" x14ac:dyDescent="0.25">
      <c r="A4095" t="s">
        <v>64</v>
      </c>
      <c r="B4095" t="s">
        <v>1065</v>
      </c>
      <c r="C4095" t="s">
        <v>1066</v>
      </c>
      <c r="D4095" s="3">
        <v>45662</v>
      </c>
      <c r="E4095" s="2">
        <v>0.50127925925925931</v>
      </c>
      <c r="F4095" s="2">
        <v>1.9836863425925926E-2</v>
      </c>
      <c r="G4095" t="s">
        <v>1216</v>
      </c>
      <c r="H4095" t="s">
        <v>1304</v>
      </c>
      <c r="I4095" t="s">
        <v>1221</v>
      </c>
    </row>
    <row r="4096" spans="1:9" x14ac:dyDescent="0.25">
      <c r="A4096" t="s">
        <v>64</v>
      </c>
      <c r="B4096" t="s">
        <v>1065</v>
      </c>
      <c r="C4096" t="s">
        <v>1066</v>
      </c>
      <c r="D4096" s="3">
        <v>45662</v>
      </c>
      <c r="E4096" s="2">
        <v>0.48144239583333337</v>
      </c>
      <c r="F4096" s="2">
        <v>2.0156597222222221E-3</v>
      </c>
      <c r="G4096" t="s">
        <v>1216</v>
      </c>
      <c r="H4096" t="s">
        <v>1304</v>
      </c>
      <c r="I4096" t="s">
        <v>1221</v>
      </c>
    </row>
    <row r="4097" spans="1:9" x14ac:dyDescent="0.25">
      <c r="A4097" t="s">
        <v>64</v>
      </c>
      <c r="B4097" t="s">
        <v>1065</v>
      </c>
      <c r="C4097" t="s">
        <v>1066</v>
      </c>
      <c r="D4097" s="3">
        <v>45662</v>
      </c>
      <c r="E4097" s="2">
        <v>0.47942673611111108</v>
      </c>
      <c r="F4097" s="2">
        <v>2.1203472222222223E-3</v>
      </c>
      <c r="G4097" t="s">
        <v>1216</v>
      </c>
      <c r="H4097" t="s">
        <v>1304</v>
      </c>
      <c r="I4097" t="s">
        <v>1221</v>
      </c>
    </row>
    <row r="4098" spans="1:9" x14ac:dyDescent="0.25">
      <c r="A4098" t="s">
        <v>64</v>
      </c>
      <c r="B4098" t="s">
        <v>1065</v>
      </c>
      <c r="C4098" t="s">
        <v>1066</v>
      </c>
      <c r="D4098" s="3">
        <v>45662</v>
      </c>
      <c r="E4098" s="2">
        <v>0.47730638888888888</v>
      </c>
      <c r="F4098" s="2">
        <v>5.4022106481481482E-3</v>
      </c>
      <c r="G4098" t="s">
        <v>1216</v>
      </c>
      <c r="H4098" t="s">
        <v>1304</v>
      </c>
      <c r="I4098" t="s">
        <v>1221</v>
      </c>
    </row>
    <row r="4099" spans="1:9" x14ac:dyDescent="0.25">
      <c r="A4099" t="s">
        <v>64</v>
      </c>
      <c r="B4099" t="s">
        <v>1065</v>
      </c>
      <c r="C4099" t="s">
        <v>1066</v>
      </c>
      <c r="D4099" s="3">
        <v>45662</v>
      </c>
      <c r="E4099" s="2">
        <v>0.47190417824074071</v>
      </c>
      <c r="F4099" s="2">
        <v>1.8480671296296298E-3</v>
      </c>
      <c r="G4099" t="s">
        <v>1216</v>
      </c>
      <c r="H4099" t="s">
        <v>1304</v>
      </c>
      <c r="I4099" t="s">
        <v>1221</v>
      </c>
    </row>
    <row r="4100" spans="1:9" x14ac:dyDescent="0.25">
      <c r="A4100" t="s">
        <v>64</v>
      </c>
      <c r="B4100" t="s">
        <v>1065</v>
      </c>
      <c r="C4100" t="s">
        <v>1066</v>
      </c>
      <c r="D4100" s="3">
        <v>45662</v>
      </c>
      <c r="E4100" s="2">
        <v>0.47005611111111106</v>
      </c>
      <c r="F4100" s="2">
        <v>1.1529398148148148E-3</v>
      </c>
      <c r="G4100" t="s">
        <v>1216</v>
      </c>
      <c r="H4100" t="s">
        <v>1304</v>
      </c>
      <c r="I4100" t="s">
        <v>1221</v>
      </c>
    </row>
    <row r="4101" spans="1:9" x14ac:dyDescent="0.25">
      <c r="A4101" t="s">
        <v>64</v>
      </c>
      <c r="B4101" t="s">
        <v>1065</v>
      </c>
      <c r="C4101" t="s">
        <v>1066</v>
      </c>
      <c r="D4101" s="3">
        <v>45662</v>
      </c>
      <c r="E4101" s="2">
        <v>0.46890317129629633</v>
      </c>
      <c r="F4101" s="2">
        <v>3.7083217592592597E-3</v>
      </c>
      <c r="G4101" t="s">
        <v>1216</v>
      </c>
      <c r="H4101" t="s">
        <v>1304</v>
      </c>
      <c r="I4101" t="s">
        <v>1221</v>
      </c>
    </row>
    <row r="4102" spans="1:9" x14ac:dyDescent="0.25">
      <c r="A4102" t="s">
        <v>64</v>
      </c>
      <c r="B4102" t="s">
        <v>1065</v>
      </c>
      <c r="C4102" t="s">
        <v>1066</v>
      </c>
      <c r="D4102" s="3">
        <v>45662</v>
      </c>
      <c r="E4102" s="2">
        <v>0.46519486111111114</v>
      </c>
      <c r="F4102" s="2">
        <v>1.0741307870370372E-2</v>
      </c>
      <c r="G4102" t="s">
        <v>1216</v>
      </c>
      <c r="H4102" t="s">
        <v>1304</v>
      </c>
      <c r="I4102" t="s">
        <v>1221</v>
      </c>
    </row>
    <row r="4103" spans="1:9" x14ac:dyDescent="0.25">
      <c r="A4103" t="s">
        <v>64</v>
      </c>
      <c r="B4103" t="s">
        <v>1065</v>
      </c>
      <c r="C4103" t="s">
        <v>1066</v>
      </c>
      <c r="D4103" s="3">
        <v>45662</v>
      </c>
      <c r="E4103" s="2">
        <v>0.45445354166666668</v>
      </c>
      <c r="F4103" s="2">
        <v>1.1316898148148148E-3</v>
      </c>
      <c r="G4103" t="s">
        <v>1216</v>
      </c>
      <c r="H4103" t="s">
        <v>1304</v>
      </c>
      <c r="I4103" t="s">
        <v>1221</v>
      </c>
    </row>
    <row r="4104" spans="1:9" x14ac:dyDescent="0.25">
      <c r="A4104" t="s">
        <v>64</v>
      </c>
      <c r="B4104" t="s">
        <v>1065</v>
      </c>
      <c r="C4104" t="s">
        <v>1066</v>
      </c>
      <c r="D4104" s="3">
        <v>45662</v>
      </c>
      <c r="E4104" s="2">
        <v>0.45332186342592595</v>
      </c>
      <c r="F4104" s="2">
        <v>9.3187268518518506E-3</v>
      </c>
      <c r="G4104" t="s">
        <v>1216</v>
      </c>
      <c r="H4104" t="s">
        <v>1304</v>
      </c>
      <c r="I4104" t="s">
        <v>1221</v>
      </c>
    </row>
    <row r="4105" spans="1:9" x14ac:dyDescent="0.25">
      <c r="A4105" t="s">
        <v>64</v>
      </c>
      <c r="B4105" t="s">
        <v>1065</v>
      </c>
      <c r="C4105" t="s">
        <v>1066</v>
      </c>
      <c r="D4105" s="3">
        <v>45662</v>
      </c>
      <c r="E4105" s="2">
        <v>0.44400313657407403</v>
      </c>
      <c r="F4105" s="2">
        <v>8.3330868055555563E-2</v>
      </c>
      <c r="G4105" t="s">
        <v>1216</v>
      </c>
      <c r="H4105" t="s">
        <v>1304</v>
      </c>
      <c r="I4105" t="s">
        <v>1221</v>
      </c>
    </row>
    <row r="4106" spans="1:9" x14ac:dyDescent="0.25">
      <c r="A4106" t="s">
        <v>64</v>
      </c>
      <c r="B4106" t="s">
        <v>1065</v>
      </c>
      <c r="C4106" t="s">
        <v>1066</v>
      </c>
      <c r="D4106" s="3">
        <v>45662</v>
      </c>
      <c r="E4106" s="2">
        <v>0.36067226851851847</v>
      </c>
      <c r="F4106" s="2">
        <v>0</v>
      </c>
      <c r="G4106" t="s">
        <v>1216</v>
      </c>
      <c r="H4106" t="s">
        <v>1304</v>
      </c>
      <c r="I4106" t="s">
        <v>1221</v>
      </c>
    </row>
    <row r="4107" spans="1:9" x14ac:dyDescent="0.25">
      <c r="A4107" t="s">
        <v>166</v>
      </c>
      <c r="B4107" t="s">
        <v>1067</v>
      </c>
      <c r="C4107" t="s">
        <v>1068</v>
      </c>
      <c r="D4107" s="3">
        <v>45662</v>
      </c>
      <c r="E4107" s="2">
        <v>0.75859990740740735</v>
      </c>
      <c r="F4107" s="2">
        <v>0.28513379629629632</v>
      </c>
      <c r="G4107" t="s">
        <v>1274</v>
      </c>
      <c r="H4107" t="s">
        <v>1275</v>
      </c>
      <c r="I4107" t="s">
        <v>1265</v>
      </c>
    </row>
    <row r="4108" spans="1:9" x14ac:dyDescent="0.25">
      <c r="A4108" t="s">
        <v>166</v>
      </c>
      <c r="B4108" t="s">
        <v>1067</v>
      </c>
      <c r="C4108" t="s">
        <v>1068</v>
      </c>
      <c r="D4108" s="3">
        <v>45662</v>
      </c>
      <c r="E4108" s="2">
        <v>0.473466099537037</v>
      </c>
      <c r="F4108" s="2">
        <v>1.6525289351851852E-2</v>
      </c>
      <c r="G4108" t="s">
        <v>1274</v>
      </c>
      <c r="H4108" t="s">
        <v>1275</v>
      </c>
      <c r="I4108" t="s">
        <v>1265</v>
      </c>
    </row>
    <row r="4109" spans="1:9" x14ac:dyDescent="0.25">
      <c r="A4109" t="s">
        <v>166</v>
      </c>
      <c r="B4109" t="s">
        <v>1067</v>
      </c>
      <c r="C4109" t="s">
        <v>1068</v>
      </c>
      <c r="D4109" s="3">
        <v>45662</v>
      </c>
      <c r="E4109" s="2">
        <v>0.45694081018518523</v>
      </c>
      <c r="F4109" s="2">
        <v>1.9152245370370372E-2</v>
      </c>
      <c r="G4109" t="s">
        <v>1274</v>
      </c>
      <c r="H4109" t="s">
        <v>1275</v>
      </c>
      <c r="I4109" t="s">
        <v>1265</v>
      </c>
    </row>
    <row r="4110" spans="1:9" x14ac:dyDescent="0.25">
      <c r="A4110" t="s">
        <v>166</v>
      </c>
      <c r="B4110" t="s">
        <v>1067</v>
      </c>
      <c r="C4110" t="s">
        <v>1068</v>
      </c>
      <c r="D4110" s="3">
        <v>45662</v>
      </c>
      <c r="E4110" s="2">
        <v>0.43778857638888891</v>
      </c>
      <c r="F4110" s="2">
        <v>1.0429629629629629E-2</v>
      </c>
      <c r="G4110" t="s">
        <v>1274</v>
      </c>
      <c r="H4110" t="s">
        <v>1275</v>
      </c>
      <c r="I4110" t="s">
        <v>1265</v>
      </c>
    </row>
    <row r="4111" spans="1:9" x14ac:dyDescent="0.25">
      <c r="A4111" t="s">
        <v>166</v>
      </c>
      <c r="B4111" t="s">
        <v>1067</v>
      </c>
      <c r="C4111" t="s">
        <v>1068</v>
      </c>
      <c r="D4111" s="3">
        <v>45662</v>
      </c>
      <c r="E4111" s="2">
        <v>0.42735894675925928</v>
      </c>
      <c r="F4111" s="2">
        <v>4.0849016203703702E-2</v>
      </c>
      <c r="G4111" t="s">
        <v>1274</v>
      </c>
      <c r="H4111" t="s">
        <v>1275</v>
      </c>
      <c r="I4111" t="s">
        <v>1265</v>
      </c>
    </row>
    <row r="4112" spans="1:9" x14ac:dyDescent="0.25">
      <c r="A4112" t="s">
        <v>166</v>
      </c>
      <c r="B4112" t="s">
        <v>1067</v>
      </c>
      <c r="C4112" t="s">
        <v>1068</v>
      </c>
      <c r="D4112" s="3">
        <v>45662</v>
      </c>
      <c r="E4112" s="2">
        <v>0.38650993055555555</v>
      </c>
      <c r="F4112" s="2">
        <v>0</v>
      </c>
      <c r="G4112" t="s">
        <v>1274</v>
      </c>
      <c r="H4112" t="s">
        <v>1275</v>
      </c>
      <c r="I4112" t="s">
        <v>1265</v>
      </c>
    </row>
    <row r="4113" spans="1:9" x14ac:dyDescent="0.25">
      <c r="A4113" t="s">
        <v>166</v>
      </c>
      <c r="B4113" t="s">
        <v>1069</v>
      </c>
      <c r="C4113" t="s">
        <v>1070</v>
      </c>
      <c r="D4113" s="3">
        <v>45662</v>
      </c>
      <c r="E4113" s="2">
        <v>0.78609535879629633</v>
      </c>
      <c r="F4113" s="2">
        <v>0.13254550925925926</v>
      </c>
      <c r="G4113" t="s">
        <v>1227</v>
      </c>
      <c r="H4113" t="s">
        <v>1614</v>
      </c>
      <c r="I4113" t="s">
        <v>1257</v>
      </c>
    </row>
    <row r="4114" spans="1:9" x14ac:dyDescent="0.25">
      <c r="A4114" t="s">
        <v>166</v>
      </c>
      <c r="B4114" t="s">
        <v>1069</v>
      </c>
      <c r="C4114" t="s">
        <v>1070</v>
      </c>
      <c r="D4114" s="3">
        <v>45662</v>
      </c>
      <c r="E4114" s="2">
        <v>0.65354984953703699</v>
      </c>
      <c r="F4114" s="2">
        <v>5.0448055555555558E-2</v>
      </c>
      <c r="G4114" t="s">
        <v>1227</v>
      </c>
      <c r="H4114" t="s">
        <v>1614</v>
      </c>
      <c r="I4114" t="s">
        <v>1257</v>
      </c>
    </row>
    <row r="4115" spans="1:9" x14ac:dyDescent="0.25">
      <c r="A4115" t="s">
        <v>166</v>
      </c>
      <c r="B4115" t="s">
        <v>1069</v>
      </c>
      <c r="C4115" t="s">
        <v>1070</v>
      </c>
      <c r="D4115" s="3">
        <v>45662</v>
      </c>
      <c r="E4115" s="2">
        <v>0.60310180555555559</v>
      </c>
      <c r="F4115" s="2">
        <v>0.19716519675925925</v>
      </c>
      <c r="G4115" t="s">
        <v>1227</v>
      </c>
      <c r="H4115" t="s">
        <v>1614</v>
      </c>
      <c r="I4115" t="s">
        <v>1257</v>
      </c>
    </row>
    <row r="4116" spans="1:9" x14ac:dyDescent="0.25">
      <c r="A4116" t="s">
        <v>166</v>
      </c>
      <c r="B4116" t="s">
        <v>1069</v>
      </c>
      <c r="C4116" t="s">
        <v>1070</v>
      </c>
      <c r="D4116" s="3">
        <v>45662</v>
      </c>
      <c r="E4116" s="2">
        <v>0.40593660879629628</v>
      </c>
      <c r="F4116" s="2">
        <v>4.2611134259259255E-2</v>
      </c>
      <c r="G4116" t="s">
        <v>1227</v>
      </c>
      <c r="H4116" t="s">
        <v>1614</v>
      </c>
      <c r="I4116" t="s">
        <v>1257</v>
      </c>
    </row>
    <row r="4117" spans="1:9" x14ac:dyDescent="0.25">
      <c r="A4117" t="s">
        <v>166</v>
      </c>
      <c r="B4117" t="s">
        <v>1069</v>
      </c>
      <c r="C4117" t="s">
        <v>1070</v>
      </c>
      <c r="D4117" s="3">
        <v>45662</v>
      </c>
      <c r="E4117" s="2">
        <v>0.36332547453703706</v>
      </c>
      <c r="F4117" s="2">
        <v>0</v>
      </c>
      <c r="G4117" t="s">
        <v>1227</v>
      </c>
      <c r="H4117" t="s">
        <v>1614</v>
      </c>
      <c r="I4117" t="s">
        <v>1257</v>
      </c>
    </row>
    <row r="4118" spans="1:9" x14ac:dyDescent="0.25">
      <c r="A4118" t="s">
        <v>50</v>
      </c>
      <c r="B4118" t="s">
        <v>1071</v>
      </c>
      <c r="C4118" t="s">
        <v>1072</v>
      </c>
      <c r="D4118" s="3">
        <v>45662</v>
      </c>
      <c r="E4118" s="2">
        <v>0.55006178240740744</v>
      </c>
      <c r="F4118" s="2">
        <v>0.13864510416666667</v>
      </c>
      <c r="G4118" t="s">
        <v>1222</v>
      </c>
      <c r="H4118" t="s">
        <v>1420</v>
      </c>
      <c r="I4118" t="s">
        <v>1226</v>
      </c>
    </row>
    <row r="4119" spans="1:9" x14ac:dyDescent="0.25">
      <c r="A4119" t="s">
        <v>50</v>
      </c>
      <c r="B4119" t="s">
        <v>1071</v>
      </c>
      <c r="C4119" t="s">
        <v>1072</v>
      </c>
      <c r="D4119" s="3">
        <v>45662</v>
      </c>
      <c r="E4119" s="2">
        <v>0.41141667824074074</v>
      </c>
      <c r="F4119" s="2">
        <v>3.5745787037037034E-2</v>
      </c>
      <c r="G4119" t="s">
        <v>1222</v>
      </c>
      <c r="H4119" t="s">
        <v>1420</v>
      </c>
      <c r="I4119" t="s">
        <v>1226</v>
      </c>
    </row>
    <row r="4120" spans="1:9" x14ac:dyDescent="0.25">
      <c r="A4120" t="s">
        <v>50</v>
      </c>
      <c r="B4120" t="s">
        <v>1071</v>
      </c>
      <c r="C4120" t="s">
        <v>1072</v>
      </c>
      <c r="D4120" s="3">
        <v>45662</v>
      </c>
      <c r="E4120" s="2">
        <v>0.37567089120370367</v>
      </c>
      <c r="F4120" s="2">
        <v>0</v>
      </c>
      <c r="G4120" t="s">
        <v>1222</v>
      </c>
      <c r="H4120" t="s">
        <v>1420</v>
      </c>
      <c r="I4120" t="s">
        <v>1226</v>
      </c>
    </row>
    <row r="4121" spans="1:9" x14ac:dyDescent="0.25">
      <c r="A4121" t="s">
        <v>9</v>
      </c>
      <c r="B4121" t="s">
        <v>1073</v>
      </c>
      <c r="C4121" t="s">
        <v>1074</v>
      </c>
      <c r="D4121" s="3">
        <v>45662</v>
      </c>
      <c r="E4121" s="2">
        <v>0.74810331018518517</v>
      </c>
      <c r="F4121" s="2">
        <v>0.21906925925925924</v>
      </c>
      <c r="G4121" t="s">
        <v>1274</v>
      </c>
      <c r="H4121" t="s">
        <v>1388</v>
      </c>
      <c r="I4121" t="s">
        <v>1265</v>
      </c>
    </row>
    <row r="4122" spans="1:9" x14ac:dyDescent="0.25">
      <c r="A4122" t="s">
        <v>9</v>
      </c>
      <c r="B4122" t="s">
        <v>1073</v>
      </c>
      <c r="C4122" t="s">
        <v>1074</v>
      </c>
      <c r="D4122" s="3">
        <v>45662</v>
      </c>
      <c r="E4122" s="2">
        <v>0.52903405092592592</v>
      </c>
      <c r="F4122" s="2">
        <v>9.6514537037037038E-2</v>
      </c>
      <c r="G4122" t="s">
        <v>1274</v>
      </c>
      <c r="H4122" t="s">
        <v>1388</v>
      </c>
      <c r="I4122" t="s">
        <v>1265</v>
      </c>
    </row>
    <row r="4123" spans="1:9" x14ac:dyDescent="0.25">
      <c r="A4123" t="s">
        <v>9</v>
      </c>
      <c r="B4123" t="s">
        <v>1073</v>
      </c>
      <c r="C4123" t="s">
        <v>1074</v>
      </c>
      <c r="D4123" s="3">
        <v>45662</v>
      </c>
      <c r="E4123" s="2">
        <v>0.43251951388888887</v>
      </c>
      <c r="F4123" s="2">
        <v>5.5425324074074078E-2</v>
      </c>
      <c r="G4123" t="s">
        <v>1274</v>
      </c>
      <c r="H4123" t="s">
        <v>1388</v>
      </c>
      <c r="I4123" t="s">
        <v>1265</v>
      </c>
    </row>
    <row r="4124" spans="1:9" x14ac:dyDescent="0.25">
      <c r="A4124" t="s">
        <v>9</v>
      </c>
      <c r="B4124" t="s">
        <v>1073</v>
      </c>
      <c r="C4124" t="s">
        <v>1074</v>
      </c>
      <c r="D4124" s="3">
        <v>45662</v>
      </c>
      <c r="E4124" s="2">
        <v>0.37709417824074071</v>
      </c>
      <c r="F4124" s="2">
        <v>0</v>
      </c>
      <c r="G4124" t="s">
        <v>1274</v>
      </c>
      <c r="H4124" t="s">
        <v>1388</v>
      </c>
      <c r="I4124" t="s">
        <v>1265</v>
      </c>
    </row>
    <row r="4125" spans="1:9" x14ac:dyDescent="0.25">
      <c r="A4125" t="s">
        <v>9</v>
      </c>
      <c r="B4125" t="s">
        <v>1075</v>
      </c>
      <c r="C4125" t="s">
        <v>1076</v>
      </c>
      <c r="D4125" s="3">
        <v>45662</v>
      </c>
      <c r="E4125" s="2">
        <v>0.76376640046296307</v>
      </c>
      <c r="F4125" s="2">
        <v>3.0468773148148151E-2</v>
      </c>
      <c r="G4125" t="s">
        <v>1210</v>
      </c>
      <c r="H4125" t="s">
        <v>1615</v>
      </c>
      <c r="I4125" t="s">
        <v>1309</v>
      </c>
    </row>
    <row r="4126" spans="1:9" x14ac:dyDescent="0.25">
      <c r="A4126" t="s">
        <v>9</v>
      </c>
      <c r="B4126" t="s">
        <v>1075</v>
      </c>
      <c r="C4126" t="s">
        <v>1076</v>
      </c>
      <c r="D4126" s="3">
        <v>45662</v>
      </c>
      <c r="E4126" s="2">
        <v>0.73329762731481474</v>
      </c>
      <c r="F4126" s="2">
        <v>0.18383340277777779</v>
      </c>
      <c r="G4126" t="s">
        <v>1210</v>
      </c>
      <c r="H4126" t="s">
        <v>1615</v>
      </c>
      <c r="I4126" t="s">
        <v>1309</v>
      </c>
    </row>
    <row r="4127" spans="1:9" x14ac:dyDescent="0.25">
      <c r="A4127" t="s">
        <v>9</v>
      </c>
      <c r="B4127" t="s">
        <v>1075</v>
      </c>
      <c r="C4127" t="s">
        <v>1076</v>
      </c>
      <c r="D4127" s="3">
        <v>45662</v>
      </c>
      <c r="E4127" s="2">
        <v>0.54946422453703703</v>
      </c>
      <c r="F4127" s="2">
        <v>0.11209434027777777</v>
      </c>
      <c r="G4127" t="s">
        <v>1210</v>
      </c>
      <c r="H4127" t="s">
        <v>1615</v>
      </c>
      <c r="I4127" t="s">
        <v>1309</v>
      </c>
    </row>
    <row r="4128" spans="1:9" x14ac:dyDescent="0.25">
      <c r="A4128" t="s">
        <v>9</v>
      </c>
      <c r="B4128" t="s">
        <v>1075</v>
      </c>
      <c r="C4128" t="s">
        <v>1076</v>
      </c>
      <c r="D4128" s="3">
        <v>45662</v>
      </c>
      <c r="E4128" s="2">
        <v>0.43736987268518518</v>
      </c>
      <c r="F4128" s="2">
        <v>7.817986111111111E-2</v>
      </c>
      <c r="G4128" t="s">
        <v>1210</v>
      </c>
      <c r="H4128" t="s">
        <v>1615</v>
      </c>
      <c r="I4128" t="s">
        <v>1309</v>
      </c>
    </row>
    <row r="4129" spans="1:9" x14ac:dyDescent="0.25">
      <c r="A4129" t="s">
        <v>9</v>
      </c>
      <c r="B4129" t="s">
        <v>1075</v>
      </c>
      <c r="C4129" t="s">
        <v>1076</v>
      </c>
      <c r="D4129" s="3">
        <v>45662</v>
      </c>
      <c r="E4129" s="2">
        <v>0.35919001157407404</v>
      </c>
      <c r="F4129" s="2">
        <v>0</v>
      </c>
      <c r="G4129" t="s">
        <v>1210</v>
      </c>
      <c r="H4129" t="s">
        <v>1615</v>
      </c>
      <c r="I4129" t="s">
        <v>1309</v>
      </c>
    </row>
    <row r="4130" spans="1:9" x14ac:dyDescent="0.25">
      <c r="A4130" t="s">
        <v>50</v>
      </c>
      <c r="B4130" t="s">
        <v>1077</v>
      </c>
      <c r="C4130" t="s">
        <v>1078</v>
      </c>
      <c r="D4130" s="3">
        <v>45662</v>
      </c>
      <c r="E4130" s="2">
        <v>0.76505796296296291</v>
      </c>
      <c r="F4130" s="2">
        <v>0.27291525462962962</v>
      </c>
      <c r="G4130" t="s">
        <v>1274</v>
      </c>
      <c r="H4130" t="s">
        <v>1296</v>
      </c>
      <c r="I4130" t="s">
        <v>1265</v>
      </c>
    </row>
    <row r="4131" spans="1:9" x14ac:dyDescent="0.25">
      <c r="A4131" t="s">
        <v>50</v>
      </c>
      <c r="B4131" t="s">
        <v>1077</v>
      </c>
      <c r="C4131" t="s">
        <v>1078</v>
      </c>
      <c r="D4131" s="3">
        <v>45662</v>
      </c>
      <c r="E4131" s="2">
        <v>0.49214271990740738</v>
      </c>
      <c r="F4131" s="2">
        <v>3.8861863425925923E-2</v>
      </c>
      <c r="G4131" t="s">
        <v>1274</v>
      </c>
      <c r="H4131" t="s">
        <v>1296</v>
      </c>
      <c r="I4131" t="s">
        <v>1265</v>
      </c>
    </row>
    <row r="4132" spans="1:9" x14ac:dyDescent="0.25">
      <c r="A4132" t="s">
        <v>50</v>
      </c>
      <c r="B4132" t="s">
        <v>1077</v>
      </c>
      <c r="C4132" t="s">
        <v>1078</v>
      </c>
      <c r="D4132" s="3">
        <v>45662</v>
      </c>
      <c r="E4132" s="2">
        <v>0.45328084490740744</v>
      </c>
      <c r="F4132" s="2">
        <v>1.1570358796296297E-2</v>
      </c>
      <c r="G4132" t="s">
        <v>1274</v>
      </c>
      <c r="H4132" t="s">
        <v>1296</v>
      </c>
      <c r="I4132" t="s">
        <v>1265</v>
      </c>
    </row>
    <row r="4133" spans="1:9" x14ac:dyDescent="0.25">
      <c r="A4133" t="s">
        <v>50</v>
      </c>
      <c r="B4133" t="s">
        <v>1077</v>
      </c>
      <c r="C4133" t="s">
        <v>1078</v>
      </c>
      <c r="D4133" s="3">
        <v>45662</v>
      </c>
      <c r="E4133" s="2">
        <v>0.44171048611111113</v>
      </c>
      <c r="F4133" s="2">
        <v>3.0641597222222219E-2</v>
      </c>
      <c r="G4133" t="s">
        <v>1274</v>
      </c>
      <c r="H4133" t="s">
        <v>1296</v>
      </c>
      <c r="I4133" t="s">
        <v>1265</v>
      </c>
    </row>
    <row r="4134" spans="1:9" x14ac:dyDescent="0.25">
      <c r="A4134" t="s">
        <v>50</v>
      </c>
      <c r="B4134" t="s">
        <v>1077</v>
      </c>
      <c r="C4134" t="s">
        <v>1078</v>
      </c>
      <c r="D4134" s="3">
        <v>45662</v>
      </c>
      <c r="E4134" s="2">
        <v>0.41106888888888887</v>
      </c>
      <c r="F4134" s="2">
        <v>3.6116435185185188E-3</v>
      </c>
      <c r="G4134" t="s">
        <v>1274</v>
      </c>
      <c r="H4134" t="s">
        <v>1296</v>
      </c>
      <c r="I4134" t="s">
        <v>1265</v>
      </c>
    </row>
    <row r="4135" spans="1:9" x14ac:dyDescent="0.25">
      <c r="A4135" t="s">
        <v>50</v>
      </c>
      <c r="B4135" t="s">
        <v>1077</v>
      </c>
      <c r="C4135" t="s">
        <v>1078</v>
      </c>
      <c r="D4135" s="3">
        <v>45662</v>
      </c>
      <c r="E4135" s="2">
        <v>0.4074572569444444</v>
      </c>
      <c r="F4135" s="2">
        <v>4.1092962962962963E-2</v>
      </c>
      <c r="G4135" t="s">
        <v>1274</v>
      </c>
      <c r="H4135" t="s">
        <v>1296</v>
      </c>
      <c r="I4135" t="s">
        <v>1265</v>
      </c>
    </row>
    <row r="4136" spans="1:9" x14ac:dyDescent="0.25">
      <c r="A4136" t="s">
        <v>50</v>
      </c>
      <c r="B4136" t="s">
        <v>1077</v>
      </c>
      <c r="C4136" t="s">
        <v>1078</v>
      </c>
      <c r="D4136" s="3">
        <v>45662</v>
      </c>
      <c r="E4136" s="2">
        <v>0.36636428240740737</v>
      </c>
      <c r="F4136" s="2">
        <v>0</v>
      </c>
      <c r="G4136" t="s">
        <v>1274</v>
      </c>
      <c r="H4136" t="s">
        <v>1296</v>
      </c>
      <c r="I4136" t="s">
        <v>1265</v>
      </c>
    </row>
    <row r="4137" spans="1:9" x14ac:dyDescent="0.25">
      <c r="A4137" t="s">
        <v>166</v>
      </c>
      <c r="B4137" t="s">
        <v>1079</v>
      </c>
      <c r="C4137" t="s">
        <v>1080</v>
      </c>
      <c r="D4137" s="3">
        <v>45662</v>
      </c>
      <c r="E4137" s="2">
        <v>0.71706170138888892</v>
      </c>
      <c r="F4137" s="2">
        <v>5.2826400462962962E-2</v>
      </c>
      <c r="G4137" t="s">
        <v>1274</v>
      </c>
      <c r="H4137" t="s">
        <v>1363</v>
      </c>
      <c r="I4137" t="s">
        <v>1364</v>
      </c>
    </row>
    <row r="4138" spans="1:9" x14ac:dyDescent="0.25">
      <c r="A4138" t="s">
        <v>166</v>
      </c>
      <c r="B4138" t="s">
        <v>1079</v>
      </c>
      <c r="C4138" t="s">
        <v>1080</v>
      </c>
      <c r="D4138" s="3">
        <v>45662</v>
      </c>
      <c r="E4138" s="2">
        <v>0.66423530092592598</v>
      </c>
      <c r="F4138" s="2">
        <v>1.6379675925925926E-2</v>
      </c>
      <c r="G4138" t="s">
        <v>1274</v>
      </c>
      <c r="H4138" t="s">
        <v>1363</v>
      </c>
      <c r="I4138" t="s">
        <v>1364</v>
      </c>
    </row>
    <row r="4139" spans="1:9" x14ac:dyDescent="0.25">
      <c r="A4139" t="s">
        <v>166</v>
      </c>
      <c r="B4139" t="s">
        <v>1079</v>
      </c>
      <c r="C4139" t="s">
        <v>1080</v>
      </c>
      <c r="D4139" s="3">
        <v>45662</v>
      </c>
      <c r="E4139" s="2">
        <v>0.64785562499999994</v>
      </c>
      <c r="F4139" s="2">
        <v>0.1421931712962963</v>
      </c>
      <c r="G4139" t="s">
        <v>1274</v>
      </c>
      <c r="H4139" t="s">
        <v>1363</v>
      </c>
      <c r="I4139" t="s">
        <v>1364</v>
      </c>
    </row>
    <row r="4140" spans="1:9" x14ac:dyDescent="0.25">
      <c r="A4140" t="s">
        <v>166</v>
      </c>
      <c r="B4140" t="s">
        <v>1079</v>
      </c>
      <c r="C4140" t="s">
        <v>1080</v>
      </c>
      <c r="D4140" s="3">
        <v>45662</v>
      </c>
      <c r="E4140" s="2">
        <v>0.50566246527777781</v>
      </c>
      <c r="F4140" s="2">
        <v>7.2600254629629629E-2</v>
      </c>
      <c r="G4140" t="s">
        <v>1274</v>
      </c>
      <c r="H4140" t="s">
        <v>1363</v>
      </c>
      <c r="I4140" t="s">
        <v>1364</v>
      </c>
    </row>
    <row r="4141" spans="1:9" x14ac:dyDescent="0.25">
      <c r="A4141" t="s">
        <v>166</v>
      </c>
      <c r="B4141" t="s">
        <v>1079</v>
      </c>
      <c r="C4141" t="s">
        <v>1080</v>
      </c>
      <c r="D4141" s="3">
        <v>45662</v>
      </c>
      <c r="E4141" s="2">
        <v>0.43306221064814815</v>
      </c>
      <c r="F4141" s="2">
        <v>1.5645474537037036E-2</v>
      </c>
      <c r="G4141" t="s">
        <v>1274</v>
      </c>
      <c r="H4141" t="s">
        <v>1363</v>
      </c>
      <c r="I4141" t="s">
        <v>1364</v>
      </c>
    </row>
    <row r="4142" spans="1:9" x14ac:dyDescent="0.25">
      <c r="A4142" t="s">
        <v>166</v>
      </c>
      <c r="B4142" t="s">
        <v>1079</v>
      </c>
      <c r="C4142" t="s">
        <v>1080</v>
      </c>
      <c r="D4142" s="3">
        <v>45662</v>
      </c>
      <c r="E4142" s="2">
        <v>0.41741673611111113</v>
      </c>
      <c r="F4142" s="2">
        <v>5.527702546296296E-2</v>
      </c>
      <c r="G4142" t="s">
        <v>1274</v>
      </c>
      <c r="H4142" t="s">
        <v>1363</v>
      </c>
      <c r="I4142" t="s">
        <v>1364</v>
      </c>
    </row>
    <row r="4143" spans="1:9" x14ac:dyDescent="0.25">
      <c r="A4143" t="s">
        <v>166</v>
      </c>
      <c r="B4143" t="s">
        <v>1079</v>
      </c>
      <c r="C4143" t="s">
        <v>1080</v>
      </c>
      <c r="D4143" s="3">
        <v>45662</v>
      </c>
      <c r="E4143" s="2">
        <v>0.36213971064814815</v>
      </c>
      <c r="F4143" s="2">
        <v>0</v>
      </c>
      <c r="G4143" t="s">
        <v>1274</v>
      </c>
      <c r="H4143" t="s">
        <v>1363</v>
      </c>
      <c r="I4143" t="s">
        <v>1364</v>
      </c>
    </row>
    <row r="4144" spans="1:9" x14ac:dyDescent="0.25">
      <c r="A4144" t="s">
        <v>50</v>
      </c>
      <c r="B4144" t="s">
        <v>1081</v>
      </c>
      <c r="C4144" t="s">
        <v>1082</v>
      </c>
      <c r="D4144" s="3">
        <v>45662</v>
      </c>
      <c r="E4144" s="2">
        <v>0.7134127199074074</v>
      </c>
      <c r="F4144" s="2">
        <v>4.4153935185185187E-4</v>
      </c>
      <c r="G4144" t="s">
        <v>1274</v>
      </c>
      <c r="H4144" t="s">
        <v>1616</v>
      </c>
      <c r="I4144" t="s">
        <v>1617</v>
      </c>
    </row>
    <row r="4145" spans="1:9" x14ac:dyDescent="0.25">
      <c r="A4145" t="s">
        <v>50</v>
      </c>
      <c r="B4145" t="s">
        <v>1081</v>
      </c>
      <c r="C4145" t="s">
        <v>1082</v>
      </c>
      <c r="D4145" s="3">
        <v>45662</v>
      </c>
      <c r="E4145" s="2">
        <v>0.71297118055555553</v>
      </c>
      <c r="F4145" s="2">
        <v>1.0687118055555556E-2</v>
      </c>
      <c r="G4145" t="s">
        <v>1213</v>
      </c>
      <c r="H4145" t="s">
        <v>1618</v>
      </c>
      <c r="I4145" t="s">
        <v>1254</v>
      </c>
    </row>
    <row r="4146" spans="1:9" x14ac:dyDescent="0.25">
      <c r="A4146" t="s">
        <v>50</v>
      </c>
      <c r="B4146" t="s">
        <v>1081</v>
      </c>
      <c r="C4146" t="s">
        <v>1082</v>
      </c>
      <c r="D4146" s="3">
        <v>45662</v>
      </c>
      <c r="E4146" s="2">
        <v>0.70228406249999997</v>
      </c>
      <c r="F4146" s="2">
        <v>1.2962754629629628E-2</v>
      </c>
      <c r="G4146" t="s">
        <v>1274</v>
      </c>
      <c r="H4146" t="s">
        <v>1616</v>
      </c>
      <c r="I4146" t="s">
        <v>1617</v>
      </c>
    </row>
    <row r="4147" spans="1:9" x14ac:dyDescent="0.25">
      <c r="A4147" t="s">
        <v>50</v>
      </c>
      <c r="B4147" t="s">
        <v>1081</v>
      </c>
      <c r="C4147" t="s">
        <v>1082</v>
      </c>
      <c r="D4147" s="3">
        <v>45662</v>
      </c>
      <c r="E4147" s="2">
        <v>0.68932130787037027</v>
      </c>
      <c r="F4147" s="2">
        <v>1.1840925925925927E-2</v>
      </c>
      <c r="G4147" t="s">
        <v>1274</v>
      </c>
      <c r="H4147" t="s">
        <v>1616</v>
      </c>
      <c r="I4147" t="s">
        <v>1617</v>
      </c>
    </row>
    <row r="4148" spans="1:9" x14ac:dyDescent="0.25">
      <c r="A4148" t="s">
        <v>50</v>
      </c>
      <c r="B4148" t="s">
        <v>1081</v>
      </c>
      <c r="C4148" t="s">
        <v>1082</v>
      </c>
      <c r="D4148" s="3">
        <v>45662</v>
      </c>
      <c r="E4148" s="2">
        <v>0.67748038194444449</v>
      </c>
      <c r="F4148" s="2">
        <v>0.3088869675925926</v>
      </c>
      <c r="G4148" t="s">
        <v>1213</v>
      </c>
      <c r="H4148" t="s">
        <v>1618</v>
      </c>
      <c r="I4148" t="s">
        <v>1254</v>
      </c>
    </row>
    <row r="4149" spans="1:9" x14ac:dyDescent="0.25">
      <c r="A4149" t="s">
        <v>50</v>
      </c>
      <c r="B4149" t="s">
        <v>1081</v>
      </c>
      <c r="C4149" t="s">
        <v>1082</v>
      </c>
      <c r="D4149" s="3">
        <v>45662</v>
      </c>
      <c r="E4149" s="2">
        <v>0.36859341435185183</v>
      </c>
      <c r="F4149" s="2">
        <v>6.7190046296296303E-3</v>
      </c>
      <c r="G4149" t="s">
        <v>1213</v>
      </c>
      <c r="H4149" t="s">
        <v>1618</v>
      </c>
      <c r="I4149" t="s">
        <v>1254</v>
      </c>
    </row>
    <row r="4150" spans="1:9" x14ac:dyDescent="0.25">
      <c r="A4150" t="s">
        <v>50</v>
      </c>
      <c r="B4150" t="s">
        <v>1081</v>
      </c>
      <c r="C4150" t="s">
        <v>1082</v>
      </c>
      <c r="D4150" s="3">
        <v>45662</v>
      </c>
      <c r="E4150" s="2">
        <v>0.3618743981481482</v>
      </c>
      <c r="F4150" s="2">
        <v>0</v>
      </c>
      <c r="G4150" t="s">
        <v>1213</v>
      </c>
      <c r="H4150" t="s">
        <v>1618</v>
      </c>
      <c r="I4150" t="s">
        <v>1254</v>
      </c>
    </row>
    <row r="4151" spans="1:9" x14ac:dyDescent="0.25">
      <c r="A4151" t="s">
        <v>50</v>
      </c>
      <c r="B4151" t="s">
        <v>1083</v>
      </c>
      <c r="C4151" t="s">
        <v>1084</v>
      </c>
      <c r="D4151" s="3">
        <v>45662</v>
      </c>
      <c r="E4151" s="2">
        <v>0.69184302083333327</v>
      </c>
      <c r="F4151" s="2">
        <v>5.28250462962963E-2</v>
      </c>
      <c r="G4151" t="s">
        <v>1216</v>
      </c>
      <c r="H4151" t="s">
        <v>1610</v>
      </c>
      <c r="I4151" t="s">
        <v>1257</v>
      </c>
    </row>
    <row r="4152" spans="1:9" x14ac:dyDescent="0.25">
      <c r="A4152" t="s">
        <v>50</v>
      </c>
      <c r="B4152" t="s">
        <v>1083</v>
      </c>
      <c r="C4152" t="s">
        <v>1084</v>
      </c>
      <c r="D4152" s="3">
        <v>45662</v>
      </c>
      <c r="E4152" s="2">
        <v>0.63901797453703701</v>
      </c>
      <c r="F4152" s="2">
        <v>9.7661631944444438E-2</v>
      </c>
      <c r="G4152" t="s">
        <v>1216</v>
      </c>
      <c r="H4152" t="s">
        <v>1610</v>
      </c>
      <c r="I4152" t="s">
        <v>1257</v>
      </c>
    </row>
    <row r="4153" spans="1:9" x14ac:dyDescent="0.25">
      <c r="A4153" t="s">
        <v>50</v>
      </c>
      <c r="B4153" t="s">
        <v>1083</v>
      </c>
      <c r="C4153" t="s">
        <v>1084</v>
      </c>
      <c r="D4153" s="3">
        <v>45662</v>
      </c>
      <c r="E4153" s="2">
        <v>0.54135634259259258</v>
      </c>
      <c r="F4153" s="2">
        <v>6.6583831018518516E-2</v>
      </c>
      <c r="G4153" t="s">
        <v>1216</v>
      </c>
      <c r="H4153" t="s">
        <v>1610</v>
      </c>
      <c r="I4153" t="s">
        <v>1257</v>
      </c>
    </row>
    <row r="4154" spans="1:9" x14ac:dyDescent="0.25">
      <c r="A4154" t="s">
        <v>50</v>
      </c>
      <c r="B4154" t="s">
        <v>1083</v>
      </c>
      <c r="C4154" t="s">
        <v>1084</v>
      </c>
      <c r="D4154" s="3">
        <v>45662</v>
      </c>
      <c r="E4154" s="2">
        <v>0.47477249999999999</v>
      </c>
      <c r="F4154" s="2">
        <v>0.10062991898148148</v>
      </c>
      <c r="G4154" t="s">
        <v>1216</v>
      </c>
      <c r="H4154" t="s">
        <v>1610</v>
      </c>
      <c r="I4154" t="s">
        <v>1257</v>
      </c>
    </row>
    <row r="4155" spans="1:9" x14ac:dyDescent="0.25">
      <c r="A4155" t="s">
        <v>50</v>
      </c>
      <c r="B4155" t="s">
        <v>1083</v>
      </c>
      <c r="C4155" t="s">
        <v>1084</v>
      </c>
      <c r="D4155" s="3">
        <v>45662</v>
      </c>
      <c r="E4155" s="2">
        <v>0.37414259259259258</v>
      </c>
      <c r="F4155" s="2">
        <v>0</v>
      </c>
      <c r="G4155" t="s">
        <v>1216</v>
      </c>
      <c r="H4155" t="s">
        <v>1610</v>
      </c>
      <c r="I4155" t="s">
        <v>1257</v>
      </c>
    </row>
    <row r="4156" spans="1:9" x14ac:dyDescent="0.25">
      <c r="A4156" t="s">
        <v>50</v>
      </c>
      <c r="B4156" t="s">
        <v>1085</v>
      </c>
      <c r="C4156" t="s">
        <v>1086</v>
      </c>
      <c r="D4156" s="3">
        <v>45662</v>
      </c>
      <c r="E4156" s="2">
        <v>0.70768601851851853</v>
      </c>
      <c r="F4156" s="2">
        <v>0.10148500000000001</v>
      </c>
      <c r="G4156" t="s">
        <v>1274</v>
      </c>
      <c r="H4156" t="s">
        <v>1616</v>
      </c>
      <c r="I4156" t="s">
        <v>1617</v>
      </c>
    </row>
    <row r="4157" spans="1:9" x14ac:dyDescent="0.25">
      <c r="A4157" t="s">
        <v>50</v>
      </c>
      <c r="B4157" t="s">
        <v>1085</v>
      </c>
      <c r="C4157" t="s">
        <v>1086</v>
      </c>
      <c r="D4157" s="3">
        <v>45662</v>
      </c>
      <c r="E4157" s="2">
        <v>0.60620100694444445</v>
      </c>
      <c r="F4157" s="2">
        <v>0.23934408564814813</v>
      </c>
      <c r="G4157" t="s">
        <v>1274</v>
      </c>
      <c r="H4157" t="s">
        <v>1616</v>
      </c>
      <c r="I4157" t="s">
        <v>1617</v>
      </c>
    </row>
    <row r="4158" spans="1:9" x14ac:dyDescent="0.25">
      <c r="A4158" t="s">
        <v>50</v>
      </c>
      <c r="B4158" t="s">
        <v>1085</v>
      </c>
      <c r="C4158" t="s">
        <v>1086</v>
      </c>
      <c r="D4158" s="3">
        <v>45662</v>
      </c>
      <c r="E4158" s="2">
        <v>0.36685692129629627</v>
      </c>
      <c r="F4158" s="2">
        <v>0</v>
      </c>
      <c r="G4158" t="s">
        <v>1274</v>
      </c>
      <c r="H4158" t="s">
        <v>1616</v>
      </c>
      <c r="I4158" t="s">
        <v>1617</v>
      </c>
    </row>
    <row r="4159" spans="1:9" x14ac:dyDescent="0.25">
      <c r="A4159" t="s">
        <v>50</v>
      </c>
      <c r="B4159" t="s">
        <v>1087</v>
      </c>
      <c r="C4159" t="s">
        <v>1088</v>
      </c>
      <c r="D4159" s="3">
        <v>45662</v>
      </c>
      <c r="E4159" s="2">
        <v>0.63761771990740745</v>
      </c>
      <c r="F4159" s="2">
        <v>0.17188291666666666</v>
      </c>
      <c r="G4159" t="s">
        <v>1224</v>
      </c>
      <c r="H4159" t="s">
        <v>1619</v>
      </c>
      <c r="I4159" t="s">
        <v>1254</v>
      </c>
    </row>
    <row r="4160" spans="1:9" x14ac:dyDescent="0.25">
      <c r="A4160" t="s">
        <v>50</v>
      </c>
      <c r="B4160" t="s">
        <v>1087</v>
      </c>
      <c r="C4160" t="s">
        <v>1088</v>
      </c>
      <c r="D4160" s="3">
        <v>45662</v>
      </c>
      <c r="E4160" s="2">
        <v>0.46573480324074074</v>
      </c>
      <c r="F4160" s="2">
        <v>4.4673275462962965E-2</v>
      </c>
      <c r="G4160" t="s">
        <v>1224</v>
      </c>
      <c r="H4160" t="s">
        <v>1619</v>
      </c>
      <c r="I4160" t="s">
        <v>1254</v>
      </c>
    </row>
    <row r="4161" spans="1:9" x14ac:dyDescent="0.25">
      <c r="A4161" t="s">
        <v>50</v>
      </c>
      <c r="B4161" t="s">
        <v>1087</v>
      </c>
      <c r="C4161" t="s">
        <v>1088</v>
      </c>
      <c r="D4161" s="3">
        <v>45662</v>
      </c>
      <c r="E4161" s="2">
        <v>0.42106152777777778</v>
      </c>
      <c r="F4161" s="2">
        <v>0</v>
      </c>
      <c r="G4161" t="s">
        <v>1224</v>
      </c>
      <c r="H4161" t="s">
        <v>1619</v>
      </c>
      <c r="I4161" t="s">
        <v>1254</v>
      </c>
    </row>
    <row r="4162" spans="1:9" x14ac:dyDescent="0.25">
      <c r="A4162" t="s">
        <v>87</v>
      </c>
      <c r="B4162" t="s">
        <v>1089</v>
      </c>
      <c r="C4162" t="s">
        <v>1090</v>
      </c>
      <c r="D4162" s="3">
        <v>45662</v>
      </c>
      <c r="E4162" s="2">
        <v>0.56749737268518519</v>
      </c>
      <c r="F4162" s="2">
        <v>7.6541643518518512E-2</v>
      </c>
      <c r="G4162" t="s">
        <v>1213</v>
      </c>
      <c r="H4162" t="s">
        <v>1327</v>
      </c>
      <c r="I4162" t="s">
        <v>1257</v>
      </c>
    </row>
    <row r="4163" spans="1:9" x14ac:dyDescent="0.25">
      <c r="A4163" t="s">
        <v>87</v>
      </c>
      <c r="B4163" t="s">
        <v>1089</v>
      </c>
      <c r="C4163" t="s">
        <v>1090</v>
      </c>
      <c r="D4163" s="3">
        <v>45662</v>
      </c>
      <c r="E4163" s="2">
        <v>0.49095572916666663</v>
      </c>
      <c r="F4163" s="2">
        <v>2.1692546296296297E-2</v>
      </c>
      <c r="G4163" t="s">
        <v>1213</v>
      </c>
      <c r="H4163" t="s">
        <v>1327</v>
      </c>
      <c r="I4163" t="s">
        <v>1257</v>
      </c>
    </row>
    <row r="4164" spans="1:9" x14ac:dyDescent="0.25">
      <c r="A4164" t="s">
        <v>87</v>
      </c>
      <c r="B4164" t="s">
        <v>1089</v>
      </c>
      <c r="C4164" t="s">
        <v>1090</v>
      </c>
      <c r="D4164" s="3">
        <v>45662</v>
      </c>
      <c r="E4164" s="2">
        <v>0.46926319444444448</v>
      </c>
      <c r="F4164" s="2">
        <v>0.1075146412037037</v>
      </c>
      <c r="G4164" t="s">
        <v>1213</v>
      </c>
      <c r="H4164" t="s">
        <v>1327</v>
      </c>
      <c r="I4164" t="s">
        <v>1257</v>
      </c>
    </row>
    <row r="4165" spans="1:9" x14ac:dyDescent="0.25">
      <c r="A4165" t="s">
        <v>87</v>
      </c>
      <c r="B4165" t="s">
        <v>1089</v>
      </c>
      <c r="C4165" t="s">
        <v>1090</v>
      </c>
      <c r="D4165" s="3">
        <v>45662</v>
      </c>
      <c r="E4165" s="2">
        <v>0.36174855324074073</v>
      </c>
      <c r="F4165" s="2">
        <v>0</v>
      </c>
      <c r="G4165" t="s">
        <v>1213</v>
      </c>
      <c r="H4165" t="s">
        <v>1327</v>
      </c>
      <c r="I4165" t="s">
        <v>1257</v>
      </c>
    </row>
    <row r="4166" spans="1:9" x14ac:dyDescent="0.25">
      <c r="A4166" t="s">
        <v>87</v>
      </c>
      <c r="B4166" t="s">
        <v>1091</v>
      </c>
      <c r="C4166" t="s">
        <v>1092</v>
      </c>
      <c r="D4166" s="3">
        <v>45662</v>
      </c>
      <c r="E4166" s="2">
        <v>0.70509243055555559</v>
      </c>
      <c r="F4166" s="2">
        <v>3.3676493055555555E-2</v>
      </c>
      <c r="G4166" t="s">
        <v>1222</v>
      </c>
      <c r="H4166" t="s">
        <v>1267</v>
      </c>
      <c r="I4166" t="s">
        <v>1231</v>
      </c>
    </row>
    <row r="4167" spans="1:9" x14ac:dyDescent="0.25">
      <c r="A4167" t="s">
        <v>87</v>
      </c>
      <c r="B4167" t="s">
        <v>1091</v>
      </c>
      <c r="C4167" t="s">
        <v>1092</v>
      </c>
      <c r="D4167" s="3">
        <v>45662</v>
      </c>
      <c r="E4167" s="2">
        <v>0.67141593749999995</v>
      </c>
      <c r="F4167" s="2">
        <v>1.6800208333333334E-2</v>
      </c>
      <c r="G4167" t="s">
        <v>1222</v>
      </c>
      <c r="H4167" t="s">
        <v>1267</v>
      </c>
      <c r="I4167" t="s">
        <v>1231</v>
      </c>
    </row>
    <row r="4168" spans="1:9" x14ac:dyDescent="0.25">
      <c r="A4168" t="s">
        <v>87</v>
      </c>
      <c r="B4168" t="s">
        <v>1091</v>
      </c>
      <c r="C4168" t="s">
        <v>1092</v>
      </c>
      <c r="D4168" s="3">
        <v>45662</v>
      </c>
      <c r="E4168" s="2">
        <v>0.6546157407407408</v>
      </c>
      <c r="F4168" s="2">
        <v>3.1342905092592591E-2</v>
      </c>
      <c r="G4168" t="s">
        <v>1222</v>
      </c>
      <c r="H4168" t="s">
        <v>1267</v>
      </c>
      <c r="I4168" t="s">
        <v>1231</v>
      </c>
    </row>
    <row r="4169" spans="1:9" x14ac:dyDescent="0.25">
      <c r="A4169" t="s">
        <v>87</v>
      </c>
      <c r="B4169" t="s">
        <v>1091</v>
      </c>
      <c r="C4169" t="s">
        <v>1092</v>
      </c>
      <c r="D4169" s="3">
        <v>45662</v>
      </c>
      <c r="E4169" s="2">
        <v>0.62327282407407403</v>
      </c>
      <c r="F4169" s="2">
        <v>0.15055116898148149</v>
      </c>
      <c r="G4169" t="s">
        <v>1222</v>
      </c>
      <c r="H4169" t="s">
        <v>1267</v>
      </c>
      <c r="I4169" t="s">
        <v>1231</v>
      </c>
    </row>
    <row r="4170" spans="1:9" x14ac:dyDescent="0.25">
      <c r="A4170" t="s">
        <v>87</v>
      </c>
      <c r="B4170" t="s">
        <v>1091</v>
      </c>
      <c r="C4170" t="s">
        <v>1092</v>
      </c>
      <c r="D4170" s="3">
        <v>45662</v>
      </c>
      <c r="E4170" s="2">
        <v>0.47272165509259256</v>
      </c>
      <c r="F4170" s="2">
        <v>7.7082395833333331E-2</v>
      </c>
      <c r="G4170" t="s">
        <v>1222</v>
      </c>
      <c r="H4170" t="s">
        <v>1267</v>
      </c>
      <c r="I4170" t="s">
        <v>1231</v>
      </c>
    </row>
    <row r="4171" spans="1:9" x14ac:dyDescent="0.25">
      <c r="A4171" t="s">
        <v>87</v>
      </c>
      <c r="B4171" t="s">
        <v>1091</v>
      </c>
      <c r="C4171" t="s">
        <v>1092</v>
      </c>
      <c r="D4171" s="3">
        <v>45662</v>
      </c>
      <c r="E4171" s="2">
        <v>0.39563925925925925</v>
      </c>
      <c r="F4171" s="2">
        <v>0</v>
      </c>
      <c r="G4171" t="s">
        <v>1222</v>
      </c>
      <c r="H4171" t="s">
        <v>1267</v>
      </c>
      <c r="I4171" t="s">
        <v>1231</v>
      </c>
    </row>
    <row r="4172" spans="1:9" x14ac:dyDescent="0.25">
      <c r="A4172" t="s">
        <v>50</v>
      </c>
      <c r="B4172" t="s">
        <v>1093</v>
      </c>
      <c r="C4172" t="s">
        <v>1094</v>
      </c>
      <c r="D4172" s="3">
        <v>45662</v>
      </c>
      <c r="E4172" s="2">
        <v>0.57486861111111109</v>
      </c>
      <c r="F4172" s="2">
        <v>0.13632386574074074</v>
      </c>
      <c r="G4172" t="s">
        <v>1210</v>
      </c>
      <c r="H4172" t="s">
        <v>1620</v>
      </c>
      <c r="I4172" t="s">
        <v>1309</v>
      </c>
    </row>
    <row r="4173" spans="1:9" x14ac:dyDescent="0.25">
      <c r="A4173" t="s">
        <v>50</v>
      </c>
      <c r="B4173" t="s">
        <v>1093</v>
      </c>
      <c r="C4173" t="s">
        <v>1094</v>
      </c>
      <c r="D4173" s="3">
        <v>45662</v>
      </c>
      <c r="E4173" s="2">
        <v>0.43854474537037036</v>
      </c>
      <c r="F4173" s="2">
        <v>3.1950462962962965E-2</v>
      </c>
      <c r="G4173" t="s">
        <v>1210</v>
      </c>
      <c r="H4173" t="s">
        <v>1620</v>
      </c>
      <c r="I4173" t="s">
        <v>1309</v>
      </c>
    </row>
    <row r="4174" spans="1:9" x14ac:dyDescent="0.25">
      <c r="A4174" t="s">
        <v>50</v>
      </c>
      <c r="B4174" t="s">
        <v>1093</v>
      </c>
      <c r="C4174" t="s">
        <v>1094</v>
      </c>
      <c r="D4174" s="3">
        <v>45662</v>
      </c>
      <c r="E4174" s="2">
        <v>0.40659428240740741</v>
      </c>
      <c r="F4174" s="2">
        <v>0</v>
      </c>
      <c r="G4174" t="s">
        <v>1210</v>
      </c>
      <c r="H4174" t="s">
        <v>1620</v>
      </c>
      <c r="I4174" t="s">
        <v>1309</v>
      </c>
    </row>
    <row r="4175" spans="1:9" x14ac:dyDescent="0.25">
      <c r="A4175" t="s">
        <v>50</v>
      </c>
      <c r="B4175" t="s">
        <v>1095</v>
      </c>
      <c r="C4175" t="s">
        <v>1096</v>
      </c>
      <c r="D4175" s="3">
        <v>45662</v>
      </c>
      <c r="E4175" s="2">
        <v>0.52863704861111105</v>
      </c>
      <c r="F4175" s="2">
        <v>9.9361898148148151E-2</v>
      </c>
      <c r="G4175" t="s">
        <v>1210</v>
      </c>
      <c r="H4175" t="s">
        <v>1620</v>
      </c>
      <c r="I4175" t="s">
        <v>1309</v>
      </c>
    </row>
    <row r="4176" spans="1:9" x14ac:dyDescent="0.25">
      <c r="A4176" t="s">
        <v>50</v>
      </c>
      <c r="B4176" t="s">
        <v>1095</v>
      </c>
      <c r="C4176" t="s">
        <v>1096</v>
      </c>
      <c r="D4176" s="3">
        <v>45662</v>
      </c>
      <c r="E4176" s="2">
        <v>0.42927513888888891</v>
      </c>
      <c r="F4176" s="2">
        <v>2.0086284722222222E-2</v>
      </c>
      <c r="G4176" t="s">
        <v>1210</v>
      </c>
      <c r="H4176" t="s">
        <v>1620</v>
      </c>
      <c r="I4176" t="s">
        <v>1309</v>
      </c>
    </row>
    <row r="4177" spans="1:9" x14ac:dyDescent="0.25">
      <c r="A4177" t="s">
        <v>50</v>
      </c>
      <c r="B4177" t="s">
        <v>1095</v>
      </c>
      <c r="C4177" t="s">
        <v>1096</v>
      </c>
      <c r="D4177" s="3">
        <v>45662</v>
      </c>
      <c r="E4177" s="2">
        <v>0.40918885416666667</v>
      </c>
      <c r="F4177" s="2">
        <v>0</v>
      </c>
      <c r="G4177" t="s">
        <v>1222</v>
      </c>
      <c r="H4177" t="s">
        <v>1267</v>
      </c>
      <c r="I4177" t="s">
        <v>1231</v>
      </c>
    </row>
    <row r="4178" spans="1:9" x14ac:dyDescent="0.25">
      <c r="A4178" t="s">
        <v>50</v>
      </c>
      <c r="B4178" t="s">
        <v>1097</v>
      </c>
      <c r="C4178" t="s">
        <v>1098</v>
      </c>
      <c r="D4178" s="3">
        <v>45662</v>
      </c>
      <c r="E4178" s="2">
        <v>0.72135390046296299</v>
      </c>
      <c r="F4178" s="2">
        <v>0.11015104166666667</v>
      </c>
      <c r="G4178" t="s">
        <v>1274</v>
      </c>
      <c r="H4178" t="s">
        <v>1336</v>
      </c>
      <c r="I4178" t="s">
        <v>1303</v>
      </c>
    </row>
    <row r="4179" spans="1:9" x14ac:dyDescent="0.25">
      <c r="A4179" t="s">
        <v>50</v>
      </c>
      <c r="B4179" t="s">
        <v>1097</v>
      </c>
      <c r="C4179" t="s">
        <v>1098</v>
      </c>
      <c r="D4179" s="3">
        <v>45662</v>
      </c>
      <c r="E4179" s="2">
        <v>0.61120285879629632</v>
      </c>
      <c r="F4179" s="2">
        <v>1.101568287037037E-2</v>
      </c>
      <c r="G4179" t="s">
        <v>1274</v>
      </c>
      <c r="H4179" t="s">
        <v>1336</v>
      </c>
      <c r="I4179" t="s">
        <v>1303</v>
      </c>
    </row>
    <row r="4180" spans="1:9" x14ac:dyDescent="0.25">
      <c r="A4180" t="s">
        <v>50</v>
      </c>
      <c r="B4180" t="s">
        <v>1097</v>
      </c>
      <c r="C4180" t="s">
        <v>1098</v>
      </c>
      <c r="D4180" s="3">
        <v>45662</v>
      </c>
      <c r="E4180" s="2">
        <v>0.60018717592592596</v>
      </c>
      <c r="F4180" s="2">
        <v>3.3426076388888885E-2</v>
      </c>
      <c r="G4180" t="s">
        <v>1274</v>
      </c>
      <c r="H4180" t="s">
        <v>1336</v>
      </c>
      <c r="I4180" t="s">
        <v>1303</v>
      </c>
    </row>
    <row r="4181" spans="1:9" x14ac:dyDescent="0.25">
      <c r="A4181" t="s">
        <v>50</v>
      </c>
      <c r="B4181" t="s">
        <v>1097</v>
      </c>
      <c r="C4181" t="s">
        <v>1098</v>
      </c>
      <c r="D4181" s="3">
        <v>45662</v>
      </c>
      <c r="E4181" s="2">
        <v>0.56676108796296298</v>
      </c>
      <c r="F4181" s="2">
        <v>1.4561643518518519E-2</v>
      </c>
      <c r="G4181" t="s">
        <v>1274</v>
      </c>
      <c r="H4181" t="s">
        <v>1336</v>
      </c>
      <c r="I4181" t="s">
        <v>1303</v>
      </c>
    </row>
    <row r="4182" spans="1:9" x14ac:dyDescent="0.25">
      <c r="A4182" t="s">
        <v>50</v>
      </c>
      <c r="B4182" t="s">
        <v>1097</v>
      </c>
      <c r="C4182" t="s">
        <v>1098</v>
      </c>
      <c r="D4182" s="3">
        <v>45662</v>
      </c>
      <c r="E4182" s="2">
        <v>0.55219944444444446</v>
      </c>
      <c r="F4182" s="2">
        <v>1.4470613425925927E-2</v>
      </c>
      <c r="G4182" t="s">
        <v>1274</v>
      </c>
      <c r="H4182" t="s">
        <v>1336</v>
      </c>
      <c r="I4182" t="s">
        <v>1303</v>
      </c>
    </row>
    <row r="4183" spans="1:9" x14ac:dyDescent="0.25">
      <c r="A4183" t="s">
        <v>50</v>
      </c>
      <c r="B4183" t="s">
        <v>1097</v>
      </c>
      <c r="C4183" t="s">
        <v>1098</v>
      </c>
      <c r="D4183" s="3">
        <v>45662</v>
      </c>
      <c r="E4183" s="2">
        <v>0.53772883101851854</v>
      </c>
      <c r="F4183" s="2">
        <v>3.0725497685185187E-2</v>
      </c>
      <c r="G4183" t="s">
        <v>1274</v>
      </c>
      <c r="H4183" t="s">
        <v>1336</v>
      </c>
      <c r="I4183" t="s">
        <v>1303</v>
      </c>
    </row>
    <row r="4184" spans="1:9" x14ac:dyDescent="0.25">
      <c r="A4184" t="s">
        <v>50</v>
      </c>
      <c r="B4184" t="s">
        <v>1097</v>
      </c>
      <c r="C4184" t="s">
        <v>1098</v>
      </c>
      <c r="D4184" s="3">
        <v>45662</v>
      </c>
      <c r="E4184" s="2">
        <v>0.50700333333333336</v>
      </c>
      <c r="F4184" s="2">
        <v>5.6374189814814811E-3</v>
      </c>
      <c r="G4184" t="s">
        <v>1274</v>
      </c>
      <c r="H4184" t="s">
        <v>1336</v>
      </c>
      <c r="I4184" t="s">
        <v>1303</v>
      </c>
    </row>
    <row r="4185" spans="1:9" x14ac:dyDescent="0.25">
      <c r="A4185" t="s">
        <v>50</v>
      </c>
      <c r="B4185" t="s">
        <v>1097</v>
      </c>
      <c r="C4185" t="s">
        <v>1098</v>
      </c>
      <c r="D4185" s="3">
        <v>45662</v>
      </c>
      <c r="E4185" s="2">
        <v>0.50136591435185185</v>
      </c>
      <c r="F4185" s="2">
        <v>0.1395334375</v>
      </c>
      <c r="G4185" t="s">
        <v>1274</v>
      </c>
      <c r="H4185" t="s">
        <v>1336</v>
      </c>
      <c r="I4185" t="s">
        <v>1303</v>
      </c>
    </row>
    <row r="4186" spans="1:9" x14ac:dyDescent="0.25">
      <c r="A4186" t="s">
        <v>50</v>
      </c>
      <c r="B4186" t="s">
        <v>1097</v>
      </c>
      <c r="C4186" t="s">
        <v>1098</v>
      </c>
      <c r="D4186" s="3">
        <v>45662</v>
      </c>
      <c r="E4186" s="2">
        <v>0.36183247685185188</v>
      </c>
      <c r="F4186" s="2">
        <v>0</v>
      </c>
      <c r="G4186" t="s">
        <v>1274</v>
      </c>
      <c r="H4186" t="s">
        <v>1336</v>
      </c>
      <c r="I4186" t="s">
        <v>1303</v>
      </c>
    </row>
    <row r="4187" spans="1:9" x14ac:dyDescent="0.25">
      <c r="A4187" t="s">
        <v>9</v>
      </c>
      <c r="B4187" t="s">
        <v>1099</v>
      </c>
      <c r="C4187" t="s">
        <v>170</v>
      </c>
      <c r="D4187" s="3">
        <v>45662</v>
      </c>
      <c r="E4187" s="2">
        <v>0.93391292824074068</v>
      </c>
      <c r="F4187" s="2">
        <v>7.2763622685185186E-2</v>
      </c>
      <c r="G4187" t="s">
        <v>1213</v>
      </c>
      <c r="H4187" t="s">
        <v>1621</v>
      </c>
      <c r="I4187" t="s">
        <v>1265</v>
      </c>
    </row>
    <row r="4188" spans="1:9" x14ac:dyDescent="0.25">
      <c r="A4188" t="s">
        <v>9</v>
      </c>
      <c r="B4188" t="s">
        <v>1099</v>
      </c>
      <c r="C4188" t="s">
        <v>170</v>
      </c>
      <c r="D4188" s="3">
        <v>45662</v>
      </c>
      <c r="E4188" s="2">
        <v>0.86114930555555558</v>
      </c>
      <c r="F4188" s="2">
        <v>0.23814098379629631</v>
      </c>
      <c r="G4188" t="s">
        <v>1210</v>
      </c>
      <c r="H4188" t="s">
        <v>1283</v>
      </c>
      <c r="I4188" t="s">
        <v>1231</v>
      </c>
    </row>
    <row r="4189" spans="1:9" x14ac:dyDescent="0.25">
      <c r="A4189" t="s">
        <v>9</v>
      </c>
      <c r="B4189" t="s">
        <v>1099</v>
      </c>
      <c r="C4189" t="s">
        <v>170</v>
      </c>
      <c r="D4189" s="3">
        <v>45662</v>
      </c>
      <c r="E4189" s="2">
        <v>0.62300832175925924</v>
      </c>
      <c r="F4189" s="2">
        <v>5.6504224537037039E-2</v>
      </c>
      <c r="G4189" t="s">
        <v>1213</v>
      </c>
      <c r="H4189" t="s">
        <v>1621</v>
      </c>
      <c r="I4189" t="s">
        <v>1265</v>
      </c>
    </row>
    <row r="4190" spans="1:9" x14ac:dyDescent="0.25">
      <c r="A4190" t="s">
        <v>9</v>
      </c>
      <c r="B4190" t="s">
        <v>1099</v>
      </c>
      <c r="C4190" t="s">
        <v>170</v>
      </c>
      <c r="D4190" s="3">
        <v>45662</v>
      </c>
      <c r="E4190" s="2">
        <v>0.56650409722222228</v>
      </c>
      <c r="F4190" s="2">
        <v>1.0623032407407408E-3</v>
      </c>
      <c r="G4190" t="s">
        <v>1213</v>
      </c>
      <c r="H4190" t="s">
        <v>1621</v>
      </c>
      <c r="I4190" t="s">
        <v>1265</v>
      </c>
    </row>
    <row r="4191" spans="1:9" x14ac:dyDescent="0.25">
      <c r="A4191" t="s">
        <v>9</v>
      </c>
      <c r="B4191" t="s">
        <v>1099</v>
      </c>
      <c r="C4191" t="s">
        <v>170</v>
      </c>
      <c r="D4191" s="3">
        <v>45662</v>
      </c>
      <c r="E4191" s="2">
        <v>0.56544178240740739</v>
      </c>
      <c r="F4191" s="2">
        <v>5.1710625000000003E-2</v>
      </c>
      <c r="G4191" t="s">
        <v>1213</v>
      </c>
      <c r="H4191" t="s">
        <v>1621</v>
      </c>
      <c r="I4191" t="s">
        <v>1265</v>
      </c>
    </row>
    <row r="4192" spans="1:9" x14ac:dyDescent="0.25">
      <c r="A4192" t="s">
        <v>9</v>
      </c>
      <c r="B4192" t="s">
        <v>1099</v>
      </c>
      <c r="C4192" t="s">
        <v>170</v>
      </c>
      <c r="D4192" s="3">
        <v>45662</v>
      </c>
      <c r="E4192" s="2">
        <v>0.51373115740740738</v>
      </c>
      <c r="F4192" s="2">
        <v>2.6258148148148152E-2</v>
      </c>
      <c r="G4192" t="s">
        <v>1213</v>
      </c>
      <c r="H4192" t="s">
        <v>1621</v>
      </c>
      <c r="I4192" t="s">
        <v>1265</v>
      </c>
    </row>
    <row r="4193" spans="1:9" x14ac:dyDescent="0.25">
      <c r="A4193" t="s">
        <v>9</v>
      </c>
      <c r="B4193" t="s">
        <v>1099</v>
      </c>
      <c r="C4193" t="s">
        <v>170</v>
      </c>
      <c r="D4193" s="3">
        <v>45662</v>
      </c>
      <c r="E4193" s="2">
        <v>0.48747300925925924</v>
      </c>
      <c r="F4193" s="2">
        <v>2.8125856481481481E-2</v>
      </c>
      <c r="G4193" t="s">
        <v>1213</v>
      </c>
      <c r="H4193" t="s">
        <v>1621</v>
      </c>
      <c r="I4193" t="s">
        <v>1265</v>
      </c>
    </row>
    <row r="4194" spans="1:9" x14ac:dyDescent="0.25">
      <c r="A4194" t="s">
        <v>9</v>
      </c>
      <c r="B4194" t="s">
        <v>1099</v>
      </c>
      <c r="C4194" t="s">
        <v>170</v>
      </c>
      <c r="D4194" s="3">
        <v>45662</v>
      </c>
      <c r="E4194" s="2">
        <v>0.45934714120370373</v>
      </c>
      <c r="F4194" s="2">
        <v>4.0486296296296291E-2</v>
      </c>
      <c r="G4194" t="s">
        <v>1213</v>
      </c>
      <c r="H4194" t="s">
        <v>1621</v>
      </c>
      <c r="I4194" t="s">
        <v>1265</v>
      </c>
    </row>
    <row r="4195" spans="1:9" x14ac:dyDescent="0.25">
      <c r="A4195" t="s">
        <v>9</v>
      </c>
      <c r="B4195" t="s">
        <v>1099</v>
      </c>
      <c r="C4195" t="s">
        <v>170</v>
      </c>
      <c r="D4195" s="3">
        <v>45662</v>
      </c>
      <c r="E4195" s="2">
        <v>0.41886084490740738</v>
      </c>
      <c r="F4195" s="2">
        <v>4.4607060185185184E-2</v>
      </c>
      <c r="G4195" t="s">
        <v>1213</v>
      </c>
      <c r="H4195" t="s">
        <v>1621</v>
      </c>
      <c r="I4195" t="s">
        <v>1265</v>
      </c>
    </row>
    <row r="4196" spans="1:9" x14ac:dyDescent="0.25">
      <c r="A4196" t="s">
        <v>9</v>
      </c>
      <c r="B4196" t="s">
        <v>1099</v>
      </c>
      <c r="C4196" t="s">
        <v>170</v>
      </c>
      <c r="D4196" s="3">
        <v>45662</v>
      </c>
      <c r="E4196" s="2">
        <v>0.37425379629629635</v>
      </c>
      <c r="F4196" s="2">
        <v>0</v>
      </c>
      <c r="G4196" t="s">
        <v>1213</v>
      </c>
      <c r="H4196" t="s">
        <v>1621</v>
      </c>
      <c r="I4196" t="s">
        <v>1265</v>
      </c>
    </row>
    <row r="4197" spans="1:9" x14ac:dyDescent="0.25">
      <c r="A4197" t="s">
        <v>9</v>
      </c>
      <c r="B4197" t="s">
        <v>1100</v>
      </c>
      <c r="C4197" t="s">
        <v>1101</v>
      </c>
      <c r="D4197" s="3">
        <v>45662</v>
      </c>
      <c r="E4197" s="2">
        <v>0.82270910879629622</v>
      </c>
      <c r="F4197" s="2">
        <v>0.14464353009259259</v>
      </c>
      <c r="G4197" t="s">
        <v>1210</v>
      </c>
      <c r="H4197" t="s">
        <v>1283</v>
      </c>
      <c r="I4197" t="s">
        <v>1231</v>
      </c>
    </row>
    <row r="4198" spans="1:9" x14ac:dyDescent="0.25">
      <c r="A4198" t="s">
        <v>9</v>
      </c>
      <c r="B4198" t="s">
        <v>1100</v>
      </c>
      <c r="C4198" t="s">
        <v>1101</v>
      </c>
      <c r="D4198" s="3">
        <v>45662</v>
      </c>
      <c r="E4198" s="2">
        <v>0.67806556712962962</v>
      </c>
      <c r="F4198" s="2">
        <v>8.0374004629629625E-2</v>
      </c>
      <c r="G4198" t="s">
        <v>1210</v>
      </c>
      <c r="H4198" t="s">
        <v>1283</v>
      </c>
      <c r="I4198" t="s">
        <v>1231</v>
      </c>
    </row>
    <row r="4199" spans="1:9" x14ac:dyDescent="0.25">
      <c r="A4199" t="s">
        <v>9</v>
      </c>
      <c r="B4199" t="s">
        <v>1100</v>
      </c>
      <c r="C4199" t="s">
        <v>1101</v>
      </c>
      <c r="D4199" s="3">
        <v>45662</v>
      </c>
      <c r="E4199" s="2">
        <v>0.5976915625</v>
      </c>
      <c r="F4199" s="2">
        <v>3.177550925925926E-2</v>
      </c>
      <c r="G4199" t="s">
        <v>1213</v>
      </c>
      <c r="H4199" t="s">
        <v>1621</v>
      </c>
      <c r="I4199" t="s">
        <v>1265</v>
      </c>
    </row>
    <row r="4200" spans="1:9" x14ac:dyDescent="0.25">
      <c r="A4200" t="s">
        <v>9</v>
      </c>
      <c r="B4200" t="s">
        <v>1100</v>
      </c>
      <c r="C4200" t="s">
        <v>1101</v>
      </c>
      <c r="D4200" s="3">
        <v>45662</v>
      </c>
      <c r="E4200" s="2">
        <v>0.56591605324074068</v>
      </c>
      <c r="F4200" s="2">
        <v>4.596712962962963E-3</v>
      </c>
      <c r="G4200" t="s">
        <v>1213</v>
      </c>
      <c r="H4200" t="s">
        <v>1621</v>
      </c>
      <c r="I4200" t="s">
        <v>1265</v>
      </c>
    </row>
    <row r="4201" spans="1:9" x14ac:dyDescent="0.25">
      <c r="A4201" t="s">
        <v>9</v>
      </c>
      <c r="B4201" t="s">
        <v>1100</v>
      </c>
      <c r="C4201" t="s">
        <v>1101</v>
      </c>
      <c r="D4201" s="3">
        <v>45662</v>
      </c>
      <c r="E4201" s="2">
        <v>0.56131934027777775</v>
      </c>
      <c r="F4201" s="2">
        <v>5.3371527777777775E-3</v>
      </c>
      <c r="G4201" t="s">
        <v>1210</v>
      </c>
      <c r="H4201" t="s">
        <v>1283</v>
      </c>
      <c r="I4201" t="s">
        <v>1231</v>
      </c>
    </row>
    <row r="4202" spans="1:9" x14ac:dyDescent="0.25">
      <c r="A4202" t="s">
        <v>9</v>
      </c>
      <c r="B4202" t="s">
        <v>1100</v>
      </c>
      <c r="C4202" t="s">
        <v>1101</v>
      </c>
      <c r="D4202" s="3">
        <v>45662</v>
      </c>
      <c r="E4202" s="2">
        <v>0.55598217592592591</v>
      </c>
      <c r="F4202" s="2">
        <v>2.6284374999999999E-2</v>
      </c>
      <c r="G4202" t="s">
        <v>1210</v>
      </c>
      <c r="H4202" t="s">
        <v>1283</v>
      </c>
      <c r="I4202" t="s">
        <v>1231</v>
      </c>
    </row>
    <row r="4203" spans="1:9" x14ac:dyDescent="0.25">
      <c r="A4203" t="s">
        <v>9</v>
      </c>
      <c r="B4203" t="s">
        <v>1100</v>
      </c>
      <c r="C4203" t="s">
        <v>1101</v>
      </c>
      <c r="D4203" s="3">
        <v>45662</v>
      </c>
      <c r="E4203" s="2">
        <v>0.52969781250000003</v>
      </c>
      <c r="F4203" s="2">
        <v>9.691655092592592E-3</v>
      </c>
      <c r="G4203" t="s">
        <v>1210</v>
      </c>
      <c r="H4203" t="s">
        <v>1283</v>
      </c>
      <c r="I4203" t="s">
        <v>1231</v>
      </c>
    </row>
    <row r="4204" spans="1:9" x14ac:dyDescent="0.25">
      <c r="A4204" t="s">
        <v>9</v>
      </c>
      <c r="B4204" t="s">
        <v>1100</v>
      </c>
      <c r="C4204" t="s">
        <v>1101</v>
      </c>
      <c r="D4204" s="3">
        <v>45662</v>
      </c>
      <c r="E4204" s="2">
        <v>0.52000615740740741</v>
      </c>
      <c r="F4204" s="2">
        <v>1.2082557870370372E-2</v>
      </c>
      <c r="G4204" t="s">
        <v>1210</v>
      </c>
      <c r="H4204" t="s">
        <v>1283</v>
      </c>
      <c r="I4204" t="s">
        <v>1231</v>
      </c>
    </row>
    <row r="4205" spans="1:9" x14ac:dyDescent="0.25">
      <c r="A4205" t="s">
        <v>9</v>
      </c>
      <c r="B4205" t="s">
        <v>1100</v>
      </c>
      <c r="C4205" t="s">
        <v>1101</v>
      </c>
      <c r="D4205" s="3">
        <v>45662</v>
      </c>
      <c r="E4205" s="2">
        <v>0.507923587962963</v>
      </c>
      <c r="F4205" s="2">
        <v>1.4256956018518519E-2</v>
      </c>
      <c r="G4205" t="s">
        <v>1210</v>
      </c>
      <c r="H4205" t="s">
        <v>1283</v>
      </c>
      <c r="I4205" t="s">
        <v>1231</v>
      </c>
    </row>
    <row r="4206" spans="1:9" x14ac:dyDescent="0.25">
      <c r="A4206" t="s">
        <v>9</v>
      </c>
      <c r="B4206" t="s">
        <v>1100</v>
      </c>
      <c r="C4206" t="s">
        <v>1101</v>
      </c>
      <c r="D4206" s="3">
        <v>45662</v>
      </c>
      <c r="E4206" s="2">
        <v>0.49366663194444443</v>
      </c>
      <c r="F4206" s="2">
        <v>6.498391203703705E-3</v>
      </c>
      <c r="G4206" t="s">
        <v>1210</v>
      </c>
      <c r="H4206" t="s">
        <v>1283</v>
      </c>
      <c r="I4206" t="s">
        <v>1231</v>
      </c>
    </row>
    <row r="4207" spans="1:9" x14ac:dyDescent="0.25">
      <c r="A4207" t="s">
        <v>9</v>
      </c>
      <c r="B4207" t="s">
        <v>1100</v>
      </c>
      <c r="C4207" t="s">
        <v>1101</v>
      </c>
      <c r="D4207" s="3">
        <v>45662</v>
      </c>
      <c r="E4207" s="2">
        <v>0.48716824074074072</v>
      </c>
      <c r="F4207" s="2">
        <v>4.4517662037037033E-2</v>
      </c>
      <c r="G4207" t="s">
        <v>1213</v>
      </c>
      <c r="H4207" t="s">
        <v>1621</v>
      </c>
      <c r="I4207" t="s">
        <v>1265</v>
      </c>
    </row>
    <row r="4208" spans="1:9" x14ac:dyDescent="0.25">
      <c r="A4208" t="s">
        <v>9</v>
      </c>
      <c r="B4208" t="s">
        <v>1100</v>
      </c>
      <c r="C4208" t="s">
        <v>1101</v>
      </c>
      <c r="D4208" s="3">
        <v>45662</v>
      </c>
      <c r="E4208" s="2">
        <v>0.44265057870370367</v>
      </c>
      <c r="F4208" s="2">
        <v>6.8864571759259252E-2</v>
      </c>
      <c r="G4208" t="s">
        <v>1210</v>
      </c>
      <c r="H4208" t="s">
        <v>1283</v>
      </c>
      <c r="I4208" t="s">
        <v>1231</v>
      </c>
    </row>
    <row r="4209" spans="1:9" x14ac:dyDescent="0.25">
      <c r="A4209" t="s">
        <v>9</v>
      </c>
      <c r="B4209" t="s">
        <v>1100</v>
      </c>
      <c r="C4209" t="s">
        <v>1101</v>
      </c>
      <c r="D4209" s="3">
        <v>45662</v>
      </c>
      <c r="E4209" s="2">
        <v>0.3737860185185185</v>
      </c>
      <c r="F4209" s="2">
        <v>0</v>
      </c>
      <c r="G4209" t="s">
        <v>1210</v>
      </c>
      <c r="H4209" t="s">
        <v>1283</v>
      </c>
      <c r="I4209" t="s">
        <v>1231</v>
      </c>
    </row>
    <row r="4210" spans="1:9" x14ac:dyDescent="0.25">
      <c r="A4210" t="s">
        <v>50</v>
      </c>
      <c r="B4210" t="s">
        <v>1102</v>
      </c>
      <c r="C4210" t="s">
        <v>1103</v>
      </c>
      <c r="D4210" s="3">
        <v>45662</v>
      </c>
      <c r="E4210" s="2">
        <v>0.47661358796296294</v>
      </c>
      <c r="F4210" s="2">
        <v>9.4106134259259264E-3</v>
      </c>
      <c r="G4210" t="s">
        <v>1210</v>
      </c>
      <c r="H4210" t="s">
        <v>1230</v>
      </c>
      <c r="I4210" t="s">
        <v>1231</v>
      </c>
    </row>
    <row r="4211" spans="1:9" x14ac:dyDescent="0.25">
      <c r="A4211" t="s">
        <v>50</v>
      </c>
      <c r="B4211" t="s">
        <v>1102</v>
      </c>
      <c r="C4211" t="s">
        <v>1103</v>
      </c>
      <c r="D4211" s="3">
        <v>45662</v>
      </c>
      <c r="E4211" s="2">
        <v>0.46720297453703702</v>
      </c>
      <c r="F4211" s="2">
        <v>1.2577384259259259E-2</v>
      </c>
      <c r="G4211" t="s">
        <v>1210</v>
      </c>
      <c r="H4211" t="s">
        <v>1230</v>
      </c>
      <c r="I4211" t="s">
        <v>1231</v>
      </c>
    </row>
    <row r="4212" spans="1:9" x14ac:dyDescent="0.25">
      <c r="A4212" t="s">
        <v>50</v>
      </c>
      <c r="B4212" t="s">
        <v>1102</v>
      </c>
      <c r="C4212" t="s">
        <v>1103</v>
      </c>
      <c r="D4212" s="3">
        <v>45662</v>
      </c>
      <c r="E4212" s="2">
        <v>0.4546256018518518</v>
      </c>
      <c r="F4212" s="2">
        <v>3.4709722222222218E-2</v>
      </c>
      <c r="G4212" t="s">
        <v>1210</v>
      </c>
      <c r="H4212" t="s">
        <v>1230</v>
      </c>
      <c r="I4212" t="s">
        <v>1231</v>
      </c>
    </row>
    <row r="4213" spans="1:9" x14ac:dyDescent="0.25">
      <c r="A4213" t="s">
        <v>50</v>
      </c>
      <c r="B4213" t="s">
        <v>1102</v>
      </c>
      <c r="C4213" t="s">
        <v>1103</v>
      </c>
      <c r="D4213" s="3">
        <v>45662</v>
      </c>
      <c r="E4213" s="2">
        <v>0.41991587962962962</v>
      </c>
      <c r="F4213" s="2">
        <v>4.0286631944444443E-2</v>
      </c>
      <c r="G4213" t="s">
        <v>1210</v>
      </c>
      <c r="H4213" t="s">
        <v>1230</v>
      </c>
      <c r="I4213" t="s">
        <v>1231</v>
      </c>
    </row>
    <row r="4214" spans="1:9" x14ac:dyDescent="0.25">
      <c r="A4214" t="s">
        <v>50</v>
      </c>
      <c r="B4214" t="s">
        <v>1102</v>
      </c>
      <c r="C4214" t="s">
        <v>1103</v>
      </c>
      <c r="D4214" s="3">
        <v>45662</v>
      </c>
      <c r="E4214" s="2">
        <v>0.3796292361111111</v>
      </c>
      <c r="F4214" s="2">
        <v>0</v>
      </c>
      <c r="G4214" t="s">
        <v>1210</v>
      </c>
      <c r="H4214" t="s">
        <v>1230</v>
      </c>
      <c r="I4214" t="s">
        <v>1231</v>
      </c>
    </row>
    <row r="4215" spans="1:9" x14ac:dyDescent="0.25">
      <c r="A4215" t="s">
        <v>50</v>
      </c>
      <c r="B4215" t="s">
        <v>1102</v>
      </c>
      <c r="C4215" t="s">
        <v>1103</v>
      </c>
      <c r="D4215" s="3">
        <v>45662</v>
      </c>
      <c r="E4215" s="2">
        <v>0.75854731481481474</v>
      </c>
      <c r="F4215" s="2">
        <v>0.17079644675925928</v>
      </c>
      <c r="G4215" t="s">
        <v>1210</v>
      </c>
      <c r="H4215" t="s">
        <v>1230</v>
      </c>
      <c r="I4215" t="s">
        <v>1231</v>
      </c>
    </row>
    <row r="4216" spans="1:9" x14ac:dyDescent="0.25">
      <c r="A4216" t="s">
        <v>50</v>
      </c>
      <c r="B4216" t="s">
        <v>1102</v>
      </c>
      <c r="C4216" t="s">
        <v>1103</v>
      </c>
      <c r="D4216" s="3">
        <v>45662</v>
      </c>
      <c r="E4216" s="2">
        <v>0.58775087962962969</v>
      </c>
      <c r="F4216" s="2">
        <v>2.3779363425925928E-2</v>
      </c>
      <c r="G4216" t="s">
        <v>1210</v>
      </c>
      <c r="H4216" t="s">
        <v>1230</v>
      </c>
      <c r="I4216" t="s">
        <v>1231</v>
      </c>
    </row>
    <row r="4217" spans="1:9" x14ac:dyDescent="0.25">
      <c r="A4217" t="s">
        <v>50</v>
      </c>
      <c r="B4217" t="s">
        <v>1102</v>
      </c>
      <c r="C4217" t="s">
        <v>1103</v>
      </c>
      <c r="D4217" s="3">
        <v>45662</v>
      </c>
      <c r="E4217" s="2">
        <v>0.56397150462962964</v>
      </c>
      <c r="F4217" s="2">
        <v>7.714247685185186E-3</v>
      </c>
      <c r="G4217" t="s">
        <v>1210</v>
      </c>
      <c r="H4217" t="s">
        <v>1230</v>
      </c>
      <c r="I4217" t="s">
        <v>1231</v>
      </c>
    </row>
    <row r="4218" spans="1:9" x14ac:dyDescent="0.25">
      <c r="A4218" t="s">
        <v>50</v>
      </c>
      <c r="B4218" t="s">
        <v>1102</v>
      </c>
      <c r="C4218" t="s">
        <v>1103</v>
      </c>
      <c r="D4218" s="3">
        <v>45662</v>
      </c>
      <c r="E4218" s="2">
        <v>0.55625726851851853</v>
      </c>
      <c r="F4218" s="2">
        <v>7.694664351851851E-3</v>
      </c>
      <c r="G4218" t="s">
        <v>1210</v>
      </c>
      <c r="H4218" t="s">
        <v>1230</v>
      </c>
      <c r="I4218" t="s">
        <v>1231</v>
      </c>
    </row>
    <row r="4219" spans="1:9" x14ac:dyDescent="0.25">
      <c r="A4219" t="s">
        <v>50</v>
      </c>
      <c r="B4219" t="s">
        <v>1102</v>
      </c>
      <c r="C4219" t="s">
        <v>1103</v>
      </c>
      <c r="D4219" s="3">
        <v>45662</v>
      </c>
      <c r="E4219" s="2">
        <v>0.54856259259259266</v>
      </c>
      <c r="F4219" s="2">
        <v>5.39471875E-2</v>
      </c>
      <c r="G4219" t="s">
        <v>1210</v>
      </c>
      <c r="H4219" t="s">
        <v>1230</v>
      </c>
      <c r="I4219" t="s">
        <v>1231</v>
      </c>
    </row>
    <row r="4220" spans="1:9" x14ac:dyDescent="0.25">
      <c r="A4220" t="s">
        <v>50</v>
      </c>
      <c r="B4220" t="s">
        <v>1102</v>
      </c>
      <c r="C4220" t="s">
        <v>1103</v>
      </c>
      <c r="D4220" s="3">
        <v>45662</v>
      </c>
      <c r="E4220" s="2">
        <v>0.49461540509259261</v>
      </c>
      <c r="F4220" s="2">
        <v>1.800181712962963E-2</v>
      </c>
      <c r="G4220" t="s">
        <v>1210</v>
      </c>
      <c r="H4220" t="s">
        <v>1230</v>
      </c>
      <c r="I4220" t="s">
        <v>1231</v>
      </c>
    </row>
    <row r="4221" spans="1:9" x14ac:dyDescent="0.25">
      <c r="A4221" t="s">
        <v>50</v>
      </c>
      <c r="B4221" t="s">
        <v>1104</v>
      </c>
      <c r="C4221" t="s">
        <v>1105</v>
      </c>
      <c r="D4221" s="3">
        <v>45662</v>
      </c>
      <c r="E4221" s="2">
        <v>0.66878500000000007</v>
      </c>
      <c r="F4221" s="2">
        <v>8.5399050925925923E-2</v>
      </c>
      <c r="G4221" t="s">
        <v>1281</v>
      </c>
      <c r="H4221" t="s">
        <v>1622</v>
      </c>
      <c r="I4221" t="s">
        <v>1221</v>
      </c>
    </row>
    <row r="4222" spans="1:9" x14ac:dyDescent="0.25">
      <c r="A4222" t="s">
        <v>50</v>
      </c>
      <c r="B4222" t="s">
        <v>1104</v>
      </c>
      <c r="C4222" t="s">
        <v>1105</v>
      </c>
      <c r="D4222" s="3">
        <v>45662</v>
      </c>
      <c r="E4222" s="2">
        <v>0.58338593750000001</v>
      </c>
      <c r="F4222" s="2">
        <v>0.11016746527777778</v>
      </c>
      <c r="G4222" t="s">
        <v>1281</v>
      </c>
      <c r="H4222" t="s">
        <v>1622</v>
      </c>
      <c r="I4222" t="s">
        <v>1221</v>
      </c>
    </row>
    <row r="4223" spans="1:9" x14ac:dyDescent="0.25">
      <c r="A4223" t="s">
        <v>50</v>
      </c>
      <c r="B4223" t="s">
        <v>1104</v>
      </c>
      <c r="C4223" t="s">
        <v>1105</v>
      </c>
      <c r="D4223" s="3">
        <v>45662</v>
      </c>
      <c r="E4223" s="2">
        <v>0.47321848379629627</v>
      </c>
      <c r="F4223" s="2">
        <v>3.1237152777777777E-2</v>
      </c>
      <c r="G4223" t="s">
        <v>1281</v>
      </c>
      <c r="H4223" t="s">
        <v>1622</v>
      </c>
      <c r="I4223" t="s">
        <v>1221</v>
      </c>
    </row>
    <row r="4224" spans="1:9" x14ac:dyDescent="0.25">
      <c r="A4224" t="s">
        <v>50</v>
      </c>
      <c r="B4224" t="s">
        <v>1104</v>
      </c>
      <c r="C4224" t="s">
        <v>1105</v>
      </c>
      <c r="D4224" s="3">
        <v>45662</v>
      </c>
      <c r="E4224" s="2">
        <v>0.44198133101851855</v>
      </c>
      <c r="F4224" s="2">
        <v>2.9254282407407409E-2</v>
      </c>
      <c r="G4224" t="s">
        <v>1281</v>
      </c>
      <c r="H4224" t="s">
        <v>1622</v>
      </c>
      <c r="I4224" t="s">
        <v>1221</v>
      </c>
    </row>
    <row r="4225" spans="1:9" x14ac:dyDescent="0.25">
      <c r="A4225" t="s">
        <v>50</v>
      </c>
      <c r="B4225" t="s">
        <v>1104</v>
      </c>
      <c r="C4225" t="s">
        <v>1105</v>
      </c>
      <c r="D4225" s="3">
        <v>45662</v>
      </c>
      <c r="E4225" s="2">
        <v>0.41272704861111115</v>
      </c>
      <c r="F4225" s="2">
        <v>4.7996226851851849E-2</v>
      </c>
      <c r="G4225" t="s">
        <v>1281</v>
      </c>
      <c r="H4225" t="s">
        <v>1622</v>
      </c>
      <c r="I4225" t="s">
        <v>1221</v>
      </c>
    </row>
    <row r="4226" spans="1:9" x14ac:dyDescent="0.25">
      <c r="A4226" t="s">
        <v>50</v>
      </c>
      <c r="B4226" t="s">
        <v>1104</v>
      </c>
      <c r="C4226" t="s">
        <v>1105</v>
      </c>
      <c r="D4226" s="3">
        <v>45662</v>
      </c>
      <c r="E4226" s="2">
        <v>0.36473082175925925</v>
      </c>
      <c r="F4226" s="2">
        <v>0</v>
      </c>
      <c r="G4226" t="s">
        <v>1281</v>
      </c>
      <c r="H4226" t="s">
        <v>1622</v>
      </c>
      <c r="I4226" t="s">
        <v>1221</v>
      </c>
    </row>
    <row r="4227" spans="1:9" x14ac:dyDescent="0.25">
      <c r="A4227" t="s">
        <v>50</v>
      </c>
      <c r="B4227" t="s">
        <v>1106</v>
      </c>
      <c r="C4227" t="s">
        <v>1107</v>
      </c>
      <c r="D4227" s="3">
        <v>45662</v>
      </c>
      <c r="E4227" s="2">
        <v>0.69505297453703696</v>
      </c>
      <c r="F4227" s="2">
        <v>0.23163472222222223</v>
      </c>
      <c r="G4227" t="s">
        <v>1219</v>
      </c>
      <c r="H4227" t="s">
        <v>1263</v>
      </c>
      <c r="I4227" t="s">
        <v>1221</v>
      </c>
    </row>
    <row r="4228" spans="1:9" x14ac:dyDescent="0.25">
      <c r="A4228" t="s">
        <v>50</v>
      </c>
      <c r="B4228" t="s">
        <v>1106</v>
      </c>
      <c r="C4228" t="s">
        <v>1107</v>
      </c>
      <c r="D4228" s="3">
        <v>45662</v>
      </c>
      <c r="E4228" s="2">
        <v>0.46341825231481476</v>
      </c>
      <c r="F4228" s="2">
        <v>5.733783564814815E-2</v>
      </c>
      <c r="G4228" t="s">
        <v>1219</v>
      </c>
      <c r="H4228" t="s">
        <v>1263</v>
      </c>
      <c r="I4228" t="s">
        <v>1221</v>
      </c>
    </row>
    <row r="4229" spans="1:9" x14ac:dyDescent="0.25">
      <c r="A4229" t="s">
        <v>50</v>
      </c>
      <c r="B4229" t="s">
        <v>1106</v>
      </c>
      <c r="C4229" t="s">
        <v>1107</v>
      </c>
      <c r="D4229" s="3">
        <v>45662</v>
      </c>
      <c r="E4229" s="2">
        <v>0.40608041666666667</v>
      </c>
      <c r="F4229" s="2">
        <v>4.6067141203703706E-2</v>
      </c>
      <c r="G4229" t="s">
        <v>1219</v>
      </c>
      <c r="H4229" t="s">
        <v>1263</v>
      </c>
      <c r="I4229" t="s">
        <v>1221</v>
      </c>
    </row>
    <row r="4230" spans="1:9" x14ac:dyDescent="0.25">
      <c r="A4230" t="s">
        <v>50</v>
      </c>
      <c r="B4230" t="s">
        <v>1106</v>
      </c>
      <c r="C4230" t="s">
        <v>1107</v>
      </c>
      <c r="D4230" s="3">
        <v>45662</v>
      </c>
      <c r="E4230" s="2">
        <v>0.36001326388888888</v>
      </c>
      <c r="F4230" s="2">
        <v>0</v>
      </c>
      <c r="G4230" t="s">
        <v>1219</v>
      </c>
      <c r="H4230" t="s">
        <v>1263</v>
      </c>
      <c r="I4230" t="s">
        <v>1221</v>
      </c>
    </row>
    <row r="4231" spans="1:9" x14ac:dyDescent="0.25">
      <c r="A4231" t="s">
        <v>166</v>
      </c>
      <c r="B4231" t="s">
        <v>1108</v>
      </c>
      <c r="C4231" t="s">
        <v>1109</v>
      </c>
      <c r="D4231" s="3">
        <v>45662</v>
      </c>
      <c r="E4231" s="2">
        <v>0.7483925578703704</v>
      </c>
      <c r="F4231" s="2">
        <v>0.20440821759259262</v>
      </c>
      <c r="G4231" t="s">
        <v>1219</v>
      </c>
      <c r="H4231" t="s">
        <v>1623</v>
      </c>
      <c r="I4231" t="s">
        <v>1231</v>
      </c>
    </row>
    <row r="4232" spans="1:9" x14ac:dyDescent="0.25">
      <c r="A4232" t="s">
        <v>166</v>
      </c>
      <c r="B4232" t="s">
        <v>1108</v>
      </c>
      <c r="C4232" t="s">
        <v>1109</v>
      </c>
      <c r="D4232" s="3">
        <v>45662</v>
      </c>
      <c r="E4232" s="2">
        <v>0.54398434027777776</v>
      </c>
      <c r="F4232" s="2">
        <v>7.750684027777778E-2</v>
      </c>
      <c r="G4232" t="s">
        <v>1219</v>
      </c>
      <c r="H4232" t="s">
        <v>1623</v>
      </c>
      <c r="I4232" t="s">
        <v>1231</v>
      </c>
    </row>
    <row r="4233" spans="1:9" x14ac:dyDescent="0.25">
      <c r="A4233" t="s">
        <v>166</v>
      </c>
      <c r="B4233" t="s">
        <v>1108</v>
      </c>
      <c r="C4233" t="s">
        <v>1109</v>
      </c>
      <c r="D4233" s="3">
        <v>45662</v>
      </c>
      <c r="E4233" s="2">
        <v>0.46647750000000004</v>
      </c>
      <c r="F4233" s="2">
        <v>2.7183645833333336E-2</v>
      </c>
      <c r="G4233" t="s">
        <v>1219</v>
      </c>
      <c r="H4233" t="s">
        <v>1623</v>
      </c>
      <c r="I4233" t="s">
        <v>1231</v>
      </c>
    </row>
    <row r="4234" spans="1:9" x14ac:dyDescent="0.25">
      <c r="A4234" t="s">
        <v>166</v>
      </c>
      <c r="B4234" t="s">
        <v>1108</v>
      </c>
      <c r="C4234" t="s">
        <v>1109</v>
      </c>
      <c r="D4234" s="3">
        <v>45662</v>
      </c>
      <c r="E4234" s="2">
        <v>0.43929385416666666</v>
      </c>
      <c r="F4234" s="2">
        <v>4.5110543981481482E-2</v>
      </c>
      <c r="G4234" t="s">
        <v>1219</v>
      </c>
      <c r="H4234" t="s">
        <v>1623</v>
      </c>
      <c r="I4234" t="s">
        <v>1231</v>
      </c>
    </row>
    <row r="4235" spans="1:9" x14ac:dyDescent="0.25">
      <c r="A4235" t="s">
        <v>166</v>
      </c>
      <c r="B4235" t="s">
        <v>1108</v>
      </c>
      <c r="C4235" t="s">
        <v>1109</v>
      </c>
      <c r="D4235" s="3">
        <v>45662</v>
      </c>
      <c r="E4235" s="2">
        <v>0.39418329861111112</v>
      </c>
      <c r="F4235" s="2">
        <v>1.9066701388888888E-2</v>
      </c>
      <c r="G4235" t="s">
        <v>1219</v>
      </c>
      <c r="H4235" t="s">
        <v>1623</v>
      </c>
      <c r="I4235" t="s">
        <v>1231</v>
      </c>
    </row>
    <row r="4236" spans="1:9" x14ac:dyDescent="0.25">
      <c r="A4236" t="s">
        <v>166</v>
      </c>
      <c r="B4236" t="s">
        <v>1108</v>
      </c>
      <c r="C4236" t="s">
        <v>1109</v>
      </c>
      <c r="D4236" s="3">
        <v>45662</v>
      </c>
      <c r="E4236" s="2">
        <v>0.37511659722222218</v>
      </c>
      <c r="F4236" s="2">
        <v>0</v>
      </c>
      <c r="G4236" t="s">
        <v>1219</v>
      </c>
      <c r="H4236" t="s">
        <v>1623</v>
      </c>
      <c r="I4236" t="s">
        <v>1231</v>
      </c>
    </row>
    <row r="4237" spans="1:9" x14ac:dyDescent="0.25">
      <c r="A4237" t="s">
        <v>64</v>
      </c>
      <c r="B4237" t="s">
        <v>1110</v>
      </c>
      <c r="C4237" t="s">
        <v>1111</v>
      </c>
      <c r="D4237" s="3">
        <v>45662</v>
      </c>
      <c r="E4237" s="2">
        <v>0.74388168981481473</v>
      </c>
      <c r="F4237" s="2">
        <v>1.0416030092592591E-2</v>
      </c>
      <c r="G4237" t="s">
        <v>1274</v>
      </c>
      <c r="H4237" t="s">
        <v>1275</v>
      </c>
      <c r="I4237" t="s">
        <v>1265</v>
      </c>
    </row>
    <row r="4238" spans="1:9" x14ac:dyDescent="0.25">
      <c r="A4238" t="s">
        <v>64</v>
      </c>
      <c r="B4238" t="s">
        <v>1110</v>
      </c>
      <c r="C4238" t="s">
        <v>1111</v>
      </c>
      <c r="D4238" s="3">
        <v>45662</v>
      </c>
      <c r="E4238" s="2">
        <v>0.73346564814814819</v>
      </c>
      <c r="F4238" s="2">
        <v>7.1187500000000001E-2</v>
      </c>
      <c r="G4238" t="s">
        <v>1274</v>
      </c>
      <c r="H4238" t="s">
        <v>1275</v>
      </c>
      <c r="I4238" t="s">
        <v>1265</v>
      </c>
    </row>
    <row r="4239" spans="1:9" x14ac:dyDescent="0.25">
      <c r="A4239" t="s">
        <v>64</v>
      </c>
      <c r="B4239" t="s">
        <v>1110</v>
      </c>
      <c r="C4239" t="s">
        <v>1111</v>
      </c>
      <c r="D4239" s="3">
        <v>45662</v>
      </c>
      <c r="E4239" s="2">
        <v>0.66227814814814812</v>
      </c>
      <c r="F4239" s="2">
        <v>4.7997789351851859E-2</v>
      </c>
      <c r="G4239" t="s">
        <v>1274</v>
      </c>
      <c r="H4239" t="s">
        <v>1275</v>
      </c>
      <c r="I4239" t="s">
        <v>1265</v>
      </c>
    </row>
    <row r="4240" spans="1:9" x14ac:dyDescent="0.25">
      <c r="A4240" t="s">
        <v>64</v>
      </c>
      <c r="B4240" t="s">
        <v>1110</v>
      </c>
      <c r="C4240" t="s">
        <v>1111</v>
      </c>
      <c r="D4240" s="3">
        <v>45662</v>
      </c>
      <c r="E4240" s="2">
        <v>0.61428035879629628</v>
      </c>
      <c r="F4240" s="2">
        <v>3.6267372685185185E-2</v>
      </c>
      <c r="G4240" t="s">
        <v>1274</v>
      </c>
      <c r="H4240" t="s">
        <v>1275</v>
      </c>
      <c r="I4240" t="s">
        <v>1265</v>
      </c>
    </row>
    <row r="4241" spans="1:9" x14ac:dyDescent="0.25">
      <c r="A4241" t="s">
        <v>64</v>
      </c>
      <c r="B4241" t="s">
        <v>1110</v>
      </c>
      <c r="C4241" t="s">
        <v>1111</v>
      </c>
      <c r="D4241" s="3">
        <v>45662</v>
      </c>
      <c r="E4241" s="2">
        <v>0.57801298611111107</v>
      </c>
      <c r="F4241" s="2">
        <v>5.7809016203703704E-2</v>
      </c>
      <c r="G4241" t="s">
        <v>1274</v>
      </c>
      <c r="H4241" t="s">
        <v>1275</v>
      </c>
      <c r="I4241" t="s">
        <v>1265</v>
      </c>
    </row>
    <row r="4242" spans="1:9" x14ac:dyDescent="0.25">
      <c r="A4242" t="s">
        <v>64</v>
      </c>
      <c r="B4242" t="s">
        <v>1110</v>
      </c>
      <c r="C4242" t="s">
        <v>1111</v>
      </c>
      <c r="D4242" s="3">
        <v>45662</v>
      </c>
      <c r="E4242" s="2">
        <v>0.52020396990740736</v>
      </c>
      <c r="F4242" s="2">
        <v>0.12731210648148147</v>
      </c>
      <c r="G4242" t="s">
        <v>1274</v>
      </c>
      <c r="H4242" t="s">
        <v>1275</v>
      </c>
      <c r="I4242" t="s">
        <v>1265</v>
      </c>
    </row>
    <row r="4243" spans="1:9" x14ac:dyDescent="0.25">
      <c r="A4243" t="s">
        <v>64</v>
      </c>
      <c r="B4243" t="s">
        <v>1110</v>
      </c>
      <c r="C4243" t="s">
        <v>1111</v>
      </c>
      <c r="D4243" s="3">
        <v>45662</v>
      </c>
      <c r="E4243" s="2">
        <v>0.39289186342592591</v>
      </c>
      <c r="F4243" s="2">
        <v>9.6097222222222211E-4</v>
      </c>
      <c r="G4243" t="s">
        <v>1274</v>
      </c>
      <c r="H4243" t="s">
        <v>1275</v>
      </c>
      <c r="I4243" t="s">
        <v>1265</v>
      </c>
    </row>
    <row r="4244" spans="1:9" x14ac:dyDescent="0.25">
      <c r="A4244" t="s">
        <v>64</v>
      </c>
      <c r="B4244" t="s">
        <v>1110</v>
      </c>
      <c r="C4244" t="s">
        <v>1111</v>
      </c>
      <c r="D4244" s="3">
        <v>45662</v>
      </c>
      <c r="E4244" s="2">
        <v>0.39193089120370367</v>
      </c>
      <c r="F4244" s="2">
        <v>0</v>
      </c>
      <c r="G4244" t="s">
        <v>1274</v>
      </c>
      <c r="H4244" t="s">
        <v>1275</v>
      </c>
      <c r="I4244" t="s">
        <v>1265</v>
      </c>
    </row>
    <row r="4245" spans="1:9" x14ac:dyDescent="0.25">
      <c r="A4245" t="s">
        <v>9</v>
      </c>
      <c r="B4245" t="s">
        <v>1112</v>
      </c>
      <c r="C4245" t="s">
        <v>1113</v>
      </c>
      <c r="D4245" s="3">
        <v>45662</v>
      </c>
      <c r="E4245" s="2">
        <v>0.74712597222222221</v>
      </c>
      <c r="F4245" s="2">
        <v>0.30827223379629631</v>
      </c>
      <c r="G4245" t="s">
        <v>1239</v>
      </c>
      <c r="H4245" t="s">
        <v>1341</v>
      </c>
      <c r="I4245" t="s">
        <v>1241</v>
      </c>
    </row>
    <row r="4246" spans="1:9" x14ac:dyDescent="0.25">
      <c r="A4246" t="s">
        <v>9</v>
      </c>
      <c r="B4246" t="s">
        <v>1112</v>
      </c>
      <c r="C4246" t="s">
        <v>1113</v>
      </c>
      <c r="D4246" s="3">
        <v>45662</v>
      </c>
      <c r="E4246" s="2">
        <v>0.4388537384259259</v>
      </c>
      <c r="F4246" s="2">
        <v>3.3474224537037037E-2</v>
      </c>
      <c r="G4246" t="s">
        <v>1239</v>
      </c>
      <c r="H4246" t="s">
        <v>1341</v>
      </c>
      <c r="I4246" t="s">
        <v>1241</v>
      </c>
    </row>
    <row r="4247" spans="1:9" x14ac:dyDescent="0.25">
      <c r="A4247" t="s">
        <v>9</v>
      </c>
      <c r="B4247" t="s">
        <v>1112</v>
      </c>
      <c r="C4247" t="s">
        <v>1113</v>
      </c>
      <c r="D4247" s="3">
        <v>45662</v>
      </c>
      <c r="E4247" s="2">
        <v>0.40537951388888888</v>
      </c>
      <c r="F4247" s="2">
        <v>3.7413310185185185E-2</v>
      </c>
      <c r="G4247" t="s">
        <v>1239</v>
      </c>
      <c r="H4247" t="s">
        <v>1341</v>
      </c>
      <c r="I4247" t="s">
        <v>1241</v>
      </c>
    </row>
    <row r="4248" spans="1:9" x14ac:dyDescent="0.25">
      <c r="A4248" t="s">
        <v>9</v>
      </c>
      <c r="B4248" t="s">
        <v>1112</v>
      </c>
      <c r="C4248" t="s">
        <v>1113</v>
      </c>
      <c r="D4248" s="3">
        <v>45662</v>
      </c>
      <c r="E4248" s="2">
        <v>0.3679662037037037</v>
      </c>
      <c r="F4248" s="2">
        <v>0</v>
      </c>
      <c r="G4248" t="s">
        <v>1239</v>
      </c>
      <c r="H4248" t="s">
        <v>1341</v>
      </c>
      <c r="I4248" t="s">
        <v>1241</v>
      </c>
    </row>
    <row r="4249" spans="1:9" x14ac:dyDescent="0.25">
      <c r="A4249" t="s">
        <v>9</v>
      </c>
      <c r="B4249" t="s">
        <v>1114</v>
      </c>
      <c r="C4249" t="s">
        <v>1115</v>
      </c>
      <c r="D4249" s="3">
        <v>45662</v>
      </c>
      <c r="E4249" s="2">
        <v>0.74029233796296301</v>
      </c>
      <c r="F4249" s="2">
        <v>0.28378591435185185</v>
      </c>
      <c r="G4249" t="s">
        <v>1224</v>
      </c>
      <c r="H4249" t="s">
        <v>1624</v>
      </c>
      <c r="I4249" t="s">
        <v>1221</v>
      </c>
    </row>
    <row r="4250" spans="1:9" x14ac:dyDescent="0.25">
      <c r="A4250" t="s">
        <v>9</v>
      </c>
      <c r="B4250" t="s">
        <v>1114</v>
      </c>
      <c r="C4250" t="s">
        <v>1115</v>
      </c>
      <c r="D4250" s="3">
        <v>45662</v>
      </c>
      <c r="E4250" s="2">
        <v>0.4565064236111111</v>
      </c>
      <c r="F4250" s="2">
        <v>9.1493402777777771E-3</v>
      </c>
      <c r="G4250" t="s">
        <v>1224</v>
      </c>
      <c r="H4250" t="s">
        <v>1624</v>
      </c>
      <c r="I4250" t="s">
        <v>1221</v>
      </c>
    </row>
    <row r="4251" spans="1:9" x14ac:dyDescent="0.25">
      <c r="A4251" t="s">
        <v>9</v>
      </c>
      <c r="B4251" t="s">
        <v>1114</v>
      </c>
      <c r="C4251" t="s">
        <v>1115</v>
      </c>
      <c r="D4251" s="3">
        <v>45662</v>
      </c>
      <c r="E4251" s="2">
        <v>0.44735708333333335</v>
      </c>
      <c r="F4251" s="2">
        <v>8.5116666666666656E-3</v>
      </c>
      <c r="G4251" t="s">
        <v>1224</v>
      </c>
      <c r="H4251" t="s">
        <v>1624</v>
      </c>
      <c r="I4251" t="s">
        <v>1221</v>
      </c>
    </row>
    <row r="4252" spans="1:9" x14ac:dyDescent="0.25">
      <c r="A4252" t="s">
        <v>9</v>
      </c>
      <c r="B4252" t="s">
        <v>1114</v>
      </c>
      <c r="C4252" t="s">
        <v>1115</v>
      </c>
      <c r="D4252" s="3">
        <v>45662</v>
      </c>
      <c r="E4252" s="2">
        <v>0.43884540509259257</v>
      </c>
      <c r="F4252" s="2">
        <v>3.3689872685185182E-2</v>
      </c>
      <c r="G4252" t="s">
        <v>1224</v>
      </c>
      <c r="H4252" t="s">
        <v>1624</v>
      </c>
      <c r="I4252" t="s">
        <v>1221</v>
      </c>
    </row>
    <row r="4253" spans="1:9" x14ac:dyDescent="0.25">
      <c r="A4253" t="s">
        <v>9</v>
      </c>
      <c r="B4253" t="s">
        <v>1114</v>
      </c>
      <c r="C4253" t="s">
        <v>1115</v>
      </c>
      <c r="D4253" s="3">
        <v>45662</v>
      </c>
      <c r="E4253" s="2">
        <v>0.40515553240740743</v>
      </c>
      <c r="F4253" s="2">
        <v>3.1855300925925929E-2</v>
      </c>
      <c r="G4253" t="s">
        <v>1224</v>
      </c>
      <c r="H4253" t="s">
        <v>1624</v>
      </c>
      <c r="I4253" t="s">
        <v>1221</v>
      </c>
    </row>
    <row r="4254" spans="1:9" x14ac:dyDescent="0.25">
      <c r="A4254" t="s">
        <v>9</v>
      </c>
      <c r="B4254" t="s">
        <v>1114</v>
      </c>
      <c r="C4254" t="s">
        <v>1115</v>
      </c>
      <c r="D4254" s="3">
        <v>45662</v>
      </c>
      <c r="E4254" s="2">
        <v>0.3733002314814815</v>
      </c>
      <c r="F4254" s="2">
        <v>0</v>
      </c>
      <c r="G4254" t="s">
        <v>1224</v>
      </c>
      <c r="H4254" t="s">
        <v>1624</v>
      </c>
      <c r="I4254" t="s">
        <v>1221</v>
      </c>
    </row>
    <row r="4255" spans="1:9" x14ac:dyDescent="0.25">
      <c r="A4255" t="s">
        <v>9</v>
      </c>
      <c r="B4255" t="s">
        <v>1116</v>
      </c>
      <c r="C4255" t="s">
        <v>1117</v>
      </c>
      <c r="D4255" s="3">
        <v>45662</v>
      </c>
      <c r="E4255" s="2">
        <v>0.51943974537037041</v>
      </c>
      <c r="F4255" s="2">
        <v>2.9987962962962966E-2</v>
      </c>
      <c r="G4255" t="s">
        <v>1234</v>
      </c>
      <c r="H4255" t="s">
        <v>1474</v>
      </c>
      <c r="I4255" t="s">
        <v>1475</v>
      </c>
    </row>
    <row r="4256" spans="1:9" x14ac:dyDescent="0.25">
      <c r="A4256" t="s">
        <v>9</v>
      </c>
      <c r="B4256" t="s">
        <v>1116</v>
      </c>
      <c r="C4256" t="s">
        <v>1117</v>
      </c>
      <c r="D4256" s="3">
        <v>45662</v>
      </c>
      <c r="E4256" s="2">
        <v>0.4894517708333333</v>
      </c>
      <c r="F4256" s="2">
        <v>3.0019398148148149E-2</v>
      </c>
      <c r="G4256" t="s">
        <v>1234</v>
      </c>
      <c r="H4256" t="s">
        <v>1474</v>
      </c>
      <c r="I4256" t="s">
        <v>1475</v>
      </c>
    </row>
    <row r="4257" spans="1:9" x14ac:dyDescent="0.25">
      <c r="A4257" t="s">
        <v>9</v>
      </c>
      <c r="B4257" t="s">
        <v>1116</v>
      </c>
      <c r="C4257" t="s">
        <v>1117</v>
      </c>
      <c r="D4257" s="3">
        <v>45662</v>
      </c>
      <c r="E4257" s="2">
        <v>0.45943237268518522</v>
      </c>
      <c r="F4257" s="2">
        <v>0</v>
      </c>
      <c r="G4257" t="s">
        <v>1234</v>
      </c>
      <c r="H4257" t="s">
        <v>1474</v>
      </c>
      <c r="I4257" t="s">
        <v>1475</v>
      </c>
    </row>
    <row r="4258" spans="1:9" x14ac:dyDescent="0.25">
      <c r="A4258" t="s">
        <v>9</v>
      </c>
      <c r="B4258" t="s">
        <v>1116</v>
      </c>
      <c r="C4258" t="s">
        <v>1117</v>
      </c>
      <c r="D4258" s="3">
        <v>45662</v>
      </c>
      <c r="E4258" s="2">
        <v>0.72753766203703707</v>
      </c>
      <c r="F4258" s="2">
        <v>2.7326979166666668E-2</v>
      </c>
      <c r="G4258" t="s">
        <v>1234</v>
      </c>
      <c r="H4258" t="s">
        <v>1474</v>
      </c>
      <c r="I4258" t="s">
        <v>1475</v>
      </c>
    </row>
    <row r="4259" spans="1:9" x14ac:dyDescent="0.25">
      <c r="A4259" t="s">
        <v>9</v>
      </c>
      <c r="B4259" t="s">
        <v>1116</v>
      </c>
      <c r="C4259" t="s">
        <v>1117</v>
      </c>
      <c r="D4259" s="3">
        <v>45662</v>
      </c>
      <c r="E4259" s="2">
        <v>0.70021068287037036</v>
      </c>
      <c r="F4259" s="2">
        <v>0.1290184837962963</v>
      </c>
      <c r="G4259" t="s">
        <v>1234</v>
      </c>
      <c r="H4259" t="s">
        <v>1474</v>
      </c>
      <c r="I4259" t="s">
        <v>1475</v>
      </c>
    </row>
    <row r="4260" spans="1:9" x14ac:dyDescent="0.25">
      <c r="A4260" t="s">
        <v>9</v>
      </c>
      <c r="B4260" t="s">
        <v>1116</v>
      </c>
      <c r="C4260" t="s">
        <v>1117</v>
      </c>
      <c r="D4260" s="3">
        <v>45662</v>
      </c>
      <c r="E4260" s="2">
        <v>0.57119219907407415</v>
      </c>
      <c r="F4260" s="2">
        <v>6.4712500000000004E-3</v>
      </c>
      <c r="G4260" t="s">
        <v>1234</v>
      </c>
      <c r="H4260" t="s">
        <v>1474</v>
      </c>
      <c r="I4260" t="s">
        <v>1475</v>
      </c>
    </row>
    <row r="4261" spans="1:9" x14ac:dyDescent="0.25">
      <c r="A4261" t="s">
        <v>9</v>
      </c>
      <c r="B4261" t="s">
        <v>1116</v>
      </c>
      <c r="C4261" t="s">
        <v>1117</v>
      </c>
      <c r="D4261" s="3">
        <v>45662</v>
      </c>
      <c r="E4261" s="2">
        <v>0.56472094907407411</v>
      </c>
      <c r="F4261" s="2">
        <v>6.8736689814814823E-3</v>
      </c>
      <c r="G4261" t="s">
        <v>1234</v>
      </c>
      <c r="H4261" t="s">
        <v>1474</v>
      </c>
      <c r="I4261" t="s">
        <v>1475</v>
      </c>
    </row>
    <row r="4262" spans="1:9" x14ac:dyDescent="0.25">
      <c r="A4262" t="s">
        <v>9</v>
      </c>
      <c r="B4262" t="s">
        <v>1116</v>
      </c>
      <c r="C4262" t="s">
        <v>1117</v>
      </c>
      <c r="D4262" s="3">
        <v>45662</v>
      </c>
      <c r="E4262" s="2">
        <v>0.55784726851851851</v>
      </c>
      <c r="F4262" s="2">
        <v>2.6962511574074075E-2</v>
      </c>
      <c r="G4262" t="s">
        <v>1234</v>
      </c>
      <c r="H4262" t="s">
        <v>1474</v>
      </c>
      <c r="I4262" t="s">
        <v>1475</v>
      </c>
    </row>
    <row r="4263" spans="1:9" x14ac:dyDescent="0.25">
      <c r="A4263" t="s">
        <v>9</v>
      </c>
      <c r="B4263" t="s">
        <v>1116</v>
      </c>
      <c r="C4263" t="s">
        <v>1117</v>
      </c>
      <c r="D4263" s="3">
        <v>45662</v>
      </c>
      <c r="E4263" s="2">
        <v>0.53088475694444448</v>
      </c>
      <c r="F4263" s="2">
        <v>1.1445023148148147E-2</v>
      </c>
      <c r="G4263" t="s">
        <v>1234</v>
      </c>
      <c r="H4263" t="s">
        <v>1474</v>
      </c>
      <c r="I4263" t="s">
        <v>1475</v>
      </c>
    </row>
    <row r="4264" spans="1:9" x14ac:dyDescent="0.25">
      <c r="A4264" t="s">
        <v>50</v>
      </c>
      <c r="B4264" t="s">
        <v>1118</v>
      </c>
      <c r="C4264" t="s">
        <v>1119</v>
      </c>
      <c r="D4264" s="3">
        <v>45662</v>
      </c>
      <c r="E4264" s="2">
        <v>0.79348900462962968</v>
      </c>
      <c r="F4264" s="2">
        <v>9.6963321759259258E-2</v>
      </c>
      <c r="G4264" t="s">
        <v>1216</v>
      </c>
      <c r="H4264" t="s">
        <v>1592</v>
      </c>
      <c r="I4264" t="s">
        <v>1625</v>
      </c>
    </row>
    <row r="4265" spans="1:9" x14ac:dyDescent="0.25">
      <c r="A4265" t="s">
        <v>50</v>
      </c>
      <c r="B4265" t="s">
        <v>1118</v>
      </c>
      <c r="C4265" t="s">
        <v>1119</v>
      </c>
      <c r="D4265" s="3">
        <v>45662</v>
      </c>
      <c r="E4265" s="2">
        <v>0.69652568287037031</v>
      </c>
      <c r="F4265" s="2">
        <v>7.1066226851851849E-2</v>
      </c>
      <c r="G4265" t="s">
        <v>1216</v>
      </c>
      <c r="H4265" t="s">
        <v>1592</v>
      </c>
      <c r="I4265" t="s">
        <v>1625</v>
      </c>
    </row>
    <row r="4266" spans="1:9" x14ac:dyDescent="0.25">
      <c r="A4266" t="s">
        <v>50</v>
      </c>
      <c r="B4266" t="s">
        <v>1118</v>
      </c>
      <c r="C4266" t="s">
        <v>1119</v>
      </c>
      <c r="D4266" s="3">
        <v>45662</v>
      </c>
      <c r="E4266" s="2">
        <v>0.62545945601851849</v>
      </c>
      <c r="F4266" s="2">
        <v>5.4101805555555556E-2</v>
      </c>
      <c r="G4266" t="s">
        <v>1216</v>
      </c>
      <c r="H4266" t="s">
        <v>1592</v>
      </c>
      <c r="I4266" t="s">
        <v>1625</v>
      </c>
    </row>
    <row r="4267" spans="1:9" x14ac:dyDescent="0.25">
      <c r="A4267" t="s">
        <v>50</v>
      </c>
      <c r="B4267" t="s">
        <v>1118</v>
      </c>
      <c r="C4267" t="s">
        <v>1119</v>
      </c>
      <c r="D4267" s="3">
        <v>45662</v>
      </c>
      <c r="E4267" s="2">
        <v>0.57135766203703697</v>
      </c>
      <c r="F4267" s="2">
        <v>0.13600773148148149</v>
      </c>
      <c r="G4267" t="s">
        <v>1216</v>
      </c>
      <c r="H4267" t="s">
        <v>1592</v>
      </c>
      <c r="I4267" t="s">
        <v>1625</v>
      </c>
    </row>
    <row r="4268" spans="1:9" x14ac:dyDescent="0.25">
      <c r="A4268" t="s">
        <v>50</v>
      </c>
      <c r="B4268" t="s">
        <v>1118</v>
      </c>
      <c r="C4268" t="s">
        <v>1119</v>
      </c>
      <c r="D4268" s="3">
        <v>45662</v>
      </c>
      <c r="E4268" s="2">
        <v>0.43534993055555554</v>
      </c>
      <c r="F4268" s="2">
        <v>6.4555011574074075E-2</v>
      </c>
      <c r="G4268" t="s">
        <v>1216</v>
      </c>
      <c r="H4268" t="s">
        <v>1592</v>
      </c>
      <c r="I4268" t="s">
        <v>1625</v>
      </c>
    </row>
    <row r="4269" spans="1:9" x14ac:dyDescent="0.25">
      <c r="A4269" t="s">
        <v>50</v>
      </c>
      <c r="B4269" t="s">
        <v>1118</v>
      </c>
      <c r="C4269" t="s">
        <v>1119</v>
      </c>
      <c r="D4269" s="3">
        <v>45662</v>
      </c>
      <c r="E4269" s="2">
        <v>0.37079491898148148</v>
      </c>
      <c r="F4269" s="2">
        <v>0</v>
      </c>
      <c r="G4269" t="s">
        <v>1216</v>
      </c>
      <c r="H4269" t="s">
        <v>1592</v>
      </c>
      <c r="I4269" t="s">
        <v>1625</v>
      </c>
    </row>
    <row r="4270" spans="1:9" x14ac:dyDescent="0.25">
      <c r="A4270" t="s">
        <v>166</v>
      </c>
      <c r="B4270" t="s">
        <v>1120</v>
      </c>
      <c r="C4270" t="s">
        <v>1121</v>
      </c>
      <c r="D4270" s="3">
        <v>45662</v>
      </c>
      <c r="E4270" s="2">
        <v>0.84763695601851852</v>
      </c>
      <c r="F4270" s="2">
        <v>9.8639502314814817E-2</v>
      </c>
      <c r="G4270" t="s">
        <v>1274</v>
      </c>
      <c r="H4270" t="s">
        <v>1275</v>
      </c>
      <c r="I4270" t="s">
        <v>1265</v>
      </c>
    </row>
    <row r="4271" spans="1:9" x14ac:dyDescent="0.25">
      <c r="A4271" t="s">
        <v>166</v>
      </c>
      <c r="B4271" t="s">
        <v>1120</v>
      </c>
      <c r="C4271" t="s">
        <v>1121</v>
      </c>
      <c r="D4271" s="3">
        <v>45662</v>
      </c>
      <c r="E4271" s="2">
        <v>0.7489974421296296</v>
      </c>
      <c r="F4271" s="2">
        <v>0.10409785879629629</v>
      </c>
      <c r="G4271" t="s">
        <v>1274</v>
      </c>
      <c r="H4271" t="s">
        <v>1275</v>
      </c>
      <c r="I4271" t="s">
        <v>1265</v>
      </c>
    </row>
    <row r="4272" spans="1:9" x14ac:dyDescent="0.25">
      <c r="A4272" t="s">
        <v>166</v>
      </c>
      <c r="B4272" t="s">
        <v>1120</v>
      </c>
      <c r="C4272" t="s">
        <v>1121</v>
      </c>
      <c r="D4272" s="3">
        <v>45662</v>
      </c>
      <c r="E4272" s="2">
        <v>0.6448995833333333</v>
      </c>
      <c r="F4272" s="2">
        <v>2.185185185185185E-4</v>
      </c>
      <c r="G4272" t="s">
        <v>1222</v>
      </c>
      <c r="H4272" t="s">
        <v>1409</v>
      </c>
      <c r="I4272" t="s">
        <v>1370</v>
      </c>
    </row>
    <row r="4273" spans="1:9" x14ac:dyDescent="0.25">
      <c r="A4273" t="s">
        <v>166</v>
      </c>
      <c r="B4273" t="s">
        <v>1120</v>
      </c>
      <c r="C4273" t="s">
        <v>1121</v>
      </c>
      <c r="D4273" s="3">
        <v>45662</v>
      </c>
      <c r="E4273" s="2">
        <v>0.6446810648148148</v>
      </c>
      <c r="F4273" s="2">
        <v>6.3693287037037039E-4</v>
      </c>
      <c r="G4273" t="s">
        <v>1222</v>
      </c>
      <c r="H4273" t="s">
        <v>1409</v>
      </c>
      <c r="I4273" t="s">
        <v>1370</v>
      </c>
    </row>
    <row r="4274" spans="1:9" x14ac:dyDescent="0.25">
      <c r="A4274" t="s">
        <v>166</v>
      </c>
      <c r="B4274" t="s">
        <v>1120</v>
      </c>
      <c r="C4274" t="s">
        <v>1121</v>
      </c>
      <c r="D4274" s="3">
        <v>45662</v>
      </c>
      <c r="E4274" s="2">
        <v>0.64404413194444443</v>
      </c>
      <c r="F4274" s="2">
        <v>4.5513761574074073E-2</v>
      </c>
      <c r="G4274" t="s">
        <v>1274</v>
      </c>
      <c r="H4274" t="s">
        <v>1275</v>
      </c>
      <c r="I4274" t="s">
        <v>1265</v>
      </c>
    </row>
    <row r="4275" spans="1:9" x14ac:dyDescent="0.25">
      <c r="A4275" t="s">
        <v>166</v>
      </c>
      <c r="B4275" t="s">
        <v>1120</v>
      </c>
      <c r="C4275" t="s">
        <v>1121</v>
      </c>
      <c r="D4275" s="3">
        <v>45662</v>
      </c>
      <c r="E4275" s="2">
        <v>0.59853037037037038</v>
      </c>
      <c r="F4275" s="2">
        <v>1.1561307870370368E-2</v>
      </c>
      <c r="G4275" t="s">
        <v>1274</v>
      </c>
      <c r="H4275" t="s">
        <v>1275</v>
      </c>
      <c r="I4275" t="s">
        <v>1265</v>
      </c>
    </row>
    <row r="4276" spans="1:9" x14ac:dyDescent="0.25">
      <c r="A4276" t="s">
        <v>166</v>
      </c>
      <c r="B4276" t="s">
        <v>1120</v>
      </c>
      <c r="C4276" t="s">
        <v>1121</v>
      </c>
      <c r="D4276" s="3">
        <v>45662</v>
      </c>
      <c r="E4276" s="2">
        <v>0.58696906250000003</v>
      </c>
      <c r="F4276" s="2">
        <v>3.3750659722222222E-2</v>
      </c>
      <c r="G4276" t="s">
        <v>1274</v>
      </c>
      <c r="H4276" t="s">
        <v>1275</v>
      </c>
      <c r="I4276" t="s">
        <v>1265</v>
      </c>
    </row>
    <row r="4277" spans="1:9" x14ac:dyDescent="0.25">
      <c r="A4277" t="s">
        <v>166</v>
      </c>
      <c r="B4277" t="s">
        <v>1120</v>
      </c>
      <c r="C4277" t="s">
        <v>1121</v>
      </c>
      <c r="D4277" s="3">
        <v>45662</v>
      </c>
      <c r="E4277" s="2">
        <v>0.55321840277777778</v>
      </c>
      <c r="F4277" s="2">
        <v>4.9632997685185178E-2</v>
      </c>
      <c r="G4277" t="s">
        <v>1274</v>
      </c>
      <c r="H4277" t="s">
        <v>1275</v>
      </c>
      <c r="I4277" t="s">
        <v>1265</v>
      </c>
    </row>
    <row r="4278" spans="1:9" x14ac:dyDescent="0.25">
      <c r="A4278" t="s">
        <v>166</v>
      </c>
      <c r="B4278" t="s">
        <v>1120</v>
      </c>
      <c r="C4278" t="s">
        <v>1121</v>
      </c>
      <c r="D4278" s="3">
        <v>45662</v>
      </c>
      <c r="E4278" s="2">
        <v>0.50358540509259264</v>
      </c>
      <c r="F4278" s="2">
        <v>2.4314953703703707E-2</v>
      </c>
      <c r="G4278" t="s">
        <v>1274</v>
      </c>
      <c r="H4278" t="s">
        <v>1275</v>
      </c>
      <c r="I4278" t="s">
        <v>1265</v>
      </c>
    </row>
    <row r="4279" spans="1:9" x14ac:dyDescent="0.25">
      <c r="A4279" t="s">
        <v>166</v>
      </c>
      <c r="B4279" t="s">
        <v>1120</v>
      </c>
      <c r="C4279" t="s">
        <v>1121</v>
      </c>
      <c r="D4279" s="3">
        <v>45662</v>
      </c>
      <c r="E4279" s="2">
        <v>0.47927045138888885</v>
      </c>
      <c r="F4279" s="2">
        <v>4.1187037037037036E-2</v>
      </c>
      <c r="G4279" t="s">
        <v>1274</v>
      </c>
      <c r="H4279" t="s">
        <v>1275</v>
      </c>
      <c r="I4279" t="s">
        <v>1265</v>
      </c>
    </row>
    <row r="4280" spans="1:9" x14ac:dyDescent="0.25">
      <c r="A4280" t="s">
        <v>166</v>
      </c>
      <c r="B4280" t="s">
        <v>1120</v>
      </c>
      <c r="C4280" t="s">
        <v>1121</v>
      </c>
      <c r="D4280" s="3">
        <v>45662</v>
      </c>
      <c r="E4280" s="2">
        <v>0.43808341435185189</v>
      </c>
      <c r="F4280" s="2">
        <v>6.5486724537037036E-2</v>
      </c>
      <c r="G4280" t="s">
        <v>1274</v>
      </c>
      <c r="H4280" t="s">
        <v>1275</v>
      </c>
      <c r="I4280" t="s">
        <v>1265</v>
      </c>
    </row>
    <row r="4281" spans="1:9" x14ac:dyDescent="0.25">
      <c r="A4281" t="s">
        <v>166</v>
      </c>
      <c r="B4281" t="s">
        <v>1120</v>
      </c>
      <c r="C4281" t="s">
        <v>1121</v>
      </c>
      <c r="D4281" s="3">
        <v>45662</v>
      </c>
      <c r="E4281" s="2">
        <v>0.37259668981481481</v>
      </c>
      <c r="F4281" s="2">
        <v>2.6722800925925924E-3</v>
      </c>
      <c r="G4281" t="s">
        <v>1274</v>
      </c>
      <c r="H4281" t="s">
        <v>1275</v>
      </c>
      <c r="I4281" t="s">
        <v>1265</v>
      </c>
    </row>
    <row r="4282" spans="1:9" x14ac:dyDescent="0.25">
      <c r="A4282" t="s">
        <v>166</v>
      </c>
      <c r="B4282" t="s">
        <v>1120</v>
      </c>
      <c r="C4282" t="s">
        <v>1121</v>
      </c>
      <c r="D4282" s="3">
        <v>45662</v>
      </c>
      <c r="E4282" s="2">
        <v>0.36992442129629627</v>
      </c>
      <c r="F4282" s="2">
        <v>0</v>
      </c>
      <c r="G4282" t="s">
        <v>1274</v>
      </c>
      <c r="H4282" t="s">
        <v>1275</v>
      </c>
      <c r="I4282" t="s">
        <v>1265</v>
      </c>
    </row>
    <row r="4283" spans="1:9" x14ac:dyDescent="0.25">
      <c r="A4283" t="s">
        <v>166</v>
      </c>
      <c r="B4283" t="s">
        <v>1122</v>
      </c>
      <c r="C4283" t="s">
        <v>1123</v>
      </c>
      <c r="D4283" s="3">
        <v>45662</v>
      </c>
      <c r="E4283" s="2">
        <v>0.86104503472222227</v>
      </c>
      <c r="F4283" s="2">
        <v>0.12193435185185186</v>
      </c>
      <c r="G4283" t="s">
        <v>1222</v>
      </c>
      <c r="H4283" t="s">
        <v>1409</v>
      </c>
      <c r="I4283" t="s">
        <v>1370</v>
      </c>
    </row>
    <row r="4284" spans="1:9" x14ac:dyDescent="0.25">
      <c r="A4284" t="s">
        <v>166</v>
      </c>
      <c r="B4284" t="s">
        <v>1122</v>
      </c>
      <c r="C4284" t="s">
        <v>1123</v>
      </c>
      <c r="D4284" s="3">
        <v>45662</v>
      </c>
      <c r="E4284" s="2">
        <v>0.73911068287037029</v>
      </c>
      <c r="F4284" s="2">
        <v>2.9803240740740739E-4</v>
      </c>
      <c r="G4284" t="s">
        <v>1222</v>
      </c>
      <c r="H4284" t="s">
        <v>1409</v>
      </c>
      <c r="I4284" t="s">
        <v>1370</v>
      </c>
    </row>
    <row r="4285" spans="1:9" x14ac:dyDescent="0.25">
      <c r="A4285" t="s">
        <v>166</v>
      </c>
      <c r="B4285" t="s">
        <v>1122</v>
      </c>
      <c r="C4285" t="s">
        <v>1123</v>
      </c>
      <c r="D4285" s="3">
        <v>45662</v>
      </c>
      <c r="E4285" s="2">
        <v>0.73881265046296296</v>
      </c>
      <c r="F4285" s="2">
        <v>9.5268402777777775E-2</v>
      </c>
      <c r="G4285" t="s">
        <v>1222</v>
      </c>
      <c r="H4285" t="s">
        <v>1409</v>
      </c>
      <c r="I4285" t="s">
        <v>1370</v>
      </c>
    </row>
    <row r="4286" spans="1:9" x14ac:dyDescent="0.25">
      <c r="A4286" t="s">
        <v>166</v>
      </c>
      <c r="B4286" t="s">
        <v>1122</v>
      </c>
      <c r="C4286" t="s">
        <v>1123</v>
      </c>
      <c r="D4286" s="3">
        <v>45662</v>
      </c>
      <c r="E4286" s="2">
        <v>0.64354425925925929</v>
      </c>
      <c r="F4286" s="2">
        <v>0.10212590277777778</v>
      </c>
      <c r="G4286" t="s">
        <v>1222</v>
      </c>
      <c r="H4286" t="s">
        <v>1409</v>
      </c>
      <c r="I4286" t="s">
        <v>1370</v>
      </c>
    </row>
    <row r="4287" spans="1:9" x14ac:dyDescent="0.25">
      <c r="A4287" t="s">
        <v>166</v>
      </c>
      <c r="B4287" t="s">
        <v>1122</v>
      </c>
      <c r="C4287" t="s">
        <v>1123</v>
      </c>
      <c r="D4287" s="3">
        <v>45662</v>
      </c>
      <c r="E4287" s="2">
        <v>0.54141834490740737</v>
      </c>
      <c r="F4287" s="2">
        <v>4.4417627314814821E-2</v>
      </c>
      <c r="G4287" t="s">
        <v>1222</v>
      </c>
      <c r="H4287" t="s">
        <v>1409</v>
      </c>
      <c r="I4287" t="s">
        <v>1370</v>
      </c>
    </row>
    <row r="4288" spans="1:9" x14ac:dyDescent="0.25">
      <c r="A4288" t="s">
        <v>166</v>
      </c>
      <c r="B4288" t="s">
        <v>1122</v>
      </c>
      <c r="C4288" t="s">
        <v>1123</v>
      </c>
      <c r="D4288" s="3">
        <v>45662</v>
      </c>
      <c r="E4288" s="2">
        <v>0.49700071759259257</v>
      </c>
      <c r="F4288" s="2">
        <v>5.574074074074074E-4</v>
      </c>
      <c r="G4288" t="s">
        <v>1222</v>
      </c>
      <c r="H4288" t="s">
        <v>1409</v>
      </c>
      <c r="I4288" t="s">
        <v>1370</v>
      </c>
    </row>
    <row r="4289" spans="1:9" x14ac:dyDescent="0.25">
      <c r="A4289" t="s">
        <v>166</v>
      </c>
      <c r="B4289" t="s">
        <v>1122</v>
      </c>
      <c r="C4289" t="s">
        <v>1123</v>
      </c>
      <c r="D4289" s="3">
        <v>45662</v>
      </c>
      <c r="E4289" s="2">
        <v>0.49644332175925926</v>
      </c>
      <c r="F4289" s="2">
        <v>3.0026296296296297E-2</v>
      </c>
      <c r="G4289" t="s">
        <v>1222</v>
      </c>
      <c r="H4289" t="s">
        <v>1409</v>
      </c>
      <c r="I4289" t="s">
        <v>1370</v>
      </c>
    </row>
    <row r="4290" spans="1:9" x14ac:dyDescent="0.25">
      <c r="A4290" t="s">
        <v>166</v>
      </c>
      <c r="B4290" t="s">
        <v>1122</v>
      </c>
      <c r="C4290" t="s">
        <v>1123</v>
      </c>
      <c r="D4290" s="3">
        <v>45662</v>
      </c>
      <c r="E4290" s="2">
        <v>0.46641702546296293</v>
      </c>
      <c r="F4290" s="2">
        <v>1.3031747685185184E-2</v>
      </c>
      <c r="G4290" t="s">
        <v>1222</v>
      </c>
      <c r="H4290" t="s">
        <v>1409</v>
      </c>
      <c r="I4290" t="s">
        <v>1370</v>
      </c>
    </row>
    <row r="4291" spans="1:9" x14ac:dyDescent="0.25">
      <c r="A4291" t="s">
        <v>166</v>
      </c>
      <c r="B4291" t="s">
        <v>1122</v>
      </c>
      <c r="C4291" t="s">
        <v>1123</v>
      </c>
      <c r="D4291" s="3">
        <v>45662</v>
      </c>
      <c r="E4291" s="2">
        <v>0.45338527777777776</v>
      </c>
      <c r="F4291" s="2">
        <v>3.8869733796296296E-2</v>
      </c>
      <c r="G4291" t="s">
        <v>1222</v>
      </c>
      <c r="H4291" t="s">
        <v>1409</v>
      </c>
      <c r="I4291" t="s">
        <v>1370</v>
      </c>
    </row>
    <row r="4292" spans="1:9" x14ac:dyDescent="0.25">
      <c r="A4292" t="s">
        <v>166</v>
      </c>
      <c r="B4292" t="s">
        <v>1122</v>
      </c>
      <c r="C4292" t="s">
        <v>1123</v>
      </c>
      <c r="D4292" s="3">
        <v>45662</v>
      </c>
      <c r="E4292" s="2">
        <v>0.41451554398148144</v>
      </c>
      <c r="F4292" s="2">
        <v>6.145057870370371E-3</v>
      </c>
      <c r="G4292" t="s">
        <v>1222</v>
      </c>
      <c r="H4292" t="s">
        <v>1409</v>
      </c>
      <c r="I4292" t="s">
        <v>1370</v>
      </c>
    </row>
    <row r="4293" spans="1:9" x14ac:dyDescent="0.25">
      <c r="A4293" t="s">
        <v>166</v>
      </c>
      <c r="B4293" t="s">
        <v>1122</v>
      </c>
      <c r="C4293" t="s">
        <v>1123</v>
      </c>
      <c r="D4293" s="3">
        <v>45662</v>
      </c>
      <c r="E4293" s="2">
        <v>0.40837049768518519</v>
      </c>
      <c r="F4293" s="2">
        <v>3.9043854166666662E-2</v>
      </c>
      <c r="G4293" t="s">
        <v>1222</v>
      </c>
      <c r="H4293" t="s">
        <v>1409</v>
      </c>
      <c r="I4293" t="s">
        <v>1370</v>
      </c>
    </row>
    <row r="4294" spans="1:9" x14ac:dyDescent="0.25">
      <c r="A4294" t="s">
        <v>166</v>
      </c>
      <c r="B4294" t="s">
        <v>1122</v>
      </c>
      <c r="C4294" t="s">
        <v>1123</v>
      </c>
      <c r="D4294" s="3">
        <v>45662</v>
      </c>
      <c r="E4294" s="2">
        <v>0.36932663194444443</v>
      </c>
      <c r="F4294" s="2">
        <v>0</v>
      </c>
      <c r="G4294" t="s">
        <v>1222</v>
      </c>
      <c r="H4294" t="s">
        <v>1409</v>
      </c>
      <c r="I4294" t="s">
        <v>1370</v>
      </c>
    </row>
    <row r="4295" spans="1:9" x14ac:dyDescent="0.25">
      <c r="A4295" t="s">
        <v>50</v>
      </c>
      <c r="B4295" t="s">
        <v>1124</v>
      </c>
      <c r="C4295" t="s">
        <v>1125</v>
      </c>
      <c r="D4295" s="3">
        <v>45662</v>
      </c>
      <c r="E4295" s="2">
        <v>0.90106525462962972</v>
      </c>
      <c r="F4295" s="2">
        <v>0.16889525462962962</v>
      </c>
      <c r="G4295" t="s">
        <v>1247</v>
      </c>
      <c r="H4295" t="s">
        <v>1626</v>
      </c>
      <c r="I4295" t="s">
        <v>1627</v>
      </c>
    </row>
    <row r="4296" spans="1:9" x14ac:dyDescent="0.25">
      <c r="A4296" t="s">
        <v>50</v>
      </c>
      <c r="B4296" t="s">
        <v>1124</v>
      </c>
      <c r="C4296" t="s">
        <v>1125</v>
      </c>
      <c r="D4296" s="3">
        <v>45662</v>
      </c>
      <c r="E4296" s="2">
        <v>0.73216999999999999</v>
      </c>
      <c r="F4296" s="2">
        <v>0.30020347222222221</v>
      </c>
      <c r="G4296" t="s">
        <v>1247</v>
      </c>
      <c r="H4296" t="s">
        <v>1626</v>
      </c>
      <c r="I4296" t="s">
        <v>1627</v>
      </c>
    </row>
    <row r="4297" spans="1:9" x14ac:dyDescent="0.25">
      <c r="A4297" t="s">
        <v>50</v>
      </c>
      <c r="B4297" t="s">
        <v>1124</v>
      </c>
      <c r="C4297" t="s">
        <v>1125</v>
      </c>
      <c r="D4297" s="3">
        <v>45662</v>
      </c>
      <c r="E4297" s="2">
        <v>0.43196653935185186</v>
      </c>
      <c r="F4297" s="2">
        <v>6.2537465277777773E-2</v>
      </c>
      <c r="G4297" t="s">
        <v>1247</v>
      </c>
      <c r="H4297" t="s">
        <v>1626</v>
      </c>
      <c r="I4297" t="s">
        <v>1627</v>
      </c>
    </row>
    <row r="4298" spans="1:9" x14ac:dyDescent="0.25">
      <c r="A4298" t="s">
        <v>50</v>
      </c>
      <c r="B4298" t="s">
        <v>1124</v>
      </c>
      <c r="C4298" t="s">
        <v>1125</v>
      </c>
      <c r="D4298" s="3">
        <v>45662</v>
      </c>
      <c r="E4298" s="2">
        <v>0.36942907407407405</v>
      </c>
      <c r="F4298" s="2">
        <v>0</v>
      </c>
      <c r="G4298" t="s">
        <v>1247</v>
      </c>
      <c r="H4298" t="s">
        <v>1626</v>
      </c>
      <c r="I4298" t="s">
        <v>1627</v>
      </c>
    </row>
    <row r="4299" spans="1:9" x14ac:dyDescent="0.25">
      <c r="A4299" t="s">
        <v>50</v>
      </c>
      <c r="B4299" t="s">
        <v>1126</v>
      </c>
      <c r="C4299" t="s">
        <v>1127</v>
      </c>
      <c r="D4299" s="3">
        <v>45662</v>
      </c>
      <c r="E4299" s="2">
        <v>0.79035034722222219</v>
      </c>
      <c r="F4299" s="2">
        <v>0.10146538194444445</v>
      </c>
      <c r="G4299" t="s">
        <v>1274</v>
      </c>
      <c r="H4299" t="s">
        <v>1375</v>
      </c>
      <c r="I4299" t="s">
        <v>1231</v>
      </c>
    </row>
    <row r="4300" spans="1:9" x14ac:dyDescent="0.25">
      <c r="A4300" t="s">
        <v>50</v>
      </c>
      <c r="B4300" t="s">
        <v>1126</v>
      </c>
      <c r="C4300" t="s">
        <v>1127</v>
      </c>
      <c r="D4300" s="3">
        <v>45662</v>
      </c>
      <c r="E4300" s="2">
        <v>0.68888496527777787</v>
      </c>
      <c r="F4300" s="2">
        <v>0.25523677083333335</v>
      </c>
      <c r="G4300" t="s">
        <v>1274</v>
      </c>
      <c r="H4300" t="s">
        <v>1375</v>
      </c>
      <c r="I4300" t="s">
        <v>1231</v>
      </c>
    </row>
    <row r="4301" spans="1:9" x14ac:dyDescent="0.25">
      <c r="A4301" t="s">
        <v>50</v>
      </c>
      <c r="B4301" t="s">
        <v>1126</v>
      </c>
      <c r="C4301" t="s">
        <v>1127</v>
      </c>
      <c r="D4301" s="3">
        <v>45662</v>
      </c>
      <c r="E4301" s="2">
        <v>0.43364818287037038</v>
      </c>
      <c r="F4301" s="2">
        <v>6.5674756944444454E-2</v>
      </c>
      <c r="G4301" t="s">
        <v>1274</v>
      </c>
      <c r="H4301" t="s">
        <v>1375</v>
      </c>
      <c r="I4301" t="s">
        <v>1231</v>
      </c>
    </row>
    <row r="4302" spans="1:9" x14ac:dyDescent="0.25">
      <c r="A4302" t="s">
        <v>50</v>
      </c>
      <c r="B4302" t="s">
        <v>1126</v>
      </c>
      <c r="C4302" t="s">
        <v>1127</v>
      </c>
      <c r="D4302" s="3">
        <v>45662</v>
      </c>
      <c r="E4302" s="2">
        <v>0.36797343749999994</v>
      </c>
      <c r="F4302" s="2">
        <v>0</v>
      </c>
      <c r="G4302" t="s">
        <v>1274</v>
      </c>
      <c r="H4302" t="s">
        <v>1375</v>
      </c>
      <c r="I4302" t="s">
        <v>1231</v>
      </c>
    </row>
    <row r="4303" spans="1:9" x14ac:dyDescent="0.25">
      <c r="A4303" t="s">
        <v>50</v>
      </c>
      <c r="B4303" t="s">
        <v>1128</v>
      </c>
      <c r="C4303" t="s">
        <v>1129</v>
      </c>
      <c r="D4303" s="3">
        <v>45662</v>
      </c>
      <c r="E4303" s="2">
        <v>0.37076935185185184</v>
      </c>
      <c r="F4303" s="2">
        <v>0</v>
      </c>
      <c r="G4303" t="s">
        <v>1216</v>
      </c>
      <c r="H4303" t="s">
        <v>1628</v>
      </c>
      <c r="I4303" t="s">
        <v>1293</v>
      </c>
    </row>
    <row r="4304" spans="1:9" x14ac:dyDescent="0.25">
      <c r="A4304" t="s">
        <v>50</v>
      </c>
      <c r="B4304" t="s">
        <v>1128</v>
      </c>
      <c r="C4304" t="s">
        <v>1129</v>
      </c>
      <c r="D4304" s="3">
        <v>45662</v>
      </c>
      <c r="E4304" s="2">
        <v>0.77833943287037044</v>
      </c>
      <c r="F4304" s="2">
        <v>0.10786422453703703</v>
      </c>
      <c r="G4304" t="s">
        <v>1216</v>
      </c>
      <c r="H4304" t="s">
        <v>1628</v>
      </c>
      <c r="I4304" t="s">
        <v>1293</v>
      </c>
    </row>
    <row r="4305" spans="1:9" x14ac:dyDescent="0.25">
      <c r="A4305" t="s">
        <v>50</v>
      </c>
      <c r="B4305" t="s">
        <v>1128</v>
      </c>
      <c r="C4305" t="s">
        <v>1129</v>
      </c>
      <c r="D4305" s="3">
        <v>45662</v>
      </c>
      <c r="E4305" s="2">
        <v>0.67047520833333341</v>
      </c>
      <c r="F4305" s="2">
        <v>9.6644305555555546E-2</v>
      </c>
      <c r="G4305" t="s">
        <v>1216</v>
      </c>
      <c r="H4305" t="s">
        <v>1628</v>
      </c>
      <c r="I4305" t="s">
        <v>1293</v>
      </c>
    </row>
    <row r="4306" spans="1:9" x14ac:dyDescent="0.25">
      <c r="A4306" t="s">
        <v>50</v>
      </c>
      <c r="B4306" t="s">
        <v>1128</v>
      </c>
      <c r="C4306" t="s">
        <v>1129</v>
      </c>
      <c r="D4306" s="3">
        <v>45662</v>
      </c>
      <c r="E4306" s="2">
        <v>0.57383090277777782</v>
      </c>
      <c r="F4306" s="2">
        <v>0.12829152777777778</v>
      </c>
      <c r="G4306" t="s">
        <v>1216</v>
      </c>
      <c r="H4306" t="s">
        <v>1628</v>
      </c>
      <c r="I4306" t="s">
        <v>1293</v>
      </c>
    </row>
    <row r="4307" spans="1:9" x14ac:dyDescent="0.25">
      <c r="A4307" t="s">
        <v>50</v>
      </c>
      <c r="B4307" t="s">
        <v>1128</v>
      </c>
      <c r="C4307" t="s">
        <v>1129</v>
      </c>
      <c r="D4307" s="3">
        <v>45662</v>
      </c>
      <c r="E4307" s="2">
        <v>0.44553938657407405</v>
      </c>
      <c r="F4307" s="2">
        <v>7.4770034722222226E-2</v>
      </c>
      <c r="G4307" t="s">
        <v>1216</v>
      </c>
      <c r="H4307" t="s">
        <v>1628</v>
      </c>
      <c r="I4307" t="s">
        <v>1293</v>
      </c>
    </row>
    <row r="4308" spans="1:9" x14ac:dyDescent="0.25">
      <c r="A4308" t="s">
        <v>50</v>
      </c>
      <c r="B4308" t="s">
        <v>1130</v>
      </c>
      <c r="C4308" t="s">
        <v>560</v>
      </c>
      <c r="D4308" s="3">
        <v>45662</v>
      </c>
      <c r="E4308" s="2">
        <v>0.67681501157407409</v>
      </c>
      <c r="F4308" s="2">
        <v>0</v>
      </c>
      <c r="G4308" t="s">
        <v>1216</v>
      </c>
      <c r="H4308" t="s">
        <v>1628</v>
      </c>
      <c r="I4308" t="s">
        <v>1293</v>
      </c>
    </row>
    <row r="4309" spans="1:9" x14ac:dyDescent="0.25">
      <c r="A4309" t="s">
        <v>166</v>
      </c>
      <c r="B4309" t="s">
        <v>1131</v>
      </c>
      <c r="C4309" t="s">
        <v>1132</v>
      </c>
      <c r="D4309" s="3">
        <v>45662</v>
      </c>
      <c r="E4309" s="2">
        <v>0.7651785532407408</v>
      </c>
      <c r="F4309" s="2">
        <v>0.23707226851851851</v>
      </c>
      <c r="G4309" t="s">
        <v>1222</v>
      </c>
      <c r="H4309" t="s">
        <v>1495</v>
      </c>
      <c r="I4309" t="s">
        <v>1431</v>
      </c>
    </row>
    <row r="4310" spans="1:9" x14ac:dyDescent="0.25">
      <c r="A4310" t="s">
        <v>166</v>
      </c>
      <c r="B4310" t="s">
        <v>1131</v>
      </c>
      <c r="C4310" t="s">
        <v>1132</v>
      </c>
      <c r="D4310" s="3">
        <v>45662</v>
      </c>
      <c r="E4310" s="2">
        <v>0.52810628472222221</v>
      </c>
      <c r="F4310" s="2">
        <v>7.5898842592592589E-3</v>
      </c>
      <c r="G4310" t="s">
        <v>1222</v>
      </c>
      <c r="H4310" t="s">
        <v>1495</v>
      </c>
      <c r="I4310" t="s">
        <v>1431</v>
      </c>
    </row>
    <row r="4311" spans="1:9" x14ac:dyDescent="0.25">
      <c r="A4311" t="s">
        <v>166</v>
      </c>
      <c r="B4311" t="s">
        <v>1131</v>
      </c>
      <c r="C4311" t="s">
        <v>1132</v>
      </c>
      <c r="D4311" s="3">
        <v>45662</v>
      </c>
      <c r="E4311" s="2">
        <v>0.52051640046296299</v>
      </c>
      <c r="F4311" s="2">
        <v>5.0158877314814811E-2</v>
      </c>
      <c r="G4311" t="s">
        <v>1213</v>
      </c>
      <c r="H4311" t="s">
        <v>1629</v>
      </c>
      <c r="I4311" t="s">
        <v>1257</v>
      </c>
    </row>
    <row r="4312" spans="1:9" x14ac:dyDescent="0.25">
      <c r="A4312" t="s">
        <v>166</v>
      </c>
      <c r="B4312" t="s">
        <v>1131</v>
      </c>
      <c r="C4312" t="s">
        <v>1132</v>
      </c>
      <c r="D4312" s="3">
        <v>45662</v>
      </c>
      <c r="E4312" s="2">
        <v>0.4703575231481481</v>
      </c>
      <c r="F4312" s="2">
        <v>0</v>
      </c>
      <c r="G4312" t="s">
        <v>1222</v>
      </c>
      <c r="H4312" t="s">
        <v>1495</v>
      </c>
      <c r="I4312" t="s">
        <v>1431</v>
      </c>
    </row>
    <row r="4313" spans="1:9" x14ac:dyDescent="0.25">
      <c r="A4313" t="s">
        <v>64</v>
      </c>
      <c r="B4313" t="s">
        <v>1133</v>
      </c>
      <c r="C4313" t="s">
        <v>1134</v>
      </c>
      <c r="D4313" s="3">
        <v>45662</v>
      </c>
      <c r="E4313" s="2">
        <v>0.87347351851851851</v>
      </c>
      <c r="F4313" s="2">
        <v>0.10111733796296296</v>
      </c>
      <c r="G4313" t="s">
        <v>1210</v>
      </c>
      <c r="H4313" t="s">
        <v>1323</v>
      </c>
      <c r="I4313" t="s">
        <v>1221</v>
      </c>
    </row>
    <row r="4314" spans="1:9" x14ac:dyDescent="0.25">
      <c r="A4314" t="s">
        <v>64</v>
      </c>
      <c r="B4314" t="s">
        <v>1133</v>
      </c>
      <c r="C4314" t="s">
        <v>1134</v>
      </c>
      <c r="D4314" s="3">
        <v>45662</v>
      </c>
      <c r="E4314" s="2">
        <v>0.77235619212962969</v>
      </c>
      <c r="F4314" s="2">
        <v>0.12026457175925925</v>
      </c>
      <c r="G4314" t="s">
        <v>1210</v>
      </c>
      <c r="H4314" t="s">
        <v>1323</v>
      </c>
      <c r="I4314" t="s">
        <v>1221</v>
      </c>
    </row>
    <row r="4315" spans="1:9" x14ac:dyDescent="0.25">
      <c r="A4315" t="s">
        <v>64</v>
      </c>
      <c r="B4315" t="s">
        <v>1133</v>
      </c>
      <c r="C4315" t="s">
        <v>1134</v>
      </c>
      <c r="D4315" s="3">
        <v>45662</v>
      </c>
      <c r="E4315" s="2">
        <v>0.65209162037037038</v>
      </c>
      <c r="F4315" s="2">
        <v>4.1934525462962967E-2</v>
      </c>
      <c r="G4315" t="s">
        <v>1210</v>
      </c>
      <c r="H4315" t="s">
        <v>1323</v>
      </c>
      <c r="I4315" t="s">
        <v>1221</v>
      </c>
    </row>
    <row r="4316" spans="1:9" x14ac:dyDescent="0.25">
      <c r="A4316" t="s">
        <v>64</v>
      </c>
      <c r="B4316" t="s">
        <v>1133</v>
      </c>
      <c r="C4316" t="s">
        <v>1134</v>
      </c>
      <c r="D4316" s="3">
        <v>45662</v>
      </c>
      <c r="E4316" s="2">
        <v>0.61015708333333329</v>
      </c>
      <c r="F4316" s="2">
        <v>2.0556331018518517E-2</v>
      </c>
      <c r="G4316" t="s">
        <v>1210</v>
      </c>
      <c r="H4316" t="s">
        <v>1323</v>
      </c>
      <c r="I4316" t="s">
        <v>1221</v>
      </c>
    </row>
    <row r="4317" spans="1:9" x14ac:dyDescent="0.25">
      <c r="A4317" t="s">
        <v>64</v>
      </c>
      <c r="B4317" t="s">
        <v>1133</v>
      </c>
      <c r="C4317" t="s">
        <v>1134</v>
      </c>
      <c r="D4317" s="3">
        <v>45662</v>
      </c>
      <c r="E4317" s="2">
        <v>0.58960076388888882</v>
      </c>
      <c r="F4317" s="2">
        <v>6.4885763888888892E-3</v>
      </c>
      <c r="G4317" t="s">
        <v>1210</v>
      </c>
      <c r="H4317" t="s">
        <v>1323</v>
      </c>
      <c r="I4317" t="s">
        <v>1221</v>
      </c>
    </row>
    <row r="4318" spans="1:9" x14ac:dyDescent="0.25">
      <c r="A4318" t="s">
        <v>64</v>
      </c>
      <c r="B4318" t="s">
        <v>1133</v>
      </c>
      <c r="C4318" t="s">
        <v>1134</v>
      </c>
      <c r="D4318" s="3">
        <v>45662</v>
      </c>
      <c r="E4318" s="2">
        <v>0.5831121759259259</v>
      </c>
      <c r="F4318" s="2">
        <v>3.5535289351851851E-2</v>
      </c>
      <c r="G4318" t="s">
        <v>1210</v>
      </c>
      <c r="H4318" t="s">
        <v>1323</v>
      </c>
      <c r="I4318" t="s">
        <v>1221</v>
      </c>
    </row>
    <row r="4319" spans="1:9" x14ac:dyDescent="0.25">
      <c r="A4319" t="s">
        <v>64</v>
      </c>
      <c r="B4319" t="s">
        <v>1133</v>
      </c>
      <c r="C4319" t="s">
        <v>1134</v>
      </c>
      <c r="D4319" s="3">
        <v>45662</v>
      </c>
      <c r="E4319" s="2">
        <v>0.54757688657407411</v>
      </c>
      <c r="F4319" s="2">
        <v>2.7992708333333335E-2</v>
      </c>
      <c r="G4319" t="s">
        <v>1210</v>
      </c>
      <c r="H4319" t="s">
        <v>1323</v>
      </c>
      <c r="I4319" t="s">
        <v>1221</v>
      </c>
    </row>
    <row r="4320" spans="1:9" x14ac:dyDescent="0.25">
      <c r="A4320" t="s">
        <v>64</v>
      </c>
      <c r="B4320" t="s">
        <v>1133</v>
      </c>
      <c r="C4320" t="s">
        <v>1134</v>
      </c>
      <c r="D4320" s="3">
        <v>45662</v>
      </c>
      <c r="E4320" s="2">
        <v>0.51958417824074077</v>
      </c>
      <c r="F4320" s="2">
        <v>5.1487372685185183E-2</v>
      </c>
      <c r="G4320" t="s">
        <v>1210</v>
      </c>
      <c r="H4320" t="s">
        <v>1323</v>
      </c>
      <c r="I4320" t="s">
        <v>1221</v>
      </c>
    </row>
    <row r="4321" spans="1:9" x14ac:dyDescent="0.25">
      <c r="A4321" t="s">
        <v>64</v>
      </c>
      <c r="B4321" t="s">
        <v>1133</v>
      </c>
      <c r="C4321" t="s">
        <v>1134</v>
      </c>
      <c r="D4321" s="3">
        <v>45662</v>
      </c>
      <c r="E4321" s="2">
        <v>0.46809680555555561</v>
      </c>
      <c r="F4321" s="2">
        <v>4.5254363425925925E-2</v>
      </c>
      <c r="G4321" t="s">
        <v>1210</v>
      </c>
      <c r="H4321" t="s">
        <v>1323</v>
      </c>
      <c r="I4321" t="s">
        <v>1221</v>
      </c>
    </row>
    <row r="4322" spans="1:9" x14ac:dyDescent="0.25">
      <c r="A4322" t="s">
        <v>64</v>
      </c>
      <c r="B4322" t="s">
        <v>1133</v>
      </c>
      <c r="C4322" t="s">
        <v>1134</v>
      </c>
      <c r="D4322" s="3">
        <v>45662</v>
      </c>
      <c r="E4322" s="2">
        <v>0.42284245370370371</v>
      </c>
      <c r="F4322" s="2">
        <v>5.230043981481481E-2</v>
      </c>
      <c r="G4322" t="s">
        <v>1210</v>
      </c>
      <c r="H4322" t="s">
        <v>1323</v>
      </c>
      <c r="I4322" t="s">
        <v>1221</v>
      </c>
    </row>
    <row r="4323" spans="1:9" x14ac:dyDescent="0.25">
      <c r="A4323" t="s">
        <v>64</v>
      </c>
      <c r="B4323" t="s">
        <v>1133</v>
      </c>
      <c r="C4323" t="s">
        <v>1134</v>
      </c>
      <c r="D4323" s="3">
        <v>45662</v>
      </c>
      <c r="E4323" s="2">
        <v>0.37054201388888885</v>
      </c>
      <c r="F4323" s="2">
        <v>0</v>
      </c>
      <c r="G4323" t="s">
        <v>1210</v>
      </c>
      <c r="H4323" t="s">
        <v>1323</v>
      </c>
      <c r="I4323" t="s">
        <v>1221</v>
      </c>
    </row>
    <row r="4324" spans="1:9" x14ac:dyDescent="0.25">
      <c r="A4324" t="s">
        <v>64</v>
      </c>
      <c r="B4324" t="s">
        <v>1135</v>
      </c>
      <c r="C4324" t="s">
        <v>1136</v>
      </c>
      <c r="D4324" s="3">
        <v>45662</v>
      </c>
      <c r="E4324" s="2">
        <v>0.80949461805555556</v>
      </c>
      <c r="F4324" s="2">
        <v>0.12342905092592593</v>
      </c>
      <c r="G4324" t="s">
        <v>1216</v>
      </c>
      <c r="H4324" t="s">
        <v>1271</v>
      </c>
      <c r="I4324" t="s">
        <v>1272</v>
      </c>
    </row>
    <row r="4325" spans="1:9" x14ac:dyDescent="0.25">
      <c r="A4325" t="s">
        <v>64</v>
      </c>
      <c r="B4325" t="s">
        <v>1135</v>
      </c>
      <c r="C4325" t="s">
        <v>1136</v>
      </c>
      <c r="D4325" s="3">
        <v>45662</v>
      </c>
      <c r="E4325" s="2">
        <v>0.68606557870370377</v>
      </c>
      <c r="F4325" s="2">
        <v>0.11466645833333333</v>
      </c>
      <c r="G4325" t="s">
        <v>1216</v>
      </c>
      <c r="H4325" t="s">
        <v>1271</v>
      </c>
      <c r="I4325" t="s">
        <v>1272</v>
      </c>
    </row>
    <row r="4326" spans="1:9" x14ac:dyDescent="0.25">
      <c r="A4326" t="s">
        <v>64</v>
      </c>
      <c r="B4326" t="s">
        <v>1135</v>
      </c>
      <c r="C4326" t="s">
        <v>1136</v>
      </c>
      <c r="D4326" s="3">
        <v>45662</v>
      </c>
      <c r="E4326" s="2">
        <v>0.57139912037037044</v>
      </c>
      <c r="F4326" s="2">
        <v>0.12422806712962964</v>
      </c>
      <c r="G4326" t="s">
        <v>1216</v>
      </c>
      <c r="H4326" t="s">
        <v>1271</v>
      </c>
      <c r="I4326" t="s">
        <v>1272</v>
      </c>
    </row>
    <row r="4327" spans="1:9" x14ac:dyDescent="0.25">
      <c r="A4327" t="s">
        <v>64</v>
      </c>
      <c r="B4327" t="s">
        <v>1135</v>
      </c>
      <c r="C4327" t="s">
        <v>1136</v>
      </c>
      <c r="D4327" s="3">
        <v>45662</v>
      </c>
      <c r="E4327" s="2">
        <v>0.44717105324074075</v>
      </c>
      <c r="F4327" s="2">
        <v>8.1049722222222217E-2</v>
      </c>
      <c r="G4327" t="s">
        <v>1216</v>
      </c>
      <c r="H4327" t="s">
        <v>1271</v>
      </c>
      <c r="I4327" t="s">
        <v>1272</v>
      </c>
    </row>
    <row r="4328" spans="1:9" x14ac:dyDescent="0.25">
      <c r="A4328" t="s">
        <v>64</v>
      </c>
      <c r="B4328" t="s">
        <v>1135</v>
      </c>
      <c r="C4328" t="s">
        <v>1136</v>
      </c>
      <c r="D4328" s="3">
        <v>45662</v>
      </c>
      <c r="E4328" s="2">
        <v>0.36612133101851851</v>
      </c>
      <c r="F4328" s="2">
        <v>0</v>
      </c>
      <c r="G4328" t="s">
        <v>1216</v>
      </c>
      <c r="H4328" t="s">
        <v>1271</v>
      </c>
      <c r="I4328" t="s">
        <v>1272</v>
      </c>
    </row>
    <row r="4329" spans="1:9" x14ac:dyDescent="0.25">
      <c r="A4329" t="s">
        <v>64</v>
      </c>
      <c r="B4329" t="s">
        <v>1137</v>
      </c>
      <c r="C4329" t="s">
        <v>1138</v>
      </c>
      <c r="D4329" s="3">
        <v>45662</v>
      </c>
      <c r="E4329" s="2">
        <v>0.62237956018518525</v>
      </c>
      <c r="F4329" s="2">
        <v>2.1070821759259256E-2</v>
      </c>
      <c r="G4329" t="s">
        <v>1210</v>
      </c>
      <c r="H4329" t="s">
        <v>1532</v>
      </c>
      <c r="I4329" t="s">
        <v>1403</v>
      </c>
    </row>
    <row r="4330" spans="1:9" x14ac:dyDescent="0.25">
      <c r="A4330" t="s">
        <v>64</v>
      </c>
      <c r="B4330" t="s">
        <v>1137</v>
      </c>
      <c r="C4330" t="s">
        <v>1138</v>
      </c>
      <c r="D4330" s="3">
        <v>45662</v>
      </c>
      <c r="E4330" s="2">
        <v>0.60130873842592591</v>
      </c>
      <c r="F4330" s="2">
        <v>5.2299513888888892E-2</v>
      </c>
      <c r="G4330" t="s">
        <v>1210</v>
      </c>
      <c r="H4330" t="s">
        <v>1532</v>
      </c>
      <c r="I4330" t="s">
        <v>1403</v>
      </c>
    </row>
    <row r="4331" spans="1:9" x14ac:dyDescent="0.25">
      <c r="A4331" t="s">
        <v>64</v>
      </c>
      <c r="B4331" t="s">
        <v>1137</v>
      </c>
      <c r="C4331" t="s">
        <v>1138</v>
      </c>
      <c r="D4331" s="3">
        <v>45662</v>
      </c>
      <c r="E4331" s="2">
        <v>0.54900922453703704</v>
      </c>
      <c r="F4331" s="2">
        <v>1.7879513888888891E-3</v>
      </c>
      <c r="G4331" t="s">
        <v>1210</v>
      </c>
      <c r="H4331" t="s">
        <v>1532</v>
      </c>
      <c r="I4331" t="s">
        <v>1403</v>
      </c>
    </row>
    <row r="4332" spans="1:9" x14ac:dyDescent="0.25">
      <c r="A4332" t="s">
        <v>64</v>
      </c>
      <c r="B4332" t="s">
        <v>1137</v>
      </c>
      <c r="C4332" t="s">
        <v>1138</v>
      </c>
      <c r="D4332" s="3">
        <v>45662</v>
      </c>
      <c r="E4332" s="2">
        <v>0.5472212847222222</v>
      </c>
      <c r="F4332" s="2">
        <v>1.6324363425925924E-2</v>
      </c>
      <c r="G4332" t="s">
        <v>1210</v>
      </c>
      <c r="H4332" t="s">
        <v>1532</v>
      </c>
      <c r="I4332" t="s">
        <v>1403</v>
      </c>
    </row>
    <row r="4333" spans="1:9" x14ac:dyDescent="0.25">
      <c r="A4333" t="s">
        <v>64</v>
      </c>
      <c r="B4333" t="s">
        <v>1137</v>
      </c>
      <c r="C4333" t="s">
        <v>1138</v>
      </c>
      <c r="D4333" s="3">
        <v>45662</v>
      </c>
      <c r="E4333" s="2">
        <v>0.53089690972222225</v>
      </c>
      <c r="F4333" s="2">
        <v>4.2525243055555557E-2</v>
      </c>
      <c r="G4333" t="s">
        <v>1210</v>
      </c>
      <c r="H4333" t="s">
        <v>1532</v>
      </c>
      <c r="I4333" t="s">
        <v>1403</v>
      </c>
    </row>
    <row r="4334" spans="1:9" x14ac:dyDescent="0.25">
      <c r="A4334" t="s">
        <v>64</v>
      </c>
      <c r="B4334" t="s">
        <v>1137</v>
      </c>
      <c r="C4334" t="s">
        <v>1138</v>
      </c>
      <c r="D4334" s="3">
        <v>45662</v>
      </c>
      <c r="E4334" s="2">
        <v>0.48837166666666665</v>
      </c>
      <c r="F4334" s="2">
        <v>7.6449074074074067E-3</v>
      </c>
      <c r="G4334" t="s">
        <v>1210</v>
      </c>
      <c r="H4334" t="s">
        <v>1532</v>
      </c>
      <c r="I4334" t="s">
        <v>1403</v>
      </c>
    </row>
    <row r="4335" spans="1:9" x14ac:dyDescent="0.25">
      <c r="A4335" t="s">
        <v>64</v>
      </c>
      <c r="B4335" t="s">
        <v>1137</v>
      </c>
      <c r="C4335" t="s">
        <v>1138</v>
      </c>
      <c r="D4335" s="3">
        <v>45662</v>
      </c>
      <c r="E4335" s="2">
        <v>0.48072677083333332</v>
      </c>
      <c r="F4335" s="2">
        <v>3.830368055555556E-2</v>
      </c>
      <c r="G4335" t="s">
        <v>1210</v>
      </c>
      <c r="H4335" t="s">
        <v>1532</v>
      </c>
      <c r="I4335" t="s">
        <v>1403</v>
      </c>
    </row>
    <row r="4336" spans="1:9" x14ac:dyDescent="0.25">
      <c r="A4336" t="s">
        <v>64</v>
      </c>
      <c r="B4336" t="s">
        <v>1137</v>
      </c>
      <c r="C4336" t="s">
        <v>1138</v>
      </c>
      <c r="D4336" s="3">
        <v>45662</v>
      </c>
      <c r="E4336" s="2">
        <v>0.44242309027777776</v>
      </c>
      <c r="F4336" s="2">
        <v>7.0043449074074074E-2</v>
      </c>
      <c r="G4336" t="s">
        <v>1210</v>
      </c>
      <c r="H4336" t="s">
        <v>1532</v>
      </c>
      <c r="I4336" t="s">
        <v>1403</v>
      </c>
    </row>
    <row r="4337" spans="1:9" x14ac:dyDescent="0.25">
      <c r="A4337" t="s">
        <v>64</v>
      </c>
      <c r="B4337" t="s">
        <v>1137</v>
      </c>
      <c r="C4337" t="s">
        <v>1138</v>
      </c>
      <c r="D4337" s="3">
        <v>45662</v>
      </c>
      <c r="E4337" s="2">
        <v>0.3723796412037037</v>
      </c>
      <c r="F4337" s="2">
        <v>2.3701620370370369E-3</v>
      </c>
      <c r="G4337" t="s">
        <v>1210</v>
      </c>
      <c r="H4337" t="s">
        <v>1532</v>
      </c>
      <c r="I4337" t="s">
        <v>1403</v>
      </c>
    </row>
    <row r="4338" spans="1:9" x14ac:dyDescent="0.25">
      <c r="A4338" t="s">
        <v>64</v>
      </c>
      <c r="B4338" t="s">
        <v>1137</v>
      </c>
      <c r="C4338" t="s">
        <v>1138</v>
      </c>
      <c r="D4338" s="3">
        <v>45662</v>
      </c>
      <c r="E4338" s="2">
        <v>0.37000947916666665</v>
      </c>
      <c r="F4338" s="2">
        <v>0</v>
      </c>
      <c r="G4338" t="s">
        <v>1210</v>
      </c>
      <c r="H4338" t="s">
        <v>1532</v>
      </c>
      <c r="I4338" t="s">
        <v>1403</v>
      </c>
    </row>
    <row r="4339" spans="1:9" x14ac:dyDescent="0.25">
      <c r="A4339" t="s">
        <v>64</v>
      </c>
      <c r="B4339" t="s">
        <v>1137</v>
      </c>
      <c r="C4339" t="s">
        <v>1138</v>
      </c>
      <c r="D4339" s="3">
        <v>45662</v>
      </c>
      <c r="E4339" s="2">
        <v>0.75331496527777775</v>
      </c>
      <c r="F4339" s="2">
        <v>6.9101736111111109E-3</v>
      </c>
      <c r="G4339" t="s">
        <v>1210</v>
      </c>
      <c r="H4339" t="s">
        <v>1532</v>
      </c>
      <c r="I4339" t="s">
        <v>1403</v>
      </c>
    </row>
    <row r="4340" spans="1:9" x14ac:dyDescent="0.25">
      <c r="A4340" t="s">
        <v>64</v>
      </c>
      <c r="B4340" t="s">
        <v>1137</v>
      </c>
      <c r="C4340" t="s">
        <v>1138</v>
      </c>
      <c r="D4340" s="3">
        <v>45662</v>
      </c>
      <c r="E4340" s="2">
        <v>0.74640479166666662</v>
      </c>
      <c r="F4340" s="2">
        <v>0.12402523148148148</v>
      </c>
      <c r="G4340" t="s">
        <v>1210</v>
      </c>
      <c r="H4340" t="s">
        <v>1532</v>
      </c>
      <c r="I4340" t="s">
        <v>1403</v>
      </c>
    </row>
    <row r="4341" spans="1:9" x14ac:dyDescent="0.25">
      <c r="A4341" t="s">
        <v>64</v>
      </c>
      <c r="B4341" t="s">
        <v>1139</v>
      </c>
      <c r="C4341" t="s">
        <v>1140</v>
      </c>
      <c r="D4341" s="3">
        <v>45662</v>
      </c>
      <c r="E4341" s="2">
        <v>0.75031741898148141</v>
      </c>
      <c r="F4341" s="2">
        <v>0.14915787037037037</v>
      </c>
      <c r="G4341" t="s">
        <v>1216</v>
      </c>
      <c r="H4341" t="s">
        <v>1304</v>
      </c>
      <c r="I4341" t="s">
        <v>1221</v>
      </c>
    </row>
    <row r="4342" spans="1:9" x14ac:dyDescent="0.25">
      <c r="A4342" t="s">
        <v>64</v>
      </c>
      <c r="B4342" t="s">
        <v>1139</v>
      </c>
      <c r="C4342" t="s">
        <v>1140</v>
      </c>
      <c r="D4342" s="3">
        <v>45662</v>
      </c>
      <c r="E4342" s="2">
        <v>0.60115953703703706</v>
      </c>
      <c r="F4342" s="2">
        <v>3.3670196759259259E-2</v>
      </c>
      <c r="G4342" t="s">
        <v>1216</v>
      </c>
      <c r="H4342" t="s">
        <v>1304</v>
      </c>
      <c r="I4342" t="s">
        <v>1221</v>
      </c>
    </row>
    <row r="4343" spans="1:9" x14ac:dyDescent="0.25">
      <c r="A4343" t="s">
        <v>64</v>
      </c>
      <c r="B4343" t="s">
        <v>1139</v>
      </c>
      <c r="C4343" t="s">
        <v>1140</v>
      </c>
      <c r="D4343" s="3">
        <v>45662</v>
      </c>
      <c r="E4343" s="2">
        <v>0.5674893518518519</v>
      </c>
      <c r="F4343" s="2">
        <v>2.5920405092592594E-2</v>
      </c>
      <c r="G4343" t="s">
        <v>1216</v>
      </c>
      <c r="H4343" t="s">
        <v>1304</v>
      </c>
      <c r="I4343" t="s">
        <v>1221</v>
      </c>
    </row>
    <row r="4344" spans="1:9" x14ac:dyDescent="0.25">
      <c r="A4344" t="s">
        <v>64</v>
      </c>
      <c r="B4344" t="s">
        <v>1139</v>
      </c>
      <c r="C4344" t="s">
        <v>1140</v>
      </c>
      <c r="D4344" s="3">
        <v>45662</v>
      </c>
      <c r="E4344" s="2">
        <v>0.54156894675925926</v>
      </c>
      <c r="F4344" s="2">
        <v>1.133863425925926E-2</v>
      </c>
      <c r="G4344" t="s">
        <v>1216</v>
      </c>
      <c r="H4344" t="s">
        <v>1304</v>
      </c>
      <c r="I4344" t="s">
        <v>1221</v>
      </c>
    </row>
    <row r="4345" spans="1:9" x14ac:dyDescent="0.25">
      <c r="A4345" t="s">
        <v>64</v>
      </c>
      <c r="B4345" t="s">
        <v>1139</v>
      </c>
      <c r="C4345" t="s">
        <v>1140</v>
      </c>
      <c r="D4345" s="3">
        <v>45662</v>
      </c>
      <c r="E4345" s="2">
        <v>0.53023030092592593</v>
      </c>
      <c r="F4345" s="2">
        <v>2.4406041666666666E-2</v>
      </c>
      <c r="G4345" t="s">
        <v>1216</v>
      </c>
      <c r="H4345" t="s">
        <v>1304</v>
      </c>
      <c r="I4345" t="s">
        <v>1221</v>
      </c>
    </row>
    <row r="4346" spans="1:9" x14ac:dyDescent="0.25">
      <c r="A4346" t="s">
        <v>64</v>
      </c>
      <c r="B4346" t="s">
        <v>1139</v>
      </c>
      <c r="C4346" t="s">
        <v>1140</v>
      </c>
      <c r="D4346" s="3">
        <v>45662</v>
      </c>
      <c r="E4346" s="2">
        <v>0.50582425925925922</v>
      </c>
      <c r="F4346" s="2">
        <v>5.9831585648148146E-2</v>
      </c>
      <c r="G4346" t="s">
        <v>1216</v>
      </c>
      <c r="H4346" t="s">
        <v>1304</v>
      </c>
      <c r="I4346" t="s">
        <v>1221</v>
      </c>
    </row>
    <row r="4347" spans="1:9" x14ac:dyDescent="0.25">
      <c r="A4347" t="s">
        <v>64</v>
      </c>
      <c r="B4347" t="s">
        <v>1139</v>
      </c>
      <c r="C4347" t="s">
        <v>1140</v>
      </c>
      <c r="D4347" s="3">
        <v>45662</v>
      </c>
      <c r="E4347" s="2">
        <v>0.4459926851851852</v>
      </c>
      <c r="F4347" s="2">
        <v>8.5861145833333333E-2</v>
      </c>
      <c r="G4347" t="s">
        <v>1216</v>
      </c>
      <c r="H4347" t="s">
        <v>1304</v>
      </c>
      <c r="I4347" t="s">
        <v>1221</v>
      </c>
    </row>
    <row r="4348" spans="1:9" x14ac:dyDescent="0.25">
      <c r="A4348" t="s">
        <v>64</v>
      </c>
      <c r="B4348" t="s">
        <v>1139</v>
      </c>
      <c r="C4348" t="s">
        <v>1140</v>
      </c>
      <c r="D4348" s="3">
        <v>45662</v>
      </c>
      <c r="E4348" s="2">
        <v>0.36013153935185183</v>
      </c>
      <c r="F4348" s="2">
        <v>0</v>
      </c>
      <c r="G4348" t="s">
        <v>1216</v>
      </c>
      <c r="H4348" t="s">
        <v>1304</v>
      </c>
      <c r="I4348" t="s">
        <v>1221</v>
      </c>
    </row>
    <row r="4349" spans="1:9" x14ac:dyDescent="0.25">
      <c r="A4349" t="s">
        <v>64</v>
      </c>
      <c r="B4349" t="s">
        <v>1141</v>
      </c>
      <c r="C4349" t="s">
        <v>1142</v>
      </c>
      <c r="D4349" s="3">
        <v>45662</v>
      </c>
      <c r="E4349" s="2">
        <v>0.38592851851851856</v>
      </c>
      <c r="F4349" s="2">
        <v>0</v>
      </c>
      <c r="G4349" t="s">
        <v>1216</v>
      </c>
      <c r="H4349" t="s">
        <v>1304</v>
      </c>
      <c r="I4349" t="s">
        <v>1221</v>
      </c>
    </row>
    <row r="4350" spans="1:9" x14ac:dyDescent="0.25">
      <c r="A4350" t="s">
        <v>166</v>
      </c>
      <c r="B4350" t="s">
        <v>1143</v>
      </c>
      <c r="C4350" t="s">
        <v>1144</v>
      </c>
      <c r="D4350" s="3">
        <v>45662</v>
      </c>
      <c r="E4350" s="2">
        <v>0.74772738425925933</v>
      </c>
      <c r="F4350" s="2">
        <v>3.6753090277777782E-2</v>
      </c>
      <c r="G4350" t="s">
        <v>1274</v>
      </c>
      <c r="H4350" t="s">
        <v>1300</v>
      </c>
      <c r="I4350" t="s">
        <v>1301</v>
      </c>
    </row>
    <row r="4351" spans="1:9" x14ac:dyDescent="0.25">
      <c r="A4351" t="s">
        <v>166</v>
      </c>
      <c r="B4351" t="s">
        <v>1143</v>
      </c>
      <c r="C4351" t="s">
        <v>1144</v>
      </c>
      <c r="D4351" s="3">
        <v>45662</v>
      </c>
      <c r="E4351" s="2">
        <v>0.71097429398148149</v>
      </c>
      <c r="F4351" s="2">
        <v>0.31398144675925926</v>
      </c>
      <c r="G4351" t="s">
        <v>1274</v>
      </c>
      <c r="H4351" t="s">
        <v>1300</v>
      </c>
      <c r="I4351" t="s">
        <v>1301</v>
      </c>
    </row>
    <row r="4352" spans="1:9" x14ac:dyDescent="0.25">
      <c r="A4352" t="s">
        <v>166</v>
      </c>
      <c r="B4352" t="s">
        <v>1143</v>
      </c>
      <c r="C4352" t="s">
        <v>1144</v>
      </c>
      <c r="D4352" s="3">
        <v>45662</v>
      </c>
      <c r="E4352" s="2">
        <v>0.39699284722222222</v>
      </c>
      <c r="F4352" s="2">
        <v>0</v>
      </c>
      <c r="G4352" t="s">
        <v>1274</v>
      </c>
      <c r="H4352" t="s">
        <v>1300</v>
      </c>
      <c r="I4352" t="s">
        <v>1301</v>
      </c>
    </row>
    <row r="4353" spans="1:9" x14ac:dyDescent="0.25">
      <c r="A4353" t="s">
        <v>166</v>
      </c>
      <c r="B4353" t="s">
        <v>1145</v>
      </c>
      <c r="C4353" t="s">
        <v>1146</v>
      </c>
      <c r="D4353" s="3">
        <v>45662</v>
      </c>
      <c r="E4353" s="2">
        <v>0.8479013310185185</v>
      </c>
      <c r="F4353" s="2">
        <v>0.11023891203703705</v>
      </c>
      <c r="G4353" t="s">
        <v>1224</v>
      </c>
      <c r="H4353" t="s">
        <v>1480</v>
      </c>
      <c r="I4353" t="s">
        <v>1231</v>
      </c>
    </row>
    <row r="4354" spans="1:9" x14ac:dyDescent="0.25">
      <c r="A4354" t="s">
        <v>166</v>
      </c>
      <c r="B4354" t="s">
        <v>1145</v>
      </c>
      <c r="C4354" t="s">
        <v>1146</v>
      </c>
      <c r="D4354" s="3">
        <v>45662</v>
      </c>
      <c r="E4354" s="2">
        <v>0.73766241898148144</v>
      </c>
      <c r="F4354" s="2">
        <v>0.12804956018518518</v>
      </c>
      <c r="G4354" t="s">
        <v>1224</v>
      </c>
      <c r="H4354" t="s">
        <v>1480</v>
      </c>
      <c r="I4354" t="s">
        <v>1231</v>
      </c>
    </row>
    <row r="4355" spans="1:9" x14ac:dyDescent="0.25">
      <c r="A4355" t="s">
        <v>166</v>
      </c>
      <c r="B4355" t="s">
        <v>1145</v>
      </c>
      <c r="C4355" t="s">
        <v>1146</v>
      </c>
      <c r="D4355" s="3">
        <v>45662</v>
      </c>
      <c r="E4355" s="2">
        <v>0.60961287037037037</v>
      </c>
      <c r="F4355" s="2">
        <v>0.19576791666666668</v>
      </c>
      <c r="G4355" t="s">
        <v>1224</v>
      </c>
      <c r="H4355" t="s">
        <v>1480</v>
      </c>
      <c r="I4355" t="s">
        <v>1231</v>
      </c>
    </row>
    <row r="4356" spans="1:9" x14ac:dyDescent="0.25">
      <c r="A4356" t="s">
        <v>166</v>
      </c>
      <c r="B4356" t="s">
        <v>1145</v>
      </c>
      <c r="C4356" t="s">
        <v>1146</v>
      </c>
      <c r="D4356" s="3">
        <v>45662</v>
      </c>
      <c r="E4356" s="2">
        <v>0.41384495370370372</v>
      </c>
      <c r="F4356" s="2">
        <v>4.0163576388888886E-2</v>
      </c>
      <c r="G4356" t="s">
        <v>1224</v>
      </c>
      <c r="H4356" t="s">
        <v>1480</v>
      </c>
      <c r="I4356" t="s">
        <v>1231</v>
      </c>
    </row>
    <row r="4357" spans="1:9" x14ac:dyDescent="0.25">
      <c r="A4357" t="s">
        <v>166</v>
      </c>
      <c r="B4357" t="s">
        <v>1145</v>
      </c>
      <c r="C4357" t="s">
        <v>1146</v>
      </c>
      <c r="D4357" s="3">
        <v>45662</v>
      </c>
      <c r="E4357" s="2">
        <v>0.37368137731481482</v>
      </c>
      <c r="F4357" s="2">
        <v>0</v>
      </c>
      <c r="G4357" t="s">
        <v>1224</v>
      </c>
      <c r="H4357" t="s">
        <v>1480</v>
      </c>
      <c r="I4357" t="s">
        <v>1231</v>
      </c>
    </row>
    <row r="4358" spans="1:9" x14ac:dyDescent="0.25">
      <c r="A4358" t="s">
        <v>55</v>
      </c>
      <c r="B4358" t="s">
        <v>1147</v>
      </c>
      <c r="C4358" t="s">
        <v>1148</v>
      </c>
      <c r="D4358" s="3">
        <v>45662</v>
      </c>
      <c r="E4358" s="2">
        <v>0.7537041898148148</v>
      </c>
      <c r="F4358" s="2">
        <v>0.10537553240740742</v>
      </c>
      <c r="G4358" t="s">
        <v>1222</v>
      </c>
      <c r="H4358" t="s">
        <v>1311</v>
      </c>
      <c r="I4358" t="s">
        <v>1257</v>
      </c>
    </row>
    <row r="4359" spans="1:9" x14ac:dyDescent="0.25">
      <c r="A4359" t="s">
        <v>55</v>
      </c>
      <c r="B4359" t="s">
        <v>1147</v>
      </c>
      <c r="C4359" t="s">
        <v>1148</v>
      </c>
      <c r="D4359" s="3">
        <v>45662</v>
      </c>
      <c r="E4359" s="2">
        <v>0.64832866898148145</v>
      </c>
      <c r="F4359" s="2">
        <v>2.7360439814814817E-2</v>
      </c>
      <c r="G4359" t="s">
        <v>1222</v>
      </c>
      <c r="H4359" t="s">
        <v>1311</v>
      </c>
      <c r="I4359" t="s">
        <v>1257</v>
      </c>
    </row>
    <row r="4360" spans="1:9" x14ac:dyDescent="0.25">
      <c r="A4360" t="s">
        <v>55</v>
      </c>
      <c r="B4360" t="s">
        <v>1147</v>
      </c>
      <c r="C4360" t="s">
        <v>1148</v>
      </c>
      <c r="D4360" s="3">
        <v>45662</v>
      </c>
      <c r="E4360" s="2">
        <v>0.62096822916666661</v>
      </c>
      <c r="F4360" s="2">
        <v>3.373175925925926E-2</v>
      </c>
      <c r="G4360" t="s">
        <v>1222</v>
      </c>
      <c r="H4360" t="s">
        <v>1311</v>
      </c>
      <c r="I4360" t="s">
        <v>1257</v>
      </c>
    </row>
    <row r="4361" spans="1:9" x14ac:dyDescent="0.25">
      <c r="A4361" t="s">
        <v>55</v>
      </c>
      <c r="B4361" t="s">
        <v>1147</v>
      </c>
      <c r="C4361" t="s">
        <v>1148</v>
      </c>
      <c r="D4361" s="3">
        <v>45662</v>
      </c>
      <c r="E4361" s="2">
        <v>0.58723646990740741</v>
      </c>
      <c r="F4361" s="2">
        <v>2.1424074074074071E-2</v>
      </c>
      <c r="G4361" t="s">
        <v>1222</v>
      </c>
      <c r="H4361" t="s">
        <v>1311</v>
      </c>
      <c r="I4361" t="s">
        <v>1257</v>
      </c>
    </row>
    <row r="4362" spans="1:9" x14ac:dyDescent="0.25">
      <c r="A4362" t="s">
        <v>55</v>
      </c>
      <c r="B4362" t="s">
        <v>1147</v>
      </c>
      <c r="C4362" t="s">
        <v>1148</v>
      </c>
      <c r="D4362" s="3">
        <v>45662</v>
      </c>
      <c r="E4362" s="2">
        <v>0.56581239583333331</v>
      </c>
      <c r="F4362" s="2">
        <v>2.4122604166666669E-2</v>
      </c>
      <c r="G4362" t="s">
        <v>1222</v>
      </c>
      <c r="H4362" t="s">
        <v>1311</v>
      </c>
      <c r="I4362" t="s">
        <v>1257</v>
      </c>
    </row>
    <row r="4363" spans="1:9" x14ac:dyDescent="0.25">
      <c r="A4363" t="s">
        <v>55</v>
      </c>
      <c r="B4363" t="s">
        <v>1147</v>
      </c>
      <c r="C4363" t="s">
        <v>1148</v>
      </c>
      <c r="D4363" s="3">
        <v>45662</v>
      </c>
      <c r="E4363" s="2">
        <v>0.54168979166666664</v>
      </c>
      <c r="F4363" s="2">
        <v>3.1180208333333338E-3</v>
      </c>
      <c r="G4363" t="s">
        <v>1222</v>
      </c>
      <c r="H4363" t="s">
        <v>1311</v>
      </c>
      <c r="I4363" t="s">
        <v>1257</v>
      </c>
    </row>
    <row r="4364" spans="1:9" x14ac:dyDescent="0.25">
      <c r="A4364" t="s">
        <v>55</v>
      </c>
      <c r="B4364" t="s">
        <v>1147</v>
      </c>
      <c r="C4364" t="s">
        <v>1148</v>
      </c>
      <c r="D4364" s="3">
        <v>45662</v>
      </c>
      <c r="E4364" s="2">
        <v>0.5385717708333333</v>
      </c>
      <c r="F4364" s="2">
        <v>2.0043182870370369E-2</v>
      </c>
      <c r="G4364" t="s">
        <v>1222</v>
      </c>
      <c r="H4364" t="s">
        <v>1311</v>
      </c>
      <c r="I4364" t="s">
        <v>1257</v>
      </c>
    </row>
    <row r="4365" spans="1:9" x14ac:dyDescent="0.25">
      <c r="A4365" t="s">
        <v>55</v>
      </c>
      <c r="B4365" t="s">
        <v>1147</v>
      </c>
      <c r="C4365" t="s">
        <v>1148</v>
      </c>
      <c r="D4365" s="3">
        <v>45662</v>
      </c>
      <c r="E4365" s="2">
        <v>0.51852858796296297</v>
      </c>
      <c r="F4365" s="2">
        <v>3.4483564814814811E-3</v>
      </c>
      <c r="G4365" t="s">
        <v>1222</v>
      </c>
      <c r="H4365" t="s">
        <v>1311</v>
      </c>
      <c r="I4365" t="s">
        <v>1257</v>
      </c>
    </row>
    <row r="4366" spans="1:9" x14ac:dyDescent="0.25">
      <c r="A4366" t="s">
        <v>55</v>
      </c>
      <c r="B4366" t="s">
        <v>1147</v>
      </c>
      <c r="C4366" t="s">
        <v>1148</v>
      </c>
      <c r="D4366" s="3">
        <v>45662</v>
      </c>
      <c r="E4366" s="2">
        <v>0.51508023148148141</v>
      </c>
      <c r="F4366" s="2">
        <v>2.4838958333333331E-2</v>
      </c>
      <c r="G4366" t="s">
        <v>1222</v>
      </c>
      <c r="H4366" t="s">
        <v>1311</v>
      </c>
      <c r="I4366" t="s">
        <v>1257</v>
      </c>
    </row>
    <row r="4367" spans="1:9" x14ac:dyDescent="0.25">
      <c r="A4367" t="s">
        <v>55</v>
      </c>
      <c r="B4367" t="s">
        <v>1147</v>
      </c>
      <c r="C4367" t="s">
        <v>1148</v>
      </c>
      <c r="D4367" s="3">
        <v>45662</v>
      </c>
      <c r="E4367" s="2">
        <v>0.49024127314814819</v>
      </c>
      <c r="F4367" s="2">
        <v>2.3044641203703701E-2</v>
      </c>
      <c r="G4367" t="s">
        <v>1222</v>
      </c>
      <c r="H4367" t="s">
        <v>1311</v>
      </c>
      <c r="I4367" t="s">
        <v>1257</v>
      </c>
    </row>
    <row r="4368" spans="1:9" x14ac:dyDescent="0.25">
      <c r="A4368" t="s">
        <v>55</v>
      </c>
      <c r="B4368" t="s">
        <v>1147</v>
      </c>
      <c r="C4368" t="s">
        <v>1148</v>
      </c>
      <c r="D4368" s="3">
        <v>45662</v>
      </c>
      <c r="E4368" s="2">
        <v>0.46719663194444444</v>
      </c>
      <c r="F4368" s="2">
        <v>1.0034201388888888E-2</v>
      </c>
      <c r="G4368" t="s">
        <v>1222</v>
      </c>
      <c r="H4368" t="s">
        <v>1311</v>
      </c>
      <c r="I4368" t="s">
        <v>1257</v>
      </c>
    </row>
    <row r="4369" spans="1:9" x14ac:dyDescent="0.25">
      <c r="A4369" t="s">
        <v>55</v>
      </c>
      <c r="B4369" t="s">
        <v>1147</v>
      </c>
      <c r="C4369" t="s">
        <v>1148</v>
      </c>
      <c r="D4369" s="3">
        <v>45662</v>
      </c>
      <c r="E4369" s="2">
        <v>0.45716243055555555</v>
      </c>
      <c r="F4369" s="2">
        <v>7.5971701388888882E-2</v>
      </c>
      <c r="G4369" t="s">
        <v>1222</v>
      </c>
      <c r="H4369" t="s">
        <v>1311</v>
      </c>
      <c r="I4369" t="s">
        <v>1257</v>
      </c>
    </row>
    <row r="4370" spans="1:9" x14ac:dyDescent="0.25">
      <c r="A4370" t="s">
        <v>55</v>
      </c>
      <c r="B4370" t="s">
        <v>1147</v>
      </c>
      <c r="C4370" t="s">
        <v>1148</v>
      </c>
      <c r="D4370" s="3">
        <v>45662</v>
      </c>
      <c r="E4370" s="2">
        <v>0.38119072916666669</v>
      </c>
      <c r="F4370" s="2">
        <v>0</v>
      </c>
      <c r="G4370" t="s">
        <v>1222</v>
      </c>
      <c r="H4370" t="s">
        <v>1311</v>
      </c>
      <c r="I4370" t="s">
        <v>1257</v>
      </c>
    </row>
    <row r="4371" spans="1:9" x14ac:dyDescent="0.25">
      <c r="A4371" t="s">
        <v>55</v>
      </c>
      <c r="B4371" t="s">
        <v>1149</v>
      </c>
      <c r="C4371" t="s">
        <v>1150</v>
      </c>
      <c r="D4371" s="3">
        <v>45662</v>
      </c>
      <c r="E4371" s="2">
        <v>0.53825550925925925</v>
      </c>
      <c r="F4371" s="2">
        <v>0.13510255787037037</v>
      </c>
      <c r="G4371" t="s">
        <v>1222</v>
      </c>
      <c r="H4371" t="s">
        <v>1311</v>
      </c>
      <c r="I4371" t="s">
        <v>1257</v>
      </c>
    </row>
    <row r="4372" spans="1:9" x14ac:dyDescent="0.25">
      <c r="A4372" t="s">
        <v>55</v>
      </c>
      <c r="B4372" t="s">
        <v>1149</v>
      </c>
      <c r="C4372" t="s">
        <v>1150</v>
      </c>
      <c r="D4372" s="3">
        <v>45662</v>
      </c>
      <c r="E4372" s="2">
        <v>0.4031529513888889</v>
      </c>
      <c r="F4372" s="2">
        <v>3.6222407407407405E-2</v>
      </c>
      <c r="G4372" t="s">
        <v>1219</v>
      </c>
      <c r="H4372" t="s">
        <v>1290</v>
      </c>
      <c r="I4372" t="s">
        <v>1238</v>
      </c>
    </row>
    <row r="4373" spans="1:9" x14ac:dyDescent="0.25">
      <c r="A4373" t="s">
        <v>55</v>
      </c>
      <c r="B4373" t="s">
        <v>1149</v>
      </c>
      <c r="C4373" t="s">
        <v>1150</v>
      </c>
      <c r="D4373" s="3">
        <v>45662</v>
      </c>
      <c r="E4373" s="2">
        <v>0.36693054398148145</v>
      </c>
      <c r="F4373" s="2">
        <v>0</v>
      </c>
      <c r="G4373" t="s">
        <v>1219</v>
      </c>
      <c r="H4373" t="s">
        <v>1290</v>
      </c>
      <c r="I4373" t="s">
        <v>1238</v>
      </c>
    </row>
    <row r="4374" spans="1:9" x14ac:dyDescent="0.25">
      <c r="A4374" t="s">
        <v>55</v>
      </c>
      <c r="B4374" t="s">
        <v>1151</v>
      </c>
      <c r="C4374" t="s">
        <v>1152</v>
      </c>
      <c r="D4374" s="3">
        <v>45662</v>
      </c>
      <c r="E4374" s="2">
        <v>0.74533789351851853</v>
      </c>
      <c r="F4374" s="2">
        <v>0.13736781249999999</v>
      </c>
      <c r="G4374" t="s">
        <v>1210</v>
      </c>
      <c r="H4374" t="s">
        <v>1630</v>
      </c>
      <c r="I4374" t="s">
        <v>1231</v>
      </c>
    </row>
    <row r="4375" spans="1:9" x14ac:dyDescent="0.25">
      <c r="A4375" t="s">
        <v>55</v>
      </c>
      <c r="B4375" t="s">
        <v>1151</v>
      </c>
      <c r="C4375" t="s">
        <v>1152</v>
      </c>
      <c r="D4375" s="3">
        <v>45662</v>
      </c>
      <c r="E4375" s="2">
        <v>0.60797008101851857</v>
      </c>
      <c r="F4375" s="2">
        <v>0.15882045138888889</v>
      </c>
      <c r="G4375" t="s">
        <v>1210</v>
      </c>
      <c r="H4375" t="s">
        <v>1630</v>
      </c>
      <c r="I4375" t="s">
        <v>1231</v>
      </c>
    </row>
    <row r="4376" spans="1:9" x14ac:dyDescent="0.25">
      <c r="A4376" t="s">
        <v>55</v>
      </c>
      <c r="B4376" t="s">
        <v>1151</v>
      </c>
      <c r="C4376" t="s">
        <v>1152</v>
      </c>
      <c r="D4376" s="3">
        <v>45662</v>
      </c>
      <c r="E4376" s="2">
        <v>0.44914962962962962</v>
      </c>
      <c r="F4376" s="2">
        <v>7.4889652777777774E-2</v>
      </c>
      <c r="G4376" t="s">
        <v>1210</v>
      </c>
      <c r="H4376" t="s">
        <v>1630</v>
      </c>
      <c r="I4376" t="s">
        <v>1231</v>
      </c>
    </row>
    <row r="4377" spans="1:9" x14ac:dyDescent="0.25">
      <c r="A4377" t="s">
        <v>55</v>
      </c>
      <c r="B4377" t="s">
        <v>1151</v>
      </c>
      <c r="C4377" t="s">
        <v>1152</v>
      </c>
      <c r="D4377" s="3">
        <v>45662</v>
      </c>
      <c r="E4377" s="2">
        <v>0.37425997685185181</v>
      </c>
      <c r="F4377" s="2">
        <v>0</v>
      </c>
      <c r="G4377" t="s">
        <v>1210</v>
      </c>
      <c r="H4377" t="s">
        <v>1630</v>
      </c>
      <c r="I4377" t="s">
        <v>1231</v>
      </c>
    </row>
    <row r="4378" spans="1:9" x14ac:dyDescent="0.25">
      <c r="A4378" t="s">
        <v>55</v>
      </c>
      <c r="B4378" t="s">
        <v>1153</v>
      </c>
      <c r="C4378" t="s">
        <v>1154</v>
      </c>
      <c r="D4378" s="3">
        <v>45662</v>
      </c>
      <c r="E4378" s="2">
        <v>0.77101928240740747</v>
      </c>
      <c r="F4378" s="2">
        <v>5.3361053240740745E-2</v>
      </c>
      <c r="G4378" t="s">
        <v>1222</v>
      </c>
      <c r="H4378" t="s">
        <v>1415</v>
      </c>
      <c r="I4378" t="s">
        <v>1231</v>
      </c>
    </row>
    <row r="4379" spans="1:9" x14ac:dyDescent="0.25">
      <c r="A4379" t="s">
        <v>55</v>
      </c>
      <c r="B4379" t="s">
        <v>1153</v>
      </c>
      <c r="C4379" t="s">
        <v>1154</v>
      </c>
      <c r="D4379" s="3">
        <v>45662</v>
      </c>
      <c r="E4379" s="2">
        <v>0.71765822916666666</v>
      </c>
      <c r="F4379" s="2">
        <v>0.14407640046296297</v>
      </c>
      <c r="G4379" t="s">
        <v>1210</v>
      </c>
      <c r="H4379" t="s">
        <v>1630</v>
      </c>
      <c r="I4379" t="s">
        <v>1231</v>
      </c>
    </row>
    <row r="4380" spans="1:9" x14ac:dyDescent="0.25">
      <c r="A4380" t="s">
        <v>55</v>
      </c>
      <c r="B4380" t="s">
        <v>1153</v>
      </c>
      <c r="C4380" t="s">
        <v>1154</v>
      </c>
      <c r="D4380" s="3">
        <v>45662</v>
      </c>
      <c r="E4380" s="2">
        <v>0.57358182870370367</v>
      </c>
      <c r="F4380" s="2">
        <v>1.289528935185185E-2</v>
      </c>
      <c r="G4380" t="s">
        <v>1222</v>
      </c>
      <c r="H4380" t="s">
        <v>1415</v>
      </c>
      <c r="I4380" t="s">
        <v>1231</v>
      </c>
    </row>
    <row r="4381" spans="1:9" x14ac:dyDescent="0.25">
      <c r="A4381" t="s">
        <v>55</v>
      </c>
      <c r="B4381" t="s">
        <v>1153</v>
      </c>
      <c r="C4381" t="s">
        <v>1154</v>
      </c>
      <c r="D4381" s="3">
        <v>45662</v>
      </c>
      <c r="E4381" s="2">
        <v>0.56068653935185186</v>
      </c>
      <c r="F4381" s="2">
        <v>1.1351111111111112E-2</v>
      </c>
      <c r="G4381" t="s">
        <v>1222</v>
      </c>
      <c r="H4381" t="s">
        <v>1415</v>
      </c>
      <c r="I4381" t="s">
        <v>1231</v>
      </c>
    </row>
    <row r="4382" spans="1:9" x14ac:dyDescent="0.25">
      <c r="A4382" t="s">
        <v>55</v>
      </c>
      <c r="B4382" t="s">
        <v>1153</v>
      </c>
      <c r="C4382" t="s">
        <v>1154</v>
      </c>
      <c r="D4382" s="3">
        <v>45662</v>
      </c>
      <c r="E4382" s="2">
        <v>0.54933542824074078</v>
      </c>
      <c r="F4382" s="2">
        <v>1.5806134259259261E-3</v>
      </c>
      <c r="G4382" t="s">
        <v>1222</v>
      </c>
      <c r="H4382" t="s">
        <v>1415</v>
      </c>
      <c r="I4382" t="s">
        <v>1231</v>
      </c>
    </row>
    <row r="4383" spans="1:9" x14ac:dyDescent="0.25">
      <c r="A4383" t="s">
        <v>55</v>
      </c>
      <c r="B4383" t="s">
        <v>1153</v>
      </c>
      <c r="C4383" t="s">
        <v>1154</v>
      </c>
      <c r="D4383" s="3">
        <v>45662</v>
      </c>
      <c r="E4383" s="2">
        <v>0.54775480324074077</v>
      </c>
      <c r="F4383" s="2">
        <v>3.2945138888888885E-3</v>
      </c>
      <c r="G4383" t="s">
        <v>1222</v>
      </c>
      <c r="H4383" t="s">
        <v>1415</v>
      </c>
      <c r="I4383" t="s">
        <v>1231</v>
      </c>
    </row>
    <row r="4384" spans="1:9" x14ac:dyDescent="0.25">
      <c r="A4384" t="s">
        <v>55</v>
      </c>
      <c r="B4384" t="s">
        <v>1153</v>
      </c>
      <c r="C4384" t="s">
        <v>1154</v>
      </c>
      <c r="D4384" s="3">
        <v>45662</v>
      </c>
      <c r="E4384" s="2">
        <v>0.54446028935185187</v>
      </c>
      <c r="F4384" s="2">
        <v>2.0483969907407407E-2</v>
      </c>
      <c r="G4384" t="s">
        <v>1222</v>
      </c>
      <c r="H4384" t="s">
        <v>1415</v>
      </c>
      <c r="I4384" t="s">
        <v>1231</v>
      </c>
    </row>
    <row r="4385" spans="1:9" x14ac:dyDescent="0.25">
      <c r="A4385" t="s">
        <v>55</v>
      </c>
      <c r="B4385" t="s">
        <v>1153</v>
      </c>
      <c r="C4385" t="s">
        <v>1154</v>
      </c>
      <c r="D4385" s="3">
        <v>45662</v>
      </c>
      <c r="E4385" s="2">
        <v>0.52397631944444445</v>
      </c>
      <c r="F4385" s="2">
        <v>1.3536759259259261E-2</v>
      </c>
      <c r="G4385" t="s">
        <v>1222</v>
      </c>
      <c r="H4385" t="s">
        <v>1415</v>
      </c>
      <c r="I4385" t="s">
        <v>1231</v>
      </c>
    </row>
    <row r="4386" spans="1:9" x14ac:dyDescent="0.25">
      <c r="A4386" t="s">
        <v>55</v>
      </c>
      <c r="B4386" t="s">
        <v>1153</v>
      </c>
      <c r="C4386" t="s">
        <v>1154</v>
      </c>
      <c r="D4386" s="3">
        <v>45662</v>
      </c>
      <c r="E4386" s="2">
        <v>0.51043956018518521</v>
      </c>
      <c r="F4386" s="2">
        <v>7.9172685185185197E-3</v>
      </c>
      <c r="G4386" t="s">
        <v>1222</v>
      </c>
      <c r="H4386" t="s">
        <v>1415</v>
      </c>
      <c r="I4386" t="s">
        <v>1231</v>
      </c>
    </row>
    <row r="4387" spans="1:9" x14ac:dyDescent="0.25">
      <c r="A4387" t="s">
        <v>55</v>
      </c>
      <c r="B4387" t="s">
        <v>1153</v>
      </c>
      <c r="C4387" t="s">
        <v>1154</v>
      </c>
      <c r="D4387" s="3">
        <v>45662</v>
      </c>
      <c r="E4387" s="2">
        <v>0.50252229166666662</v>
      </c>
      <c r="F4387" s="2">
        <v>4.8276620370370374E-3</v>
      </c>
      <c r="G4387" t="s">
        <v>1222</v>
      </c>
      <c r="H4387" t="s">
        <v>1415</v>
      </c>
      <c r="I4387" t="s">
        <v>1231</v>
      </c>
    </row>
    <row r="4388" spans="1:9" x14ac:dyDescent="0.25">
      <c r="A4388" t="s">
        <v>55</v>
      </c>
      <c r="B4388" t="s">
        <v>1153</v>
      </c>
      <c r="C4388" t="s">
        <v>1154</v>
      </c>
      <c r="D4388" s="3">
        <v>45662</v>
      </c>
      <c r="E4388" s="2">
        <v>0.49769464120370371</v>
      </c>
      <c r="F4388" s="2">
        <v>9.4013773148148138E-3</v>
      </c>
      <c r="G4388" t="s">
        <v>1222</v>
      </c>
      <c r="H4388" t="s">
        <v>1415</v>
      </c>
      <c r="I4388" t="s">
        <v>1231</v>
      </c>
    </row>
    <row r="4389" spans="1:9" x14ac:dyDescent="0.25">
      <c r="A4389" t="s">
        <v>55</v>
      </c>
      <c r="B4389" t="s">
        <v>1153</v>
      </c>
      <c r="C4389" t="s">
        <v>1154</v>
      </c>
      <c r="D4389" s="3">
        <v>45662</v>
      </c>
      <c r="E4389" s="2">
        <v>0.48829326388888888</v>
      </c>
      <c r="F4389" s="2">
        <v>5.1819212962962964E-3</v>
      </c>
      <c r="G4389" t="s">
        <v>1222</v>
      </c>
      <c r="H4389" t="s">
        <v>1415</v>
      </c>
      <c r="I4389" t="s">
        <v>1231</v>
      </c>
    </row>
    <row r="4390" spans="1:9" x14ac:dyDescent="0.25">
      <c r="A4390" t="s">
        <v>55</v>
      </c>
      <c r="B4390" t="s">
        <v>1153</v>
      </c>
      <c r="C4390" t="s">
        <v>1154</v>
      </c>
      <c r="D4390" s="3">
        <v>45662</v>
      </c>
      <c r="E4390" s="2">
        <v>0.48311134259259259</v>
      </c>
      <c r="F4390" s="2">
        <v>1.2156018518518518E-3</v>
      </c>
      <c r="G4390" t="s">
        <v>1222</v>
      </c>
      <c r="H4390" t="s">
        <v>1415</v>
      </c>
      <c r="I4390" t="s">
        <v>1231</v>
      </c>
    </row>
    <row r="4391" spans="1:9" x14ac:dyDescent="0.25">
      <c r="A4391" t="s">
        <v>55</v>
      </c>
      <c r="B4391" t="s">
        <v>1153</v>
      </c>
      <c r="C4391" t="s">
        <v>1154</v>
      </c>
      <c r="D4391" s="3">
        <v>45662</v>
      </c>
      <c r="E4391" s="2">
        <v>0.48189574074074071</v>
      </c>
      <c r="F4391" s="2">
        <v>4.2271990740740741E-4</v>
      </c>
      <c r="G4391" t="s">
        <v>1222</v>
      </c>
      <c r="H4391" t="s">
        <v>1415</v>
      </c>
      <c r="I4391" t="s">
        <v>1231</v>
      </c>
    </row>
    <row r="4392" spans="1:9" x14ac:dyDescent="0.25">
      <c r="A4392" t="s">
        <v>55</v>
      </c>
      <c r="B4392" t="s">
        <v>1153</v>
      </c>
      <c r="C4392" t="s">
        <v>1154</v>
      </c>
      <c r="D4392" s="3">
        <v>45662</v>
      </c>
      <c r="E4392" s="2">
        <v>0.48147302083333332</v>
      </c>
      <c r="F4392" s="2">
        <v>7.56517824074074E-2</v>
      </c>
      <c r="G4392" t="s">
        <v>1222</v>
      </c>
      <c r="H4392" t="s">
        <v>1415</v>
      </c>
      <c r="I4392" t="s">
        <v>1231</v>
      </c>
    </row>
    <row r="4393" spans="1:9" x14ac:dyDescent="0.25">
      <c r="A4393" t="s">
        <v>55</v>
      </c>
      <c r="B4393" t="s">
        <v>1153</v>
      </c>
      <c r="C4393" t="s">
        <v>1154</v>
      </c>
      <c r="D4393" s="3">
        <v>45662</v>
      </c>
      <c r="E4393" s="2">
        <v>0.40582123842592593</v>
      </c>
      <c r="F4393" s="2">
        <v>8.3564699074074062E-3</v>
      </c>
      <c r="G4393" t="s">
        <v>1222</v>
      </c>
      <c r="H4393" t="s">
        <v>1415</v>
      </c>
      <c r="I4393" t="s">
        <v>1231</v>
      </c>
    </row>
    <row r="4394" spans="1:9" x14ac:dyDescent="0.25">
      <c r="A4394" t="s">
        <v>55</v>
      </c>
      <c r="B4394" t="s">
        <v>1153</v>
      </c>
      <c r="C4394" t="s">
        <v>1154</v>
      </c>
      <c r="D4394" s="3">
        <v>45662</v>
      </c>
      <c r="E4394" s="2">
        <v>0.39746476851851847</v>
      </c>
      <c r="F4394" s="2">
        <v>0</v>
      </c>
      <c r="G4394" t="s">
        <v>1210</v>
      </c>
      <c r="H4394" t="s">
        <v>1630</v>
      </c>
      <c r="I4394" t="s">
        <v>1231</v>
      </c>
    </row>
    <row r="4395" spans="1:9" x14ac:dyDescent="0.25">
      <c r="A4395" t="s">
        <v>9</v>
      </c>
      <c r="B4395" t="s">
        <v>1155</v>
      </c>
      <c r="C4395" t="s">
        <v>1156</v>
      </c>
      <c r="D4395" s="3">
        <v>45662</v>
      </c>
      <c r="E4395" s="2">
        <v>0.78511258101851855</v>
      </c>
      <c r="F4395" s="2">
        <v>5.6504282407407415E-3</v>
      </c>
      <c r="G4395" t="s">
        <v>1210</v>
      </c>
      <c r="H4395" t="s">
        <v>1400</v>
      </c>
      <c r="I4395" t="s">
        <v>1257</v>
      </c>
    </row>
    <row r="4396" spans="1:9" x14ac:dyDescent="0.25">
      <c r="A4396" t="s">
        <v>9</v>
      </c>
      <c r="B4396" t="s">
        <v>1155</v>
      </c>
      <c r="C4396" t="s">
        <v>1156</v>
      </c>
      <c r="D4396" s="3">
        <v>45662</v>
      </c>
      <c r="E4396" s="2">
        <v>0.77946214120370361</v>
      </c>
      <c r="F4396" s="2">
        <v>0.32161635416666667</v>
      </c>
      <c r="G4396" t="s">
        <v>1210</v>
      </c>
      <c r="H4396" t="s">
        <v>1400</v>
      </c>
      <c r="I4396" t="s">
        <v>1257</v>
      </c>
    </row>
    <row r="4397" spans="1:9" x14ac:dyDescent="0.25">
      <c r="A4397" t="s">
        <v>9</v>
      </c>
      <c r="B4397" t="s">
        <v>1155</v>
      </c>
      <c r="C4397" t="s">
        <v>1156</v>
      </c>
      <c r="D4397" s="3">
        <v>45662</v>
      </c>
      <c r="E4397" s="2">
        <v>0.45784578703703699</v>
      </c>
      <c r="F4397" s="2">
        <v>4.9634317129629631E-2</v>
      </c>
      <c r="G4397" t="s">
        <v>1210</v>
      </c>
      <c r="H4397" t="s">
        <v>1400</v>
      </c>
      <c r="I4397" t="s">
        <v>1257</v>
      </c>
    </row>
    <row r="4398" spans="1:9" x14ac:dyDescent="0.25">
      <c r="A4398" t="s">
        <v>9</v>
      </c>
      <c r="B4398" t="s">
        <v>1155</v>
      </c>
      <c r="C4398" t="s">
        <v>1156</v>
      </c>
      <c r="D4398" s="3">
        <v>45662</v>
      </c>
      <c r="E4398" s="2">
        <v>0.40821146990740736</v>
      </c>
      <c r="F4398" s="2">
        <v>3.8679155092592593E-2</v>
      </c>
      <c r="G4398" t="s">
        <v>1210</v>
      </c>
      <c r="H4398" t="s">
        <v>1400</v>
      </c>
      <c r="I4398" t="s">
        <v>1257</v>
      </c>
    </row>
    <row r="4399" spans="1:9" x14ac:dyDescent="0.25">
      <c r="A4399" t="s">
        <v>9</v>
      </c>
      <c r="B4399" t="s">
        <v>1155</v>
      </c>
      <c r="C4399" t="s">
        <v>1156</v>
      </c>
      <c r="D4399" s="3">
        <v>45662</v>
      </c>
      <c r="E4399" s="2">
        <v>0.3695323148148148</v>
      </c>
      <c r="F4399" s="2">
        <v>0</v>
      </c>
      <c r="G4399" t="s">
        <v>1210</v>
      </c>
      <c r="H4399" t="s">
        <v>1400</v>
      </c>
      <c r="I4399" t="s">
        <v>1257</v>
      </c>
    </row>
    <row r="4400" spans="1:9" x14ac:dyDescent="0.25">
      <c r="A4400" t="s">
        <v>9</v>
      </c>
      <c r="B4400" t="s">
        <v>1157</v>
      </c>
      <c r="C4400" t="s">
        <v>1158</v>
      </c>
      <c r="D4400" s="3">
        <v>45662</v>
      </c>
      <c r="E4400" s="2">
        <v>0.75914730324074065</v>
      </c>
      <c r="F4400" s="2">
        <v>0.35166144675925931</v>
      </c>
      <c r="G4400" t="s">
        <v>1359</v>
      </c>
      <c r="H4400" t="s">
        <v>1631</v>
      </c>
      <c r="I4400" t="s">
        <v>1254</v>
      </c>
    </row>
    <row r="4401" spans="1:9" x14ac:dyDescent="0.25">
      <c r="A4401" t="s">
        <v>9</v>
      </c>
      <c r="B4401" t="s">
        <v>1157</v>
      </c>
      <c r="C4401" t="s">
        <v>1158</v>
      </c>
      <c r="D4401" s="3">
        <v>45662</v>
      </c>
      <c r="E4401" s="2">
        <v>0.40748585648148145</v>
      </c>
      <c r="F4401" s="2">
        <v>3.8360763888888892E-2</v>
      </c>
      <c r="G4401" t="s">
        <v>1359</v>
      </c>
      <c r="H4401" t="s">
        <v>1631</v>
      </c>
      <c r="I4401" t="s">
        <v>1254</v>
      </c>
    </row>
    <row r="4402" spans="1:9" x14ac:dyDescent="0.25">
      <c r="A4402" t="s">
        <v>9</v>
      </c>
      <c r="B4402" t="s">
        <v>1157</v>
      </c>
      <c r="C4402" t="s">
        <v>1158</v>
      </c>
      <c r="D4402" s="3">
        <v>45662</v>
      </c>
      <c r="E4402" s="2">
        <v>0.36912509259259257</v>
      </c>
      <c r="F4402" s="2">
        <v>0</v>
      </c>
      <c r="G4402" t="s">
        <v>1359</v>
      </c>
      <c r="H4402" t="s">
        <v>1631</v>
      </c>
      <c r="I4402" t="s">
        <v>1254</v>
      </c>
    </row>
    <row r="4403" spans="1:9" x14ac:dyDescent="0.25">
      <c r="A4403" t="s">
        <v>9</v>
      </c>
      <c r="B4403" t="s">
        <v>1159</v>
      </c>
      <c r="C4403" t="s">
        <v>1160</v>
      </c>
      <c r="D4403" s="3">
        <v>45662</v>
      </c>
      <c r="E4403" s="2">
        <v>0.83518085648148155</v>
      </c>
      <c r="F4403" s="2">
        <v>5.8575555555555554E-2</v>
      </c>
      <c r="G4403" t="s">
        <v>1274</v>
      </c>
      <c r="H4403" t="s">
        <v>1405</v>
      </c>
      <c r="I4403" t="s">
        <v>1406</v>
      </c>
    </row>
    <row r="4404" spans="1:9" x14ac:dyDescent="0.25">
      <c r="A4404" t="s">
        <v>9</v>
      </c>
      <c r="B4404" t="s">
        <v>1159</v>
      </c>
      <c r="C4404" t="s">
        <v>1160</v>
      </c>
      <c r="D4404" s="3">
        <v>45662</v>
      </c>
      <c r="E4404" s="2">
        <v>0.7766052893518518</v>
      </c>
      <c r="F4404" s="2">
        <v>8.2482650462962964E-2</v>
      </c>
      <c r="G4404" t="s">
        <v>1274</v>
      </c>
      <c r="H4404" t="s">
        <v>1405</v>
      </c>
      <c r="I4404" t="s">
        <v>1406</v>
      </c>
    </row>
    <row r="4405" spans="1:9" x14ac:dyDescent="0.25">
      <c r="A4405" t="s">
        <v>9</v>
      </c>
      <c r="B4405" t="s">
        <v>1159</v>
      </c>
      <c r="C4405" t="s">
        <v>1160</v>
      </c>
      <c r="D4405" s="3">
        <v>45662</v>
      </c>
      <c r="E4405" s="2">
        <v>0.69412265046296306</v>
      </c>
      <c r="F4405" s="2">
        <v>5.6255289351851846E-2</v>
      </c>
      <c r="G4405" t="s">
        <v>1274</v>
      </c>
      <c r="H4405" t="s">
        <v>1405</v>
      </c>
      <c r="I4405" t="s">
        <v>1406</v>
      </c>
    </row>
    <row r="4406" spans="1:9" x14ac:dyDescent="0.25">
      <c r="A4406" t="s">
        <v>9</v>
      </c>
      <c r="B4406" t="s">
        <v>1159</v>
      </c>
      <c r="C4406" t="s">
        <v>1160</v>
      </c>
      <c r="D4406" s="3">
        <v>45662</v>
      </c>
      <c r="E4406" s="2">
        <v>0.63786736111111109</v>
      </c>
      <c r="F4406" s="2">
        <v>8.2538854166666661E-2</v>
      </c>
      <c r="G4406" t="s">
        <v>1210</v>
      </c>
      <c r="H4406" t="s">
        <v>1632</v>
      </c>
      <c r="I4406" t="s">
        <v>1309</v>
      </c>
    </row>
    <row r="4407" spans="1:9" x14ac:dyDescent="0.25">
      <c r="A4407" t="s">
        <v>9</v>
      </c>
      <c r="B4407" t="s">
        <v>1159</v>
      </c>
      <c r="C4407" t="s">
        <v>1160</v>
      </c>
      <c r="D4407" s="3">
        <v>45662</v>
      </c>
      <c r="E4407" s="2">
        <v>0.55532850694444447</v>
      </c>
      <c r="F4407" s="2">
        <v>9.178315972222223E-2</v>
      </c>
      <c r="G4407" t="s">
        <v>1210</v>
      </c>
      <c r="H4407" t="s">
        <v>1632</v>
      </c>
      <c r="I4407" t="s">
        <v>1309</v>
      </c>
    </row>
    <row r="4408" spans="1:9" x14ac:dyDescent="0.25">
      <c r="A4408" t="s">
        <v>9</v>
      </c>
      <c r="B4408" t="s">
        <v>1159</v>
      </c>
      <c r="C4408" t="s">
        <v>1160</v>
      </c>
      <c r="D4408" s="3">
        <v>45662</v>
      </c>
      <c r="E4408" s="2">
        <v>0.46354534722222224</v>
      </c>
      <c r="F4408" s="2">
        <v>0</v>
      </c>
      <c r="G4408" t="s">
        <v>1210</v>
      </c>
      <c r="H4408" t="s">
        <v>1632</v>
      </c>
      <c r="I4408" t="s">
        <v>1309</v>
      </c>
    </row>
    <row r="4409" spans="1:9" x14ac:dyDescent="0.25">
      <c r="A4409" t="s">
        <v>9</v>
      </c>
      <c r="B4409" t="s">
        <v>1161</v>
      </c>
      <c r="C4409" t="s">
        <v>1162</v>
      </c>
      <c r="D4409" s="3">
        <v>45662</v>
      </c>
      <c r="E4409" s="2">
        <v>0.61285172453703707</v>
      </c>
      <c r="F4409" s="2">
        <v>9.8493321759259247E-2</v>
      </c>
      <c r="G4409" t="s">
        <v>1222</v>
      </c>
      <c r="H4409" t="s">
        <v>1561</v>
      </c>
      <c r="I4409" t="s">
        <v>1257</v>
      </c>
    </row>
    <row r="4410" spans="1:9" x14ac:dyDescent="0.25">
      <c r="A4410" t="s">
        <v>9</v>
      </c>
      <c r="B4410" t="s">
        <v>1161</v>
      </c>
      <c r="C4410" t="s">
        <v>1162</v>
      </c>
      <c r="D4410" s="3">
        <v>45662</v>
      </c>
      <c r="E4410" s="2">
        <v>0.51435839120370364</v>
      </c>
      <c r="F4410" s="2">
        <v>9.6667129629629638E-3</v>
      </c>
      <c r="G4410" t="s">
        <v>1222</v>
      </c>
      <c r="H4410" t="s">
        <v>1561</v>
      </c>
      <c r="I4410" t="s">
        <v>1257</v>
      </c>
    </row>
    <row r="4411" spans="1:9" x14ac:dyDescent="0.25">
      <c r="A4411" t="s">
        <v>9</v>
      </c>
      <c r="B4411" t="s">
        <v>1161</v>
      </c>
      <c r="C4411" t="s">
        <v>1162</v>
      </c>
      <c r="D4411" s="3">
        <v>45662</v>
      </c>
      <c r="E4411" s="2">
        <v>0.50469168981481483</v>
      </c>
      <c r="F4411" s="2">
        <v>7.4635995370370368E-3</v>
      </c>
      <c r="G4411" t="s">
        <v>1222</v>
      </c>
      <c r="H4411" t="s">
        <v>1561</v>
      </c>
      <c r="I4411" t="s">
        <v>1257</v>
      </c>
    </row>
    <row r="4412" spans="1:9" x14ac:dyDescent="0.25">
      <c r="A4412" t="s">
        <v>9</v>
      </c>
      <c r="B4412" t="s">
        <v>1161</v>
      </c>
      <c r="C4412" t="s">
        <v>1162</v>
      </c>
      <c r="D4412" s="3">
        <v>45662</v>
      </c>
      <c r="E4412" s="2">
        <v>0.49722809027777776</v>
      </c>
      <c r="F4412" s="2">
        <v>1.8474594907407407E-2</v>
      </c>
      <c r="G4412" t="s">
        <v>1222</v>
      </c>
      <c r="H4412" t="s">
        <v>1561</v>
      </c>
      <c r="I4412" t="s">
        <v>1257</v>
      </c>
    </row>
    <row r="4413" spans="1:9" x14ac:dyDescent="0.25">
      <c r="A4413" t="s">
        <v>9</v>
      </c>
      <c r="B4413" t="s">
        <v>1161</v>
      </c>
      <c r="C4413" t="s">
        <v>1162</v>
      </c>
      <c r="D4413" s="3">
        <v>45662</v>
      </c>
      <c r="E4413" s="2">
        <v>0.47875349537037032</v>
      </c>
      <c r="F4413" s="2">
        <v>1.5359027777777779E-2</v>
      </c>
      <c r="G4413" t="s">
        <v>1222</v>
      </c>
      <c r="H4413" t="s">
        <v>1561</v>
      </c>
      <c r="I4413" t="s">
        <v>1257</v>
      </c>
    </row>
    <row r="4414" spans="1:9" x14ac:dyDescent="0.25">
      <c r="A4414" t="s">
        <v>9</v>
      </c>
      <c r="B4414" t="s">
        <v>1161</v>
      </c>
      <c r="C4414" t="s">
        <v>1162</v>
      </c>
      <c r="D4414" s="3">
        <v>45662</v>
      </c>
      <c r="E4414" s="2">
        <v>0.46339446759259256</v>
      </c>
      <c r="F4414" s="2">
        <v>2.482210648148148E-2</v>
      </c>
      <c r="G4414" t="s">
        <v>1222</v>
      </c>
      <c r="H4414" t="s">
        <v>1561</v>
      </c>
      <c r="I4414" t="s">
        <v>1257</v>
      </c>
    </row>
    <row r="4415" spans="1:9" x14ac:dyDescent="0.25">
      <c r="A4415" t="s">
        <v>9</v>
      </c>
      <c r="B4415" t="s">
        <v>1161</v>
      </c>
      <c r="C4415" t="s">
        <v>1162</v>
      </c>
      <c r="D4415" s="3">
        <v>45662</v>
      </c>
      <c r="E4415" s="2">
        <v>0.43857236111111114</v>
      </c>
      <c r="F4415" s="2">
        <v>2.8497337962962964E-3</v>
      </c>
      <c r="G4415" t="s">
        <v>1222</v>
      </c>
      <c r="H4415" t="s">
        <v>1561</v>
      </c>
      <c r="I4415" t="s">
        <v>1257</v>
      </c>
    </row>
    <row r="4416" spans="1:9" x14ac:dyDescent="0.25">
      <c r="A4416" t="s">
        <v>9</v>
      </c>
      <c r="B4416" t="s">
        <v>1161</v>
      </c>
      <c r="C4416" t="s">
        <v>1162</v>
      </c>
      <c r="D4416" s="3">
        <v>45662</v>
      </c>
      <c r="E4416" s="2">
        <v>0.43572261574074073</v>
      </c>
      <c r="F4416" s="2">
        <v>5.5436331018518518E-2</v>
      </c>
      <c r="G4416" t="s">
        <v>1216</v>
      </c>
      <c r="H4416" t="s">
        <v>1633</v>
      </c>
      <c r="I4416" t="s">
        <v>1272</v>
      </c>
    </row>
    <row r="4417" spans="1:9" x14ac:dyDescent="0.25">
      <c r="A4417" t="s">
        <v>9</v>
      </c>
      <c r="B4417" t="s">
        <v>1161</v>
      </c>
      <c r="C4417" t="s">
        <v>1162</v>
      </c>
      <c r="D4417" s="3">
        <v>45662</v>
      </c>
      <c r="E4417" s="2">
        <v>0.38028629629629629</v>
      </c>
      <c r="F4417" s="2">
        <v>1.0220381944444445E-2</v>
      </c>
      <c r="G4417" t="s">
        <v>1222</v>
      </c>
      <c r="H4417" t="s">
        <v>1561</v>
      </c>
      <c r="I4417" t="s">
        <v>1257</v>
      </c>
    </row>
    <row r="4418" spans="1:9" x14ac:dyDescent="0.25">
      <c r="A4418" t="s">
        <v>9</v>
      </c>
      <c r="B4418" t="s">
        <v>1161</v>
      </c>
      <c r="C4418" t="s">
        <v>1162</v>
      </c>
      <c r="D4418" s="3">
        <v>45662</v>
      </c>
      <c r="E4418" s="2">
        <v>0.37006590277777779</v>
      </c>
      <c r="F4418" s="2">
        <v>5.1939351851851851E-3</v>
      </c>
      <c r="G4418" t="s">
        <v>1222</v>
      </c>
      <c r="H4418" t="s">
        <v>1561</v>
      </c>
      <c r="I4418" t="s">
        <v>1257</v>
      </c>
    </row>
    <row r="4419" spans="1:9" x14ac:dyDescent="0.25">
      <c r="A4419" t="s">
        <v>9</v>
      </c>
      <c r="B4419" t="s">
        <v>1161</v>
      </c>
      <c r="C4419" t="s">
        <v>1162</v>
      </c>
      <c r="D4419" s="3">
        <v>45662</v>
      </c>
      <c r="E4419" s="2">
        <v>0.36487196759259261</v>
      </c>
      <c r="F4419" s="2">
        <v>0</v>
      </c>
      <c r="G4419" t="s">
        <v>1216</v>
      </c>
      <c r="H4419" t="s">
        <v>1633</v>
      </c>
      <c r="I4419" t="s">
        <v>1272</v>
      </c>
    </row>
    <row r="4420" spans="1:9" x14ac:dyDescent="0.25">
      <c r="A4420" t="s">
        <v>9</v>
      </c>
      <c r="B4420" t="s">
        <v>1161</v>
      </c>
      <c r="C4420" t="s">
        <v>1162</v>
      </c>
      <c r="D4420" s="3">
        <v>45662</v>
      </c>
      <c r="E4420" s="2">
        <v>0.8476231481481481</v>
      </c>
      <c r="F4420" s="2">
        <v>0.23291690972222223</v>
      </c>
      <c r="G4420" t="s">
        <v>1222</v>
      </c>
      <c r="H4420" t="s">
        <v>1561</v>
      </c>
      <c r="I4420" t="s">
        <v>1257</v>
      </c>
    </row>
    <row r="4421" spans="1:9" x14ac:dyDescent="0.25">
      <c r="A4421" t="s">
        <v>9</v>
      </c>
      <c r="B4421" t="s">
        <v>1161</v>
      </c>
      <c r="C4421" t="s">
        <v>1162</v>
      </c>
      <c r="D4421" s="3">
        <v>45662</v>
      </c>
      <c r="E4421" s="2">
        <v>0.61470623842592598</v>
      </c>
      <c r="F4421" s="2">
        <v>1.8545138888888891E-3</v>
      </c>
      <c r="G4421" t="s">
        <v>1222</v>
      </c>
      <c r="H4421" t="s">
        <v>1561</v>
      </c>
      <c r="I4421" t="s">
        <v>1257</v>
      </c>
    </row>
    <row r="4422" spans="1:9" x14ac:dyDescent="0.25">
      <c r="A4422" t="s">
        <v>9</v>
      </c>
      <c r="B4422" t="s">
        <v>1163</v>
      </c>
      <c r="C4422" t="s">
        <v>1164</v>
      </c>
      <c r="D4422" s="3">
        <v>45662</v>
      </c>
      <c r="E4422" s="2">
        <v>0.96602824074074078</v>
      </c>
      <c r="F4422" s="2">
        <v>3.8295937499999995E-2</v>
      </c>
      <c r="G4422" t="s">
        <v>1274</v>
      </c>
      <c r="H4422" t="s">
        <v>1332</v>
      </c>
      <c r="I4422" t="s">
        <v>1226</v>
      </c>
    </row>
    <row r="4423" spans="1:9" x14ac:dyDescent="0.25">
      <c r="A4423" t="s">
        <v>9</v>
      </c>
      <c r="B4423" t="s">
        <v>1163</v>
      </c>
      <c r="C4423" t="s">
        <v>1164</v>
      </c>
      <c r="D4423" s="3">
        <v>45662</v>
      </c>
      <c r="E4423" s="2">
        <v>0.92773230324074074</v>
      </c>
      <c r="F4423" s="2">
        <v>0.31480141203703704</v>
      </c>
      <c r="G4423" t="s">
        <v>1274</v>
      </c>
      <c r="H4423" t="s">
        <v>1332</v>
      </c>
      <c r="I4423" t="s">
        <v>1226</v>
      </c>
    </row>
    <row r="4424" spans="1:9" x14ac:dyDescent="0.25">
      <c r="A4424" t="s">
        <v>9</v>
      </c>
      <c r="B4424" t="s">
        <v>1163</v>
      </c>
      <c r="C4424" t="s">
        <v>1164</v>
      </c>
      <c r="D4424" s="3">
        <v>45662</v>
      </c>
      <c r="E4424" s="2">
        <v>0.6129308912037037</v>
      </c>
      <c r="F4424" s="2">
        <v>0.23707299768518519</v>
      </c>
      <c r="G4424" t="s">
        <v>1274</v>
      </c>
      <c r="H4424" t="s">
        <v>1332</v>
      </c>
      <c r="I4424" t="s">
        <v>1226</v>
      </c>
    </row>
    <row r="4425" spans="1:9" x14ac:dyDescent="0.25">
      <c r="A4425" t="s">
        <v>9</v>
      </c>
      <c r="B4425" t="s">
        <v>1163</v>
      </c>
      <c r="C4425" t="s">
        <v>1164</v>
      </c>
      <c r="D4425" s="3">
        <v>45662</v>
      </c>
      <c r="E4425" s="2">
        <v>0.37585788194444447</v>
      </c>
      <c r="F4425" s="2">
        <v>0</v>
      </c>
      <c r="G4425" t="s">
        <v>1274</v>
      </c>
      <c r="H4425" t="s">
        <v>1332</v>
      </c>
      <c r="I4425" t="s">
        <v>1226</v>
      </c>
    </row>
    <row r="4426" spans="1:9" x14ac:dyDescent="0.25">
      <c r="A4426" t="s">
        <v>9</v>
      </c>
      <c r="B4426" t="s">
        <v>1165</v>
      </c>
      <c r="C4426" t="s">
        <v>1166</v>
      </c>
      <c r="D4426" s="3">
        <v>45662</v>
      </c>
      <c r="E4426" s="2">
        <v>0.90359618055555557</v>
      </c>
      <c r="F4426" s="2">
        <v>5.3047106481481478E-3</v>
      </c>
      <c r="G4426" t="s">
        <v>1274</v>
      </c>
      <c r="H4426" t="s">
        <v>1388</v>
      </c>
      <c r="I4426" t="s">
        <v>1265</v>
      </c>
    </row>
    <row r="4427" spans="1:9" x14ac:dyDescent="0.25">
      <c r="A4427" t="s">
        <v>9</v>
      </c>
      <c r="B4427" t="s">
        <v>1165</v>
      </c>
      <c r="C4427" t="s">
        <v>1166</v>
      </c>
      <c r="D4427" s="3">
        <v>45662</v>
      </c>
      <c r="E4427" s="2">
        <v>0.89829146990740749</v>
      </c>
      <c r="F4427" s="2">
        <v>3.6108587962962964E-2</v>
      </c>
      <c r="G4427" t="s">
        <v>1274</v>
      </c>
      <c r="H4427" t="s">
        <v>1388</v>
      </c>
      <c r="I4427" t="s">
        <v>1265</v>
      </c>
    </row>
    <row r="4428" spans="1:9" x14ac:dyDescent="0.25">
      <c r="A4428" t="s">
        <v>9</v>
      </c>
      <c r="B4428" t="s">
        <v>1165</v>
      </c>
      <c r="C4428" t="s">
        <v>1166</v>
      </c>
      <c r="D4428" s="3">
        <v>45662</v>
      </c>
      <c r="E4428" s="2">
        <v>0.86218288194444437</v>
      </c>
      <c r="F4428" s="2">
        <v>6.0409733796296293E-2</v>
      </c>
      <c r="G4428" t="s">
        <v>1274</v>
      </c>
      <c r="H4428" t="s">
        <v>1388</v>
      </c>
      <c r="I4428" t="s">
        <v>1265</v>
      </c>
    </row>
    <row r="4429" spans="1:9" x14ac:dyDescent="0.25">
      <c r="A4429" t="s">
        <v>9</v>
      </c>
      <c r="B4429" t="s">
        <v>1165</v>
      </c>
      <c r="C4429" t="s">
        <v>1166</v>
      </c>
      <c r="D4429" s="3">
        <v>45662</v>
      </c>
      <c r="E4429" s="2">
        <v>0.80177314814814815</v>
      </c>
      <c r="F4429" s="2">
        <v>1.9358101851851854E-3</v>
      </c>
      <c r="G4429" t="s">
        <v>1274</v>
      </c>
      <c r="H4429" t="s">
        <v>1388</v>
      </c>
      <c r="I4429" t="s">
        <v>1265</v>
      </c>
    </row>
    <row r="4430" spans="1:9" x14ac:dyDescent="0.25">
      <c r="A4430" t="s">
        <v>9</v>
      </c>
      <c r="B4430" t="s">
        <v>1165</v>
      </c>
      <c r="C4430" t="s">
        <v>1166</v>
      </c>
      <c r="D4430" s="3">
        <v>45662</v>
      </c>
      <c r="E4430" s="2">
        <v>0.79983733796296297</v>
      </c>
      <c r="F4430" s="2">
        <v>2.5788078703703706E-3</v>
      </c>
      <c r="G4430" t="s">
        <v>1274</v>
      </c>
      <c r="H4430" t="s">
        <v>1388</v>
      </c>
      <c r="I4430" t="s">
        <v>1265</v>
      </c>
    </row>
    <row r="4431" spans="1:9" x14ac:dyDescent="0.25">
      <c r="A4431" t="s">
        <v>9</v>
      </c>
      <c r="B4431" t="s">
        <v>1165</v>
      </c>
      <c r="C4431" t="s">
        <v>1166</v>
      </c>
      <c r="D4431" s="3">
        <v>45662</v>
      </c>
      <c r="E4431" s="2">
        <v>0.79725854166666676</v>
      </c>
      <c r="F4431" s="2">
        <v>0.18428349537037036</v>
      </c>
      <c r="G4431" t="s">
        <v>1274</v>
      </c>
      <c r="H4431" t="s">
        <v>1388</v>
      </c>
      <c r="I4431" t="s">
        <v>1265</v>
      </c>
    </row>
    <row r="4432" spans="1:9" x14ac:dyDescent="0.25">
      <c r="A4432" t="s">
        <v>9</v>
      </c>
      <c r="B4432" t="s">
        <v>1165</v>
      </c>
      <c r="C4432" t="s">
        <v>1166</v>
      </c>
      <c r="D4432" s="3">
        <v>45662</v>
      </c>
      <c r="E4432" s="2">
        <v>0.61297504629629629</v>
      </c>
      <c r="F4432" s="2">
        <v>0.22968531250000002</v>
      </c>
      <c r="G4432" t="s">
        <v>1274</v>
      </c>
      <c r="H4432" t="s">
        <v>1388</v>
      </c>
      <c r="I4432" t="s">
        <v>1265</v>
      </c>
    </row>
    <row r="4433" spans="1:9" x14ac:dyDescent="0.25">
      <c r="A4433" t="s">
        <v>9</v>
      </c>
      <c r="B4433" t="s">
        <v>1165</v>
      </c>
      <c r="C4433" t="s">
        <v>1166</v>
      </c>
      <c r="D4433" s="3">
        <v>45662</v>
      </c>
      <c r="E4433" s="2">
        <v>0.38328973379629633</v>
      </c>
      <c r="F4433" s="2">
        <v>1.3112372685185184E-2</v>
      </c>
      <c r="G4433" t="s">
        <v>1274</v>
      </c>
      <c r="H4433" t="s">
        <v>1388</v>
      </c>
      <c r="I4433" t="s">
        <v>1265</v>
      </c>
    </row>
    <row r="4434" spans="1:9" x14ac:dyDescent="0.25">
      <c r="A4434" t="s">
        <v>9</v>
      </c>
      <c r="B4434" t="s">
        <v>1165</v>
      </c>
      <c r="C4434" t="s">
        <v>1166</v>
      </c>
      <c r="D4434" s="3">
        <v>45662</v>
      </c>
      <c r="E4434" s="2">
        <v>0.37017736111111116</v>
      </c>
      <c r="F4434" s="2">
        <v>0</v>
      </c>
      <c r="G4434" t="s">
        <v>1274</v>
      </c>
      <c r="H4434" t="s">
        <v>1388</v>
      </c>
      <c r="I4434" t="s">
        <v>1265</v>
      </c>
    </row>
    <row r="4435" spans="1:9" x14ac:dyDescent="0.25">
      <c r="A4435" t="s">
        <v>9</v>
      </c>
      <c r="B4435" t="s">
        <v>1167</v>
      </c>
      <c r="C4435" t="s">
        <v>1168</v>
      </c>
      <c r="D4435" s="3">
        <v>45662</v>
      </c>
      <c r="E4435" s="2">
        <v>0.74499947916666664</v>
      </c>
      <c r="F4435" s="2">
        <v>2.5186446759259264E-2</v>
      </c>
      <c r="G4435" t="s">
        <v>1216</v>
      </c>
      <c r="H4435" t="s">
        <v>1634</v>
      </c>
      <c r="I4435" t="s">
        <v>1254</v>
      </c>
    </row>
    <row r="4436" spans="1:9" x14ac:dyDescent="0.25">
      <c r="A4436" t="s">
        <v>9</v>
      </c>
      <c r="B4436" t="s">
        <v>1167</v>
      </c>
      <c r="C4436" t="s">
        <v>1168</v>
      </c>
      <c r="D4436" s="3">
        <v>45662</v>
      </c>
      <c r="E4436" s="2">
        <v>0.71981303240740735</v>
      </c>
      <c r="F4436" s="2">
        <v>0.33667810185185187</v>
      </c>
      <c r="G4436" t="s">
        <v>1216</v>
      </c>
      <c r="H4436" t="s">
        <v>1634</v>
      </c>
      <c r="I4436" t="s">
        <v>1254</v>
      </c>
    </row>
    <row r="4437" spans="1:9" x14ac:dyDescent="0.25">
      <c r="A4437" t="s">
        <v>9</v>
      </c>
      <c r="B4437" t="s">
        <v>1167</v>
      </c>
      <c r="C4437" t="s">
        <v>1168</v>
      </c>
      <c r="D4437" s="3">
        <v>45662</v>
      </c>
      <c r="E4437" s="2">
        <v>0.38313493055555559</v>
      </c>
      <c r="F4437" s="2">
        <v>1.6698043981481482E-2</v>
      </c>
      <c r="G4437" t="s">
        <v>1216</v>
      </c>
      <c r="H4437" t="s">
        <v>1634</v>
      </c>
      <c r="I4437" t="s">
        <v>1254</v>
      </c>
    </row>
    <row r="4438" spans="1:9" x14ac:dyDescent="0.25">
      <c r="A4438" t="s">
        <v>9</v>
      </c>
      <c r="B4438" t="s">
        <v>1167</v>
      </c>
      <c r="C4438" t="s">
        <v>1168</v>
      </c>
      <c r="D4438" s="3">
        <v>45662</v>
      </c>
      <c r="E4438" s="2">
        <v>0.36643689814814812</v>
      </c>
      <c r="F4438" s="2">
        <v>0</v>
      </c>
      <c r="G4438" t="s">
        <v>1216</v>
      </c>
      <c r="H4438" t="s">
        <v>1634</v>
      </c>
      <c r="I4438" t="s">
        <v>1254</v>
      </c>
    </row>
    <row r="4439" spans="1:9" x14ac:dyDescent="0.25">
      <c r="A4439" t="s">
        <v>9</v>
      </c>
      <c r="B4439" t="s">
        <v>1169</v>
      </c>
      <c r="C4439" t="s">
        <v>1170</v>
      </c>
      <c r="D4439" s="3">
        <v>45662</v>
      </c>
      <c r="E4439" s="2">
        <v>0.72613577546296293</v>
      </c>
      <c r="F4439" s="2">
        <v>0.14600218750000002</v>
      </c>
      <c r="G4439" t="s">
        <v>1213</v>
      </c>
      <c r="H4439" t="s">
        <v>1635</v>
      </c>
      <c r="I4439" t="s">
        <v>1226</v>
      </c>
    </row>
    <row r="4440" spans="1:9" x14ac:dyDescent="0.25">
      <c r="A4440" t="s">
        <v>9</v>
      </c>
      <c r="B4440" t="s">
        <v>1169</v>
      </c>
      <c r="C4440" t="s">
        <v>1170</v>
      </c>
      <c r="D4440" s="3">
        <v>45662</v>
      </c>
      <c r="E4440" s="2">
        <v>0.58013358796296299</v>
      </c>
      <c r="F4440" s="2">
        <v>5.9378078703703707E-2</v>
      </c>
      <c r="G4440" t="s">
        <v>1213</v>
      </c>
      <c r="H4440" t="s">
        <v>1635</v>
      </c>
      <c r="I4440" t="s">
        <v>1226</v>
      </c>
    </row>
    <row r="4441" spans="1:9" x14ac:dyDescent="0.25">
      <c r="A4441" t="s">
        <v>9</v>
      </c>
      <c r="B4441" t="s">
        <v>1169</v>
      </c>
      <c r="C4441" t="s">
        <v>1170</v>
      </c>
      <c r="D4441" s="3">
        <v>45662</v>
      </c>
      <c r="E4441" s="2">
        <v>0.52075550925925929</v>
      </c>
      <c r="F4441" s="2">
        <v>1.4296342592592595E-2</v>
      </c>
      <c r="G4441" t="s">
        <v>1213</v>
      </c>
      <c r="H4441" t="s">
        <v>1635</v>
      </c>
      <c r="I4441" t="s">
        <v>1226</v>
      </c>
    </row>
    <row r="4442" spans="1:9" x14ac:dyDescent="0.25">
      <c r="A4442" t="s">
        <v>9</v>
      </c>
      <c r="B4442" t="s">
        <v>1169</v>
      </c>
      <c r="C4442" t="s">
        <v>1170</v>
      </c>
      <c r="D4442" s="3">
        <v>45662</v>
      </c>
      <c r="E4442" s="2">
        <v>0.50645916666666668</v>
      </c>
      <c r="F4442" s="2">
        <v>7.8528217592592597E-2</v>
      </c>
      <c r="G4442" t="s">
        <v>1213</v>
      </c>
      <c r="H4442" t="s">
        <v>1635</v>
      </c>
      <c r="I4442" t="s">
        <v>1226</v>
      </c>
    </row>
    <row r="4443" spans="1:9" x14ac:dyDescent="0.25">
      <c r="A4443" t="s">
        <v>9</v>
      </c>
      <c r="B4443" t="s">
        <v>1169</v>
      </c>
      <c r="C4443" t="s">
        <v>1170</v>
      </c>
      <c r="D4443" s="3">
        <v>45662</v>
      </c>
      <c r="E4443" s="2">
        <v>0.42793094907407409</v>
      </c>
      <c r="F4443" s="2">
        <v>0</v>
      </c>
      <c r="G4443" t="s">
        <v>1213</v>
      </c>
      <c r="H4443" t="s">
        <v>1635</v>
      </c>
      <c r="I4443" t="s">
        <v>1226</v>
      </c>
    </row>
    <row r="4444" spans="1:9" x14ac:dyDescent="0.25">
      <c r="A4444" t="s">
        <v>9</v>
      </c>
      <c r="B4444" t="s">
        <v>1171</v>
      </c>
      <c r="C4444" t="s">
        <v>1172</v>
      </c>
      <c r="D4444" s="3">
        <v>45662</v>
      </c>
      <c r="E4444" s="2">
        <v>0.75197524305555552</v>
      </c>
      <c r="F4444" s="2">
        <v>0.1707307060185185</v>
      </c>
      <c r="G4444" t="s">
        <v>1274</v>
      </c>
      <c r="H4444" t="s">
        <v>1636</v>
      </c>
      <c r="I4444" t="s">
        <v>1231</v>
      </c>
    </row>
    <row r="4445" spans="1:9" x14ac:dyDescent="0.25">
      <c r="A4445" t="s">
        <v>9</v>
      </c>
      <c r="B4445" t="s">
        <v>1171</v>
      </c>
      <c r="C4445" t="s">
        <v>1172</v>
      </c>
      <c r="D4445" s="3">
        <v>45662</v>
      </c>
      <c r="E4445" s="2">
        <v>0.58124453703703705</v>
      </c>
      <c r="F4445" s="2">
        <v>0.17959686342592593</v>
      </c>
      <c r="G4445" t="s">
        <v>1274</v>
      </c>
      <c r="H4445" t="s">
        <v>1636</v>
      </c>
      <c r="I4445" t="s">
        <v>1231</v>
      </c>
    </row>
    <row r="4446" spans="1:9" x14ac:dyDescent="0.25">
      <c r="A4446" t="s">
        <v>9</v>
      </c>
      <c r="B4446" t="s">
        <v>1171</v>
      </c>
      <c r="C4446" t="s">
        <v>1172</v>
      </c>
      <c r="D4446" s="3">
        <v>45662</v>
      </c>
      <c r="E4446" s="2">
        <v>0.40164767361111114</v>
      </c>
      <c r="F4446" s="2">
        <v>4.6816840277777778E-2</v>
      </c>
      <c r="G4446" t="s">
        <v>1274</v>
      </c>
      <c r="H4446" t="s">
        <v>1636</v>
      </c>
      <c r="I4446" t="s">
        <v>1231</v>
      </c>
    </row>
    <row r="4447" spans="1:9" x14ac:dyDescent="0.25">
      <c r="A4447" t="s">
        <v>9</v>
      </c>
      <c r="B4447" t="s">
        <v>1171</v>
      </c>
      <c r="C4447" t="s">
        <v>1172</v>
      </c>
      <c r="D4447" s="3">
        <v>45662</v>
      </c>
      <c r="E4447" s="2">
        <v>0.35483083333333337</v>
      </c>
      <c r="F4447" s="2">
        <v>0</v>
      </c>
      <c r="G4447" t="s">
        <v>1274</v>
      </c>
      <c r="H4447" t="s">
        <v>1636</v>
      </c>
      <c r="I4447" t="s">
        <v>1231</v>
      </c>
    </row>
    <row r="4448" spans="1:9" x14ac:dyDescent="0.25">
      <c r="A4448" t="s">
        <v>9</v>
      </c>
      <c r="B4448" t="s">
        <v>1173</v>
      </c>
      <c r="C4448" t="s">
        <v>1174</v>
      </c>
      <c r="D4448" s="3">
        <v>45662</v>
      </c>
      <c r="E4448" s="2">
        <v>0.71967658564814807</v>
      </c>
      <c r="F4448" s="2">
        <v>0.13882560185185186</v>
      </c>
      <c r="G4448" t="s">
        <v>1274</v>
      </c>
      <c r="H4448" t="s">
        <v>1637</v>
      </c>
      <c r="I4448" t="s">
        <v>1638</v>
      </c>
    </row>
    <row r="4449" spans="1:9" x14ac:dyDescent="0.25">
      <c r="A4449" t="s">
        <v>9</v>
      </c>
      <c r="B4449" t="s">
        <v>1173</v>
      </c>
      <c r="C4449" t="s">
        <v>1174</v>
      </c>
      <c r="D4449" s="3">
        <v>45662</v>
      </c>
      <c r="E4449" s="2">
        <v>0.58085098379629629</v>
      </c>
      <c r="F4449" s="2">
        <v>0.14907774305555557</v>
      </c>
      <c r="G4449" t="s">
        <v>1274</v>
      </c>
      <c r="H4449" t="s">
        <v>1637</v>
      </c>
      <c r="I4449" t="s">
        <v>1638</v>
      </c>
    </row>
    <row r="4450" spans="1:9" x14ac:dyDescent="0.25">
      <c r="A4450" t="s">
        <v>9</v>
      </c>
      <c r="B4450" t="s">
        <v>1173</v>
      </c>
      <c r="C4450" t="s">
        <v>1174</v>
      </c>
      <c r="D4450" s="3">
        <v>45662</v>
      </c>
      <c r="E4450" s="2">
        <v>0.43177324074074069</v>
      </c>
      <c r="F4450" s="2">
        <v>2.5660717592592596E-2</v>
      </c>
      <c r="G4450" t="s">
        <v>1274</v>
      </c>
      <c r="H4450" t="s">
        <v>1637</v>
      </c>
      <c r="I4450" t="s">
        <v>1638</v>
      </c>
    </row>
    <row r="4451" spans="1:9" x14ac:dyDescent="0.25">
      <c r="A4451" t="s">
        <v>9</v>
      </c>
      <c r="B4451" t="s">
        <v>1173</v>
      </c>
      <c r="C4451" t="s">
        <v>1174</v>
      </c>
      <c r="D4451" s="3">
        <v>45662</v>
      </c>
      <c r="E4451" s="2">
        <v>0.40611253472222225</v>
      </c>
      <c r="F4451" s="2">
        <v>3.4163217592592596E-2</v>
      </c>
      <c r="G4451" t="s">
        <v>1274</v>
      </c>
      <c r="H4451" t="s">
        <v>1637</v>
      </c>
      <c r="I4451" t="s">
        <v>1638</v>
      </c>
    </row>
    <row r="4452" spans="1:9" x14ac:dyDescent="0.25">
      <c r="A4452" t="s">
        <v>9</v>
      </c>
      <c r="B4452" t="s">
        <v>1173</v>
      </c>
      <c r="C4452" t="s">
        <v>1174</v>
      </c>
      <c r="D4452" s="3">
        <v>45662</v>
      </c>
      <c r="E4452" s="2">
        <v>0.37194931712962959</v>
      </c>
      <c r="F4452" s="2">
        <v>0</v>
      </c>
      <c r="G4452" t="s">
        <v>1274</v>
      </c>
      <c r="H4452" t="s">
        <v>1637</v>
      </c>
      <c r="I4452" t="s">
        <v>1638</v>
      </c>
    </row>
    <row r="4453" spans="1:9" x14ac:dyDescent="0.25">
      <c r="A4453" t="s">
        <v>166</v>
      </c>
      <c r="B4453" t="s">
        <v>1175</v>
      </c>
      <c r="C4453" t="s">
        <v>1176</v>
      </c>
      <c r="D4453" s="3">
        <v>45662</v>
      </c>
      <c r="E4453" s="2">
        <v>0.82613259259259264</v>
      </c>
      <c r="F4453" s="2">
        <v>0.13411909722222223</v>
      </c>
      <c r="G4453" t="s">
        <v>1274</v>
      </c>
      <c r="H4453" t="s">
        <v>1405</v>
      </c>
      <c r="I4453" t="s">
        <v>1406</v>
      </c>
    </row>
    <row r="4454" spans="1:9" x14ac:dyDescent="0.25">
      <c r="A4454" t="s">
        <v>166</v>
      </c>
      <c r="B4454" t="s">
        <v>1175</v>
      </c>
      <c r="C4454" t="s">
        <v>1176</v>
      </c>
      <c r="D4454" s="3">
        <v>45662</v>
      </c>
      <c r="E4454" s="2">
        <v>0.69201349537037038</v>
      </c>
      <c r="F4454" s="2">
        <v>0.21614311342592593</v>
      </c>
      <c r="G4454" t="s">
        <v>1274</v>
      </c>
      <c r="H4454" t="s">
        <v>1405</v>
      </c>
      <c r="I4454" t="s">
        <v>1406</v>
      </c>
    </row>
    <row r="4455" spans="1:9" x14ac:dyDescent="0.25">
      <c r="A4455" t="s">
        <v>166</v>
      </c>
      <c r="B4455" t="s">
        <v>1175</v>
      </c>
      <c r="C4455" t="s">
        <v>1176</v>
      </c>
      <c r="D4455" s="3">
        <v>45662</v>
      </c>
      <c r="E4455" s="2">
        <v>0.47587038194444448</v>
      </c>
      <c r="F4455" s="2">
        <v>0.10351568287037037</v>
      </c>
      <c r="G4455" t="s">
        <v>1274</v>
      </c>
      <c r="H4455" t="s">
        <v>1405</v>
      </c>
      <c r="I4455" t="s">
        <v>1406</v>
      </c>
    </row>
    <row r="4456" spans="1:9" x14ac:dyDescent="0.25">
      <c r="A4456" t="s">
        <v>166</v>
      </c>
      <c r="B4456" t="s">
        <v>1175</v>
      </c>
      <c r="C4456" t="s">
        <v>1176</v>
      </c>
      <c r="D4456" s="3">
        <v>45662</v>
      </c>
      <c r="E4456" s="2">
        <v>0.37235469907407409</v>
      </c>
      <c r="F4456" s="2">
        <v>0</v>
      </c>
      <c r="G4456" t="s">
        <v>1274</v>
      </c>
      <c r="H4456" t="s">
        <v>1405</v>
      </c>
      <c r="I4456" t="s">
        <v>1406</v>
      </c>
    </row>
    <row r="4457" spans="1:9" x14ac:dyDescent="0.25">
      <c r="A4457" t="s">
        <v>166</v>
      </c>
      <c r="B4457" t="s">
        <v>1177</v>
      </c>
      <c r="C4457" t="s">
        <v>1178</v>
      </c>
      <c r="D4457" s="3">
        <v>45662</v>
      </c>
      <c r="E4457" s="2">
        <v>0.86484878472222215</v>
      </c>
      <c r="F4457" s="2">
        <v>8.4507407407407406E-2</v>
      </c>
      <c r="G4457" t="s">
        <v>1274</v>
      </c>
      <c r="H4457" t="s">
        <v>1639</v>
      </c>
      <c r="I4457" t="s">
        <v>1231</v>
      </c>
    </row>
    <row r="4458" spans="1:9" x14ac:dyDescent="0.25">
      <c r="A4458" t="s">
        <v>166</v>
      </c>
      <c r="B4458" t="s">
        <v>1177</v>
      </c>
      <c r="C4458" t="s">
        <v>1178</v>
      </c>
      <c r="D4458" s="3">
        <v>45662</v>
      </c>
      <c r="E4458" s="2">
        <v>0.78034137731481479</v>
      </c>
      <c r="F4458" s="2">
        <v>0.10374646990740739</v>
      </c>
      <c r="G4458" t="s">
        <v>1274</v>
      </c>
      <c r="H4458" t="s">
        <v>1639</v>
      </c>
      <c r="I4458" t="s">
        <v>1231</v>
      </c>
    </row>
    <row r="4459" spans="1:9" x14ac:dyDescent="0.25">
      <c r="A4459" t="s">
        <v>166</v>
      </c>
      <c r="B4459" t="s">
        <v>1177</v>
      </c>
      <c r="C4459" t="s">
        <v>1178</v>
      </c>
      <c r="D4459" s="3">
        <v>45662</v>
      </c>
      <c r="E4459" s="2">
        <v>0.67659490740740746</v>
      </c>
      <c r="F4459" s="2">
        <v>4.978548611111111E-2</v>
      </c>
      <c r="G4459" t="s">
        <v>1274</v>
      </c>
      <c r="H4459" t="s">
        <v>1639</v>
      </c>
      <c r="I4459" t="s">
        <v>1231</v>
      </c>
    </row>
    <row r="4460" spans="1:9" x14ac:dyDescent="0.25">
      <c r="A4460" t="s">
        <v>166</v>
      </c>
      <c r="B4460" t="s">
        <v>1177</v>
      </c>
      <c r="C4460" t="s">
        <v>1178</v>
      </c>
      <c r="D4460" s="3">
        <v>45662</v>
      </c>
      <c r="E4460" s="2">
        <v>0.62680942129629635</v>
      </c>
      <c r="F4460" s="2">
        <v>0.11584626157407407</v>
      </c>
      <c r="G4460" t="s">
        <v>1274</v>
      </c>
      <c r="H4460" t="s">
        <v>1639</v>
      </c>
      <c r="I4460" t="s">
        <v>1231</v>
      </c>
    </row>
    <row r="4461" spans="1:9" x14ac:dyDescent="0.25">
      <c r="A4461" t="s">
        <v>166</v>
      </c>
      <c r="B4461" t="s">
        <v>1177</v>
      </c>
      <c r="C4461" t="s">
        <v>1178</v>
      </c>
      <c r="D4461" s="3">
        <v>45662</v>
      </c>
      <c r="E4461" s="2">
        <v>0.51096315972222228</v>
      </c>
      <c r="F4461" s="2">
        <v>0.13872451388888887</v>
      </c>
      <c r="G4461" t="s">
        <v>1274</v>
      </c>
      <c r="H4461" t="s">
        <v>1639</v>
      </c>
      <c r="I4461" t="s">
        <v>1231</v>
      </c>
    </row>
    <row r="4462" spans="1:9" x14ac:dyDescent="0.25">
      <c r="A4462" t="s">
        <v>166</v>
      </c>
      <c r="B4462" t="s">
        <v>1177</v>
      </c>
      <c r="C4462" t="s">
        <v>1178</v>
      </c>
      <c r="D4462" s="3">
        <v>45662</v>
      </c>
      <c r="E4462" s="2">
        <v>0.37223864583333333</v>
      </c>
      <c r="F4462" s="2">
        <v>0</v>
      </c>
      <c r="G4462" t="s">
        <v>1274</v>
      </c>
      <c r="H4462" t="s">
        <v>1639</v>
      </c>
      <c r="I4462" t="s">
        <v>1231</v>
      </c>
    </row>
    <row r="4463" spans="1:9" x14ac:dyDescent="0.25">
      <c r="A4463" t="s">
        <v>166</v>
      </c>
      <c r="B4463" t="s">
        <v>1179</v>
      </c>
      <c r="C4463" t="s">
        <v>1180</v>
      </c>
      <c r="D4463" s="3">
        <v>45662</v>
      </c>
      <c r="E4463" s="2">
        <v>0.90542267361111106</v>
      </c>
      <c r="F4463" s="2">
        <v>6.6283657407407409E-2</v>
      </c>
      <c r="G4463" t="s">
        <v>1210</v>
      </c>
      <c r="H4463" t="s">
        <v>1280</v>
      </c>
      <c r="I4463" t="s">
        <v>1272</v>
      </c>
    </row>
    <row r="4464" spans="1:9" x14ac:dyDescent="0.25">
      <c r="A4464" t="s">
        <v>166</v>
      </c>
      <c r="B4464" t="s">
        <v>1179</v>
      </c>
      <c r="C4464" t="s">
        <v>1180</v>
      </c>
      <c r="D4464" s="3">
        <v>45662</v>
      </c>
      <c r="E4464" s="2">
        <v>0.83913900462962954</v>
      </c>
      <c r="F4464" s="2">
        <v>9.3106689814814805E-2</v>
      </c>
      <c r="G4464" t="s">
        <v>1210</v>
      </c>
      <c r="H4464" t="s">
        <v>1280</v>
      </c>
      <c r="I4464" t="s">
        <v>1272</v>
      </c>
    </row>
    <row r="4465" spans="1:9" x14ac:dyDescent="0.25">
      <c r="A4465" t="s">
        <v>166</v>
      </c>
      <c r="B4465" t="s">
        <v>1179</v>
      </c>
      <c r="C4465" t="s">
        <v>1180</v>
      </c>
      <c r="D4465" s="3">
        <v>45662</v>
      </c>
      <c r="E4465" s="2">
        <v>0.7460323148148148</v>
      </c>
      <c r="F4465" s="2">
        <v>9.3019444444444446E-2</v>
      </c>
      <c r="G4465" t="s">
        <v>1210</v>
      </c>
      <c r="H4465" t="s">
        <v>1280</v>
      </c>
      <c r="I4465" t="s">
        <v>1272</v>
      </c>
    </row>
    <row r="4466" spans="1:9" x14ac:dyDescent="0.25">
      <c r="A4466" t="s">
        <v>166</v>
      </c>
      <c r="B4466" t="s">
        <v>1179</v>
      </c>
      <c r="C4466" t="s">
        <v>1180</v>
      </c>
      <c r="D4466" s="3">
        <v>45662</v>
      </c>
      <c r="E4466" s="2">
        <v>0.65301287037037037</v>
      </c>
      <c r="F4466" s="2">
        <v>0.15974017361111112</v>
      </c>
      <c r="G4466" t="s">
        <v>1210</v>
      </c>
      <c r="H4466" t="s">
        <v>1280</v>
      </c>
      <c r="I4466" t="s">
        <v>1272</v>
      </c>
    </row>
    <row r="4467" spans="1:9" x14ac:dyDescent="0.25">
      <c r="A4467" t="s">
        <v>166</v>
      </c>
      <c r="B4467" t="s">
        <v>1179</v>
      </c>
      <c r="C4467" t="s">
        <v>1180</v>
      </c>
      <c r="D4467" s="3">
        <v>45662</v>
      </c>
      <c r="E4467" s="2">
        <v>0.49327269675925928</v>
      </c>
      <c r="F4467" s="2">
        <v>0.12080936342592592</v>
      </c>
      <c r="G4467" t="s">
        <v>1210</v>
      </c>
      <c r="H4467" t="s">
        <v>1280</v>
      </c>
      <c r="I4467" t="s">
        <v>1272</v>
      </c>
    </row>
    <row r="4468" spans="1:9" x14ac:dyDescent="0.25">
      <c r="A4468" t="s">
        <v>166</v>
      </c>
      <c r="B4468" t="s">
        <v>1179</v>
      </c>
      <c r="C4468" t="s">
        <v>1180</v>
      </c>
      <c r="D4468" s="3">
        <v>45662</v>
      </c>
      <c r="E4468" s="2">
        <v>0.37246334490740746</v>
      </c>
      <c r="F4468" s="2">
        <v>0</v>
      </c>
      <c r="G4468" t="s">
        <v>1210</v>
      </c>
      <c r="H4468" t="s">
        <v>1280</v>
      </c>
      <c r="I4468" t="s">
        <v>1272</v>
      </c>
    </row>
    <row r="4469" spans="1:9" x14ac:dyDescent="0.25">
      <c r="A4469" t="s">
        <v>87</v>
      </c>
      <c r="B4469" t="s">
        <v>1181</v>
      </c>
      <c r="C4469" t="s">
        <v>1182</v>
      </c>
      <c r="D4469" s="3">
        <v>45662</v>
      </c>
      <c r="E4469" s="2">
        <v>0.8617772569444444</v>
      </c>
      <c r="F4469" s="2">
        <v>0.21242847222222225</v>
      </c>
      <c r="G4469" t="s">
        <v>1222</v>
      </c>
      <c r="H4469" t="s">
        <v>1416</v>
      </c>
      <c r="I4469" t="s">
        <v>1226</v>
      </c>
    </row>
    <row r="4470" spans="1:9" x14ac:dyDescent="0.25">
      <c r="A4470" t="s">
        <v>87</v>
      </c>
      <c r="B4470" t="s">
        <v>1181</v>
      </c>
      <c r="C4470" t="s">
        <v>1182</v>
      </c>
      <c r="D4470" s="3">
        <v>45662</v>
      </c>
      <c r="E4470" s="2">
        <v>0.6493487731481481</v>
      </c>
      <c r="F4470" s="2">
        <v>0.18156692129629629</v>
      </c>
      <c r="G4470" t="s">
        <v>1222</v>
      </c>
      <c r="H4470" t="s">
        <v>1416</v>
      </c>
      <c r="I4470" t="s">
        <v>1226</v>
      </c>
    </row>
    <row r="4471" spans="1:9" x14ac:dyDescent="0.25">
      <c r="A4471" t="s">
        <v>87</v>
      </c>
      <c r="B4471" t="s">
        <v>1181</v>
      </c>
      <c r="C4471" t="s">
        <v>1182</v>
      </c>
      <c r="D4471" s="3">
        <v>45662</v>
      </c>
      <c r="E4471" s="2">
        <v>0.46778185185185189</v>
      </c>
      <c r="F4471" s="2">
        <v>4.865049768518518E-2</v>
      </c>
      <c r="G4471" t="s">
        <v>1222</v>
      </c>
      <c r="H4471" t="s">
        <v>1416</v>
      </c>
      <c r="I4471" t="s">
        <v>1226</v>
      </c>
    </row>
    <row r="4472" spans="1:9" x14ac:dyDescent="0.25">
      <c r="A4472" t="s">
        <v>87</v>
      </c>
      <c r="B4472" t="s">
        <v>1181</v>
      </c>
      <c r="C4472" t="s">
        <v>1182</v>
      </c>
      <c r="D4472" s="3">
        <v>45662</v>
      </c>
      <c r="E4472" s="2">
        <v>0.41913135416666664</v>
      </c>
      <c r="F4472" s="2">
        <v>4.3433217592592589E-2</v>
      </c>
      <c r="G4472" t="s">
        <v>1222</v>
      </c>
      <c r="H4472" t="s">
        <v>1416</v>
      </c>
      <c r="I4472" t="s">
        <v>1226</v>
      </c>
    </row>
    <row r="4473" spans="1:9" x14ac:dyDescent="0.25">
      <c r="A4473" t="s">
        <v>87</v>
      </c>
      <c r="B4473" t="s">
        <v>1181</v>
      </c>
      <c r="C4473" t="s">
        <v>1182</v>
      </c>
      <c r="D4473" s="3">
        <v>45662</v>
      </c>
      <c r="E4473" s="2">
        <v>0.37569813657407408</v>
      </c>
      <c r="F4473" s="2">
        <v>0</v>
      </c>
      <c r="G4473" t="s">
        <v>1222</v>
      </c>
      <c r="H4473" t="s">
        <v>1416</v>
      </c>
      <c r="I4473" t="s">
        <v>1226</v>
      </c>
    </row>
    <row r="4474" spans="1:9" x14ac:dyDescent="0.25">
      <c r="A4474" t="s">
        <v>87</v>
      </c>
      <c r="B4474" t="s">
        <v>1183</v>
      </c>
      <c r="C4474" t="s">
        <v>1184</v>
      </c>
      <c r="D4474" s="3">
        <v>45662</v>
      </c>
      <c r="E4474" s="2">
        <v>0.78493013888888896</v>
      </c>
      <c r="F4474" s="2">
        <v>0.12757409722222221</v>
      </c>
      <c r="G4474" t="s">
        <v>1210</v>
      </c>
      <c r="H4474" t="s">
        <v>1640</v>
      </c>
      <c r="I4474" t="s">
        <v>1309</v>
      </c>
    </row>
    <row r="4475" spans="1:9" x14ac:dyDescent="0.25">
      <c r="A4475" t="s">
        <v>87</v>
      </c>
      <c r="B4475" t="s">
        <v>1183</v>
      </c>
      <c r="C4475" t="s">
        <v>1184</v>
      </c>
      <c r="D4475" s="3">
        <v>45662</v>
      </c>
      <c r="E4475" s="2">
        <v>0.65735604166666672</v>
      </c>
      <c r="F4475" s="2">
        <v>3.0327418981481485E-2</v>
      </c>
      <c r="G4475" t="s">
        <v>1210</v>
      </c>
      <c r="H4475" t="s">
        <v>1640</v>
      </c>
      <c r="I4475" t="s">
        <v>1309</v>
      </c>
    </row>
    <row r="4476" spans="1:9" x14ac:dyDescent="0.25">
      <c r="A4476" t="s">
        <v>87</v>
      </c>
      <c r="B4476" t="s">
        <v>1183</v>
      </c>
      <c r="C4476" t="s">
        <v>1184</v>
      </c>
      <c r="D4476" s="3">
        <v>45662</v>
      </c>
      <c r="E4476" s="2">
        <v>0.62702862268518522</v>
      </c>
      <c r="F4476" s="2">
        <v>3.4169074074074074E-2</v>
      </c>
      <c r="G4476" t="s">
        <v>1210</v>
      </c>
      <c r="H4476" t="s">
        <v>1640</v>
      </c>
      <c r="I4476" t="s">
        <v>1309</v>
      </c>
    </row>
    <row r="4477" spans="1:9" x14ac:dyDescent="0.25">
      <c r="A4477" t="s">
        <v>87</v>
      </c>
      <c r="B4477" t="s">
        <v>1183</v>
      </c>
      <c r="C4477" t="s">
        <v>1184</v>
      </c>
      <c r="D4477" s="3">
        <v>45662</v>
      </c>
      <c r="E4477" s="2">
        <v>0.59285953703703698</v>
      </c>
      <c r="F4477" s="2">
        <v>0.17122818287037037</v>
      </c>
      <c r="G4477" t="s">
        <v>1210</v>
      </c>
      <c r="H4477" t="s">
        <v>1640</v>
      </c>
      <c r="I4477" t="s">
        <v>1309</v>
      </c>
    </row>
    <row r="4478" spans="1:9" x14ac:dyDescent="0.25">
      <c r="A4478" t="s">
        <v>87</v>
      </c>
      <c r="B4478" t="s">
        <v>1183</v>
      </c>
      <c r="C4478" t="s">
        <v>1184</v>
      </c>
      <c r="D4478" s="3">
        <v>45662</v>
      </c>
      <c r="E4478" s="2">
        <v>0.42163135416666669</v>
      </c>
      <c r="F4478" s="2">
        <v>2.4408020833333335E-2</v>
      </c>
      <c r="G4478" t="s">
        <v>1210</v>
      </c>
      <c r="H4478" t="s">
        <v>1640</v>
      </c>
      <c r="I4478" t="s">
        <v>1309</v>
      </c>
    </row>
    <row r="4479" spans="1:9" x14ac:dyDescent="0.25">
      <c r="A4479" t="s">
        <v>87</v>
      </c>
      <c r="B4479" t="s">
        <v>1183</v>
      </c>
      <c r="C4479" t="s">
        <v>1184</v>
      </c>
      <c r="D4479" s="3">
        <v>45662</v>
      </c>
      <c r="E4479" s="2">
        <v>0.39722333333333332</v>
      </c>
      <c r="F4479" s="2">
        <v>2.7279618055555552E-2</v>
      </c>
      <c r="G4479" t="s">
        <v>1210</v>
      </c>
      <c r="H4479" t="s">
        <v>1640</v>
      </c>
      <c r="I4479" t="s">
        <v>1309</v>
      </c>
    </row>
    <row r="4480" spans="1:9" x14ac:dyDescent="0.25">
      <c r="A4480" t="s">
        <v>87</v>
      </c>
      <c r="B4480" t="s">
        <v>1183</v>
      </c>
      <c r="C4480" t="s">
        <v>1184</v>
      </c>
      <c r="D4480" s="3">
        <v>45662</v>
      </c>
      <c r="E4480" s="2">
        <v>0.36994371527777781</v>
      </c>
      <c r="F4480" s="2">
        <v>0</v>
      </c>
      <c r="G4480" t="s">
        <v>1210</v>
      </c>
      <c r="H4480" t="s">
        <v>1640</v>
      </c>
      <c r="I4480" t="s">
        <v>1309</v>
      </c>
    </row>
    <row r="4481" spans="1:9" x14ac:dyDescent="0.25">
      <c r="A4481" t="s">
        <v>64</v>
      </c>
      <c r="B4481" t="s">
        <v>1185</v>
      </c>
      <c r="C4481" t="s">
        <v>1186</v>
      </c>
      <c r="D4481" s="3">
        <v>45662</v>
      </c>
      <c r="E4481" s="2">
        <v>0.3760971296296296</v>
      </c>
      <c r="F4481" s="2">
        <v>0</v>
      </c>
      <c r="G4481" t="s">
        <v>1611</v>
      </c>
      <c r="H4481" t="s">
        <v>1641</v>
      </c>
      <c r="I4481" t="s">
        <v>1642</v>
      </c>
    </row>
    <row r="4482" spans="1:9" x14ac:dyDescent="0.25">
      <c r="A4482" t="s">
        <v>64</v>
      </c>
      <c r="B4482" t="s">
        <v>1185</v>
      </c>
      <c r="C4482" t="s">
        <v>1186</v>
      </c>
      <c r="D4482" s="3">
        <v>45662</v>
      </c>
      <c r="E4482" s="2">
        <v>0.9364768171296296</v>
      </c>
      <c r="F4482" s="2">
        <v>0.2290301388888889</v>
      </c>
      <c r="G4482" t="s">
        <v>1611</v>
      </c>
      <c r="H4482" t="s">
        <v>1641</v>
      </c>
      <c r="I4482" t="s">
        <v>1642</v>
      </c>
    </row>
    <row r="4483" spans="1:9" x14ac:dyDescent="0.25">
      <c r="A4483" t="s">
        <v>64</v>
      </c>
      <c r="B4483" t="s">
        <v>1185</v>
      </c>
      <c r="C4483" t="s">
        <v>1186</v>
      </c>
      <c r="D4483" s="3">
        <v>45662</v>
      </c>
      <c r="E4483" s="2">
        <v>0.70744667824074081</v>
      </c>
      <c r="F4483" s="2">
        <v>5.1276666666666665E-2</v>
      </c>
      <c r="G4483" t="s">
        <v>1611</v>
      </c>
      <c r="H4483" t="s">
        <v>1641</v>
      </c>
      <c r="I4483" t="s">
        <v>1642</v>
      </c>
    </row>
    <row r="4484" spans="1:9" x14ac:dyDescent="0.25">
      <c r="A4484" t="s">
        <v>64</v>
      </c>
      <c r="B4484" t="s">
        <v>1185</v>
      </c>
      <c r="C4484" t="s">
        <v>1186</v>
      </c>
      <c r="D4484" s="3">
        <v>45662</v>
      </c>
      <c r="E4484" s="2">
        <v>0.65617001157407406</v>
      </c>
      <c r="F4484" s="2">
        <v>3.6180833333333336E-2</v>
      </c>
      <c r="G4484" t="s">
        <v>1611</v>
      </c>
      <c r="H4484" t="s">
        <v>1641</v>
      </c>
      <c r="I4484" t="s">
        <v>1642</v>
      </c>
    </row>
    <row r="4485" spans="1:9" x14ac:dyDescent="0.25">
      <c r="A4485" t="s">
        <v>64</v>
      </c>
      <c r="B4485" t="s">
        <v>1185</v>
      </c>
      <c r="C4485" t="s">
        <v>1186</v>
      </c>
      <c r="D4485" s="3">
        <v>45662</v>
      </c>
      <c r="E4485" s="2">
        <v>0.61998917824074073</v>
      </c>
      <c r="F4485" s="2">
        <v>6.3225011574074078E-2</v>
      </c>
      <c r="G4485" t="s">
        <v>1611</v>
      </c>
      <c r="H4485" t="s">
        <v>1641</v>
      </c>
      <c r="I4485" t="s">
        <v>1642</v>
      </c>
    </row>
    <row r="4486" spans="1:9" x14ac:dyDescent="0.25">
      <c r="A4486" t="s">
        <v>64</v>
      </c>
      <c r="B4486" t="s">
        <v>1185</v>
      </c>
      <c r="C4486" t="s">
        <v>1186</v>
      </c>
      <c r="D4486" s="3">
        <v>45662</v>
      </c>
      <c r="E4486" s="2">
        <v>0.55676416666666662</v>
      </c>
      <c r="F4486" s="2">
        <v>9.5852581018518512E-2</v>
      </c>
      <c r="G4486" t="s">
        <v>1611</v>
      </c>
      <c r="H4486" t="s">
        <v>1641</v>
      </c>
      <c r="I4486" t="s">
        <v>1642</v>
      </c>
    </row>
    <row r="4487" spans="1:9" x14ac:dyDescent="0.25">
      <c r="A4487" t="s">
        <v>64</v>
      </c>
      <c r="B4487" t="s">
        <v>1185</v>
      </c>
      <c r="C4487" t="s">
        <v>1186</v>
      </c>
      <c r="D4487" s="3">
        <v>45662</v>
      </c>
      <c r="E4487" s="2">
        <v>0.4609115856481481</v>
      </c>
      <c r="F4487" s="2">
        <v>8.4814456018518516E-2</v>
      </c>
      <c r="G4487" t="s">
        <v>1611</v>
      </c>
      <c r="H4487" t="s">
        <v>1641</v>
      </c>
      <c r="I4487" t="s">
        <v>1642</v>
      </c>
    </row>
    <row r="4488" spans="1:9" x14ac:dyDescent="0.25">
      <c r="A4488" t="s">
        <v>9</v>
      </c>
      <c r="B4488" t="s">
        <v>1187</v>
      </c>
      <c r="C4488" t="s">
        <v>1188</v>
      </c>
      <c r="D4488" s="3">
        <v>45662</v>
      </c>
      <c r="E4488" s="2">
        <v>0.75980219907407409</v>
      </c>
      <c r="F4488" s="2">
        <v>3.3533564814814814E-4</v>
      </c>
      <c r="G4488" t="s">
        <v>1210</v>
      </c>
      <c r="H4488" t="s">
        <v>1381</v>
      </c>
      <c r="I4488" t="s">
        <v>1229</v>
      </c>
    </row>
    <row r="4489" spans="1:9" x14ac:dyDescent="0.25">
      <c r="A4489" t="s">
        <v>9</v>
      </c>
      <c r="B4489" t="s">
        <v>1187</v>
      </c>
      <c r="C4489" t="s">
        <v>1188</v>
      </c>
      <c r="D4489" s="3">
        <v>45662</v>
      </c>
      <c r="E4489" s="2">
        <v>0.75946686342592595</v>
      </c>
      <c r="F4489" s="2">
        <v>5.3281990740740741E-2</v>
      </c>
      <c r="G4489" t="s">
        <v>1210</v>
      </c>
      <c r="H4489" t="s">
        <v>1381</v>
      </c>
      <c r="I4489" t="s">
        <v>1229</v>
      </c>
    </row>
    <row r="4490" spans="1:9" x14ac:dyDescent="0.25">
      <c r="A4490" t="s">
        <v>9</v>
      </c>
      <c r="B4490" t="s">
        <v>1187</v>
      </c>
      <c r="C4490" t="s">
        <v>1188</v>
      </c>
      <c r="D4490" s="3">
        <v>45662</v>
      </c>
      <c r="E4490" s="2">
        <v>0.70618487268518526</v>
      </c>
      <c r="F4490" s="2">
        <v>2.5682418981481481E-2</v>
      </c>
      <c r="G4490" t="s">
        <v>1210</v>
      </c>
      <c r="H4490" t="s">
        <v>1381</v>
      </c>
      <c r="I4490" t="s">
        <v>1229</v>
      </c>
    </row>
    <row r="4491" spans="1:9" x14ac:dyDescent="0.25">
      <c r="A4491" t="s">
        <v>9</v>
      </c>
      <c r="B4491" t="s">
        <v>1187</v>
      </c>
      <c r="C4491" t="s">
        <v>1188</v>
      </c>
      <c r="D4491" s="3">
        <v>45662</v>
      </c>
      <c r="E4491" s="2">
        <v>0.68050245370370366</v>
      </c>
      <c r="F4491" s="2">
        <v>0.11547908564814814</v>
      </c>
      <c r="G4491" t="s">
        <v>1210</v>
      </c>
      <c r="H4491" t="s">
        <v>1381</v>
      </c>
      <c r="I4491" t="s">
        <v>1229</v>
      </c>
    </row>
    <row r="4492" spans="1:9" x14ac:dyDescent="0.25">
      <c r="A4492" t="s">
        <v>9</v>
      </c>
      <c r="B4492" t="s">
        <v>1187</v>
      </c>
      <c r="C4492" t="s">
        <v>1188</v>
      </c>
      <c r="D4492" s="3">
        <v>45662</v>
      </c>
      <c r="E4492" s="2">
        <v>0.56502336805555553</v>
      </c>
      <c r="F4492" s="2">
        <v>1.8515405092592595E-2</v>
      </c>
      <c r="G4492" t="s">
        <v>1210</v>
      </c>
      <c r="H4492" t="s">
        <v>1381</v>
      </c>
      <c r="I4492" t="s">
        <v>1229</v>
      </c>
    </row>
    <row r="4493" spans="1:9" x14ac:dyDescent="0.25">
      <c r="A4493" t="s">
        <v>9</v>
      </c>
      <c r="B4493" t="s">
        <v>1187</v>
      </c>
      <c r="C4493" t="s">
        <v>1188</v>
      </c>
      <c r="D4493" s="3">
        <v>45662</v>
      </c>
      <c r="E4493" s="2">
        <v>0.54650796296296289</v>
      </c>
      <c r="F4493" s="2">
        <v>1.6345358796296294E-2</v>
      </c>
      <c r="G4493" t="s">
        <v>1210</v>
      </c>
      <c r="H4493" t="s">
        <v>1381</v>
      </c>
      <c r="I4493" t="s">
        <v>1229</v>
      </c>
    </row>
    <row r="4494" spans="1:9" x14ac:dyDescent="0.25">
      <c r="A4494" t="s">
        <v>9</v>
      </c>
      <c r="B4494" t="s">
        <v>1187</v>
      </c>
      <c r="C4494" t="s">
        <v>1188</v>
      </c>
      <c r="D4494" s="3">
        <v>45662</v>
      </c>
      <c r="E4494" s="2">
        <v>0.53016260416666661</v>
      </c>
      <c r="F4494" s="2">
        <v>0.10762335648148147</v>
      </c>
      <c r="G4494" t="s">
        <v>1210</v>
      </c>
      <c r="H4494" t="s">
        <v>1381</v>
      </c>
      <c r="I4494" t="s">
        <v>1229</v>
      </c>
    </row>
    <row r="4495" spans="1:9" x14ac:dyDescent="0.25">
      <c r="A4495" t="s">
        <v>9</v>
      </c>
      <c r="B4495" t="s">
        <v>1187</v>
      </c>
      <c r="C4495" t="s">
        <v>1188</v>
      </c>
      <c r="D4495" s="3">
        <v>45662</v>
      </c>
      <c r="E4495" s="2">
        <v>0.42253924768518519</v>
      </c>
      <c r="F4495" s="2">
        <v>3.7118020833333334E-2</v>
      </c>
      <c r="G4495" t="s">
        <v>1210</v>
      </c>
      <c r="H4495" t="s">
        <v>1381</v>
      </c>
      <c r="I4495" t="s">
        <v>1229</v>
      </c>
    </row>
    <row r="4496" spans="1:9" x14ac:dyDescent="0.25">
      <c r="A4496" t="s">
        <v>9</v>
      </c>
      <c r="B4496" t="s">
        <v>1187</v>
      </c>
      <c r="C4496" t="s">
        <v>1188</v>
      </c>
      <c r="D4496" s="3">
        <v>45662</v>
      </c>
      <c r="E4496" s="2">
        <v>0.38542122685185182</v>
      </c>
      <c r="F4496" s="2">
        <v>1.8901643518518519E-2</v>
      </c>
      <c r="G4496" t="s">
        <v>1210</v>
      </c>
      <c r="H4496" t="s">
        <v>1381</v>
      </c>
      <c r="I4496" t="s">
        <v>1229</v>
      </c>
    </row>
    <row r="4497" spans="1:9" x14ac:dyDescent="0.25">
      <c r="A4497" t="s">
        <v>9</v>
      </c>
      <c r="B4497" t="s">
        <v>1187</v>
      </c>
      <c r="C4497" t="s">
        <v>1188</v>
      </c>
      <c r="D4497" s="3">
        <v>45662</v>
      </c>
      <c r="E4497" s="2">
        <v>0.36651958333333329</v>
      </c>
      <c r="F4497" s="2">
        <v>0</v>
      </c>
      <c r="G4497" t="s">
        <v>1210</v>
      </c>
      <c r="H4497" t="s">
        <v>1381</v>
      </c>
      <c r="I4497" t="s">
        <v>1229</v>
      </c>
    </row>
    <row r="4498" spans="1:9" x14ac:dyDescent="0.25">
      <c r="A4498" t="s">
        <v>9</v>
      </c>
      <c r="B4498" t="s">
        <v>1189</v>
      </c>
      <c r="C4498" t="s">
        <v>1190</v>
      </c>
      <c r="D4498" s="3">
        <v>45662</v>
      </c>
      <c r="E4498" s="2">
        <v>0.81711206018518512</v>
      </c>
      <c r="F4498" s="2">
        <v>7.7221678240740735E-2</v>
      </c>
      <c r="G4498" t="s">
        <v>1210</v>
      </c>
      <c r="H4498" t="s">
        <v>1412</v>
      </c>
      <c r="I4498" t="s">
        <v>1309</v>
      </c>
    </row>
    <row r="4499" spans="1:9" x14ac:dyDescent="0.25">
      <c r="A4499" t="s">
        <v>9</v>
      </c>
      <c r="B4499" t="s">
        <v>1189</v>
      </c>
      <c r="C4499" t="s">
        <v>1190</v>
      </c>
      <c r="D4499" s="3">
        <v>45662</v>
      </c>
      <c r="E4499" s="2">
        <v>0.73989038194444445</v>
      </c>
      <c r="F4499" s="2">
        <v>5.1959351851851854E-2</v>
      </c>
      <c r="G4499" t="s">
        <v>1210</v>
      </c>
      <c r="H4499" t="s">
        <v>1412</v>
      </c>
      <c r="I4499" t="s">
        <v>1309</v>
      </c>
    </row>
    <row r="4500" spans="1:9" x14ac:dyDescent="0.25">
      <c r="A4500" t="s">
        <v>9</v>
      </c>
      <c r="B4500" t="s">
        <v>1189</v>
      </c>
      <c r="C4500" t="s">
        <v>1190</v>
      </c>
      <c r="D4500" s="3">
        <v>45662</v>
      </c>
      <c r="E4500" s="2">
        <v>0.6879310300925926</v>
      </c>
      <c r="F4500" s="2">
        <v>0.16714857638888889</v>
      </c>
      <c r="G4500" t="s">
        <v>1210</v>
      </c>
      <c r="H4500" t="s">
        <v>1412</v>
      </c>
      <c r="I4500" t="s">
        <v>1309</v>
      </c>
    </row>
    <row r="4501" spans="1:9" x14ac:dyDescent="0.25">
      <c r="A4501" t="s">
        <v>9</v>
      </c>
      <c r="B4501" t="s">
        <v>1189</v>
      </c>
      <c r="C4501" t="s">
        <v>1190</v>
      </c>
      <c r="D4501" s="3">
        <v>45662</v>
      </c>
      <c r="E4501" s="2">
        <v>0.52078246527777783</v>
      </c>
      <c r="F4501" s="2">
        <v>7.5922928240740747E-2</v>
      </c>
      <c r="G4501" t="s">
        <v>1210</v>
      </c>
      <c r="H4501" t="s">
        <v>1412</v>
      </c>
      <c r="I4501" t="s">
        <v>1309</v>
      </c>
    </row>
    <row r="4502" spans="1:9" x14ac:dyDescent="0.25">
      <c r="A4502" t="s">
        <v>9</v>
      </c>
      <c r="B4502" t="s">
        <v>1189</v>
      </c>
      <c r="C4502" t="s">
        <v>1190</v>
      </c>
      <c r="D4502" s="3">
        <v>45662</v>
      </c>
      <c r="E4502" s="2">
        <v>0.44485953703703701</v>
      </c>
      <c r="F4502" s="2">
        <v>5.4219016203703702E-2</v>
      </c>
      <c r="G4502" t="s">
        <v>1210</v>
      </c>
      <c r="H4502" t="s">
        <v>1412</v>
      </c>
      <c r="I4502" t="s">
        <v>1309</v>
      </c>
    </row>
    <row r="4503" spans="1:9" x14ac:dyDescent="0.25">
      <c r="A4503" t="s">
        <v>9</v>
      </c>
      <c r="B4503" t="s">
        <v>1189</v>
      </c>
      <c r="C4503" t="s">
        <v>1190</v>
      </c>
      <c r="D4503" s="3">
        <v>45662</v>
      </c>
      <c r="E4503" s="2">
        <v>0.39064052083333328</v>
      </c>
      <c r="F4503" s="2">
        <v>0</v>
      </c>
      <c r="G4503" t="s">
        <v>1210</v>
      </c>
      <c r="H4503" t="s">
        <v>1412</v>
      </c>
      <c r="I4503" t="s">
        <v>1309</v>
      </c>
    </row>
    <row r="4504" spans="1:9" x14ac:dyDescent="0.25">
      <c r="A4504" t="s">
        <v>55</v>
      </c>
      <c r="B4504" t="s">
        <v>1191</v>
      </c>
      <c r="C4504" t="s">
        <v>1192</v>
      </c>
      <c r="D4504" s="3">
        <v>45662</v>
      </c>
      <c r="E4504" s="2">
        <v>0.36590287037037039</v>
      </c>
      <c r="F4504" s="2">
        <v>0</v>
      </c>
      <c r="G4504" t="s">
        <v>1222</v>
      </c>
      <c r="H4504" t="s">
        <v>1277</v>
      </c>
      <c r="I4504" t="s">
        <v>1257</v>
      </c>
    </row>
    <row r="4505" spans="1:9" x14ac:dyDescent="0.25">
      <c r="A4505" t="s">
        <v>55</v>
      </c>
      <c r="B4505" t="s">
        <v>1191</v>
      </c>
      <c r="C4505" t="s">
        <v>1192</v>
      </c>
      <c r="D4505" s="3">
        <v>45662</v>
      </c>
      <c r="E4505" s="2">
        <v>0.88956339120370365</v>
      </c>
      <c r="F4505" s="2">
        <v>7.8219722222222218E-2</v>
      </c>
      <c r="G4505" t="s">
        <v>1222</v>
      </c>
      <c r="H4505" t="s">
        <v>1277</v>
      </c>
      <c r="I4505" t="s">
        <v>1257</v>
      </c>
    </row>
    <row r="4506" spans="1:9" x14ac:dyDescent="0.25">
      <c r="A4506" t="s">
        <v>55</v>
      </c>
      <c r="B4506" t="s">
        <v>1191</v>
      </c>
      <c r="C4506" t="s">
        <v>1192</v>
      </c>
      <c r="D4506" s="3">
        <v>45662</v>
      </c>
      <c r="E4506" s="2">
        <v>0.81134366898148158</v>
      </c>
      <c r="F4506" s="2">
        <v>3.3555949074074075E-2</v>
      </c>
      <c r="G4506" t="s">
        <v>1222</v>
      </c>
      <c r="H4506" t="s">
        <v>1277</v>
      </c>
      <c r="I4506" t="s">
        <v>1257</v>
      </c>
    </row>
    <row r="4507" spans="1:9" x14ac:dyDescent="0.25">
      <c r="A4507" t="s">
        <v>55</v>
      </c>
      <c r="B4507" t="s">
        <v>1191</v>
      </c>
      <c r="C4507" t="s">
        <v>1192</v>
      </c>
      <c r="D4507" s="3">
        <v>45662</v>
      </c>
      <c r="E4507" s="2">
        <v>0.77778771990740747</v>
      </c>
      <c r="F4507" s="2">
        <v>1.9340393518518517E-3</v>
      </c>
      <c r="G4507" t="s">
        <v>1222</v>
      </c>
      <c r="H4507" t="s">
        <v>1277</v>
      </c>
      <c r="I4507" t="s">
        <v>1257</v>
      </c>
    </row>
    <row r="4508" spans="1:9" x14ac:dyDescent="0.25">
      <c r="A4508" t="s">
        <v>55</v>
      </c>
      <c r="B4508" t="s">
        <v>1191</v>
      </c>
      <c r="C4508" t="s">
        <v>1192</v>
      </c>
      <c r="D4508" s="3">
        <v>45662</v>
      </c>
      <c r="E4508" s="2">
        <v>0.77585368055555559</v>
      </c>
      <c r="F4508" s="2">
        <v>4.1170405092592594E-2</v>
      </c>
      <c r="G4508" t="s">
        <v>1222</v>
      </c>
      <c r="H4508" t="s">
        <v>1277</v>
      </c>
      <c r="I4508" t="s">
        <v>1257</v>
      </c>
    </row>
    <row r="4509" spans="1:9" x14ac:dyDescent="0.25">
      <c r="A4509" t="s">
        <v>55</v>
      </c>
      <c r="B4509" t="s">
        <v>1191</v>
      </c>
      <c r="C4509" t="s">
        <v>1192</v>
      </c>
      <c r="D4509" s="3">
        <v>45662</v>
      </c>
      <c r="E4509" s="2">
        <v>0.73468328703703711</v>
      </c>
      <c r="F4509" s="2">
        <v>0.15324143518518518</v>
      </c>
      <c r="G4509" t="s">
        <v>1222</v>
      </c>
      <c r="H4509" t="s">
        <v>1277</v>
      </c>
      <c r="I4509" t="s">
        <v>1257</v>
      </c>
    </row>
    <row r="4510" spans="1:9" x14ac:dyDescent="0.25">
      <c r="A4510" t="s">
        <v>55</v>
      </c>
      <c r="B4510" t="s">
        <v>1191</v>
      </c>
      <c r="C4510" t="s">
        <v>1192</v>
      </c>
      <c r="D4510" s="3">
        <v>45662</v>
      </c>
      <c r="E4510" s="2">
        <v>0.58144185185185182</v>
      </c>
      <c r="F4510" s="2">
        <v>4.7293599537037039E-2</v>
      </c>
      <c r="G4510" t="s">
        <v>1222</v>
      </c>
      <c r="H4510" t="s">
        <v>1277</v>
      </c>
      <c r="I4510" t="s">
        <v>1257</v>
      </c>
    </row>
    <row r="4511" spans="1:9" x14ac:dyDescent="0.25">
      <c r="A4511" t="s">
        <v>55</v>
      </c>
      <c r="B4511" t="s">
        <v>1191</v>
      </c>
      <c r="C4511" t="s">
        <v>1192</v>
      </c>
      <c r="D4511" s="3">
        <v>45662</v>
      </c>
      <c r="E4511" s="2">
        <v>0.53414825231481478</v>
      </c>
      <c r="F4511" s="2">
        <v>6.0190972222222217E-3</v>
      </c>
      <c r="G4511" t="s">
        <v>1222</v>
      </c>
      <c r="H4511" t="s">
        <v>1277</v>
      </c>
      <c r="I4511" t="s">
        <v>1257</v>
      </c>
    </row>
    <row r="4512" spans="1:9" x14ac:dyDescent="0.25">
      <c r="A4512" t="s">
        <v>55</v>
      </c>
      <c r="B4512" t="s">
        <v>1191</v>
      </c>
      <c r="C4512" t="s">
        <v>1192</v>
      </c>
      <c r="D4512" s="3">
        <v>45662</v>
      </c>
      <c r="E4512" s="2">
        <v>0.52812915509259262</v>
      </c>
      <c r="F4512" s="2">
        <v>9.7367592592592592E-3</v>
      </c>
      <c r="G4512" t="s">
        <v>1222</v>
      </c>
      <c r="H4512" t="s">
        <v>1277</v>
      </c>
      <c r="I4512" t="s">
        <v>1257</v>
      </c>
    </row>
    <row r="4513" spans="1:9" x14ac:dyDescent="0.25">
      <c r="A4513" t="s">
        <v>55</v>
      </c>
      <c r="B4513" t="s">
        <v>1191</v>
      </c>
      <c r="C4513" t="s">
        <v>1192</v>
      </c>
      <c r="D4513" s="3">
        <v>45662</v>
      </c>
      <c r="E4513" s="2">
        <v>0.51839238425925926</v>
      </c>
      <c r="F4513" s="2">
        <v>5.0460648148148149E-3</v>
      </c>
      <c r="G4513" t="s">
        <v>1222</v>
      </c>
      <c r="H4513" t="s">
        <v>1277</v>
      </c>
      <c r="I4513" t="s">
        <v>1257</v>
      </c>
    </row>
    <row r="4514" spans="1:9" x14ac:dyDescent="0.25">
      <c r="A4514" t="s">
        <v>55</v>
      </c>
      <c r="B4514" t="s">
        <v>1191</v>
      </c>
      <c r="C4514" t="s">
        <v>1192</v>
      </c>
      <c r="D4514" s="3">
        <v>45662</v>
      </c>
      <c r="E4514" s="2">
        <v>0.51334633101851856</v>
      </c>
      <c r="F4514" s="2">
        <v>1.4295636574074073E-2</v>
      </c>
      <c r="G4514" t="s">
        <v>1222</v>
      </c>
      <c r="H4514" t="s">
        <v>1277</v>
      </c>
      <c r="I4514" t="s">
        <v>1257</v>
      </c>
    </row>
    <row r="4515" spans="1:9" x14ac:dyDescent="0.25">
      <c r="A4515" t="s">
        <v>55</v>
      </c>
      <c r="B4515" t="s">
        <v>1191</v>
      </c>
      <c r="C4515" t="s">
        <v>1192</v>
      </c>
      <c r="D4515" s="3">
        <v>45662</v>
      </c>
      <c r="E4515" s="2">
        <v>0.49905069444444444</v>
      </c>
      <c r="F4515" s="2">
        <v>2.8483703703703706E-2</v>
      </c>
      <c r="G4515" t="s">
        <v>1222</v>
      </c>
      <c r="H4515" t="s">
        <v>1277</v>
      </c>
      <c r="I4515" t="s">
        <v>1257</v>
      </c>
    </row>
    <row r="4516" spans="1:9" x14ac:dyDescent="0.25">
      <c r="A4516" t="s">
        <v>55</v>
      </c>
      <c r="B4516" t="s">
        <v>1191</v>
      </c>
      <c r="C4516" t="s">
        <v>1192</v>
      </c>
      <c r="D4516" s="3">
        <v>45662</v>
      </c>
      <c r="E4516" s="2">
        <v>0.47056699074074076</v>
      </c>
      <c r="F4516" s="2">
        <v>3.5509328703703706E-2</v>
      </c>
      <c r="G4516" t="s">
        <v>1222</v>
      </c>
      <c r="H4516" t="s">
        <v>1277</v>
      </c>
      <c r="I4516" t="s">
        <v>1257</v>
      </c>
    </row>
    <row r="4517" spans="1:9" x14ac:dyDescent="0.25">
      <c r="A4517" t="s">
        <v>55</v>
      </c>
      <c r="B4517" t="s">
        <v>1191</v>
      </c>
      <c r="C4517" t="s">
        <v>1192</v>
      </c>
      <c r="D4517" s="3">
        <v>45662</v>
      </c>
      <c r="E4517" s="2">
        <v>0.43505765046296291</v>
      </c>
      <c r="F4517" s="2">
        <v>1.7619953703703704E-2</v>
      </c>
      <c r="G4517" t="s">
        <v>1222</v>
      </c>
      <c r="H4517" t="s">
        <v>1277</v>
      </c>
      <c r="I4517" t="s">
        <v>1257</v>
      </c>
    </row>
    <row r="4518" spans="1:9" x14ac:dyDescent="0.25">
      <c r="A4518" t="s">
        <v>55</v>
      </c>
      <c r="B4518" t="s">
        <v>1191</v>
      </c>
      <c r="C4518" t="s">
        <v>1192</v>
      </c>
      <c r="D4518" s="3">
        <v>45662</v>
      </c>
      <c r="E4518" s="2">
        <v>0.41743770833333332</v>
      </c>
      <c r="F4518" s="2">
        <v>4.632346064814815E-2</v>
      </c>
      <c r="G4518" t="s">
        <v>1222</v>
      </c>
      <c r="H4518" t="s">
        <v>1277</v>
      </c>
      <c r="I4518" t="s">
        <v>1257</v>
      </c>
    </row>
    <row r="4519" spans="1:9" x14ac:dyDescent="0.25">
      <c r="A4519" t="s">
        <v>55</v>
      </c>
      <c r="B4519" t="s">
        <v>1191</v>
      </c>
      <c r="C4519" t="s">
        <v>1192</v>
      </c>
      <c r="D4519" s="3">
        <v>45662</v>
      </c>
      <c r="E4519" s="2">
        <v>0.37111424768518519</v>
      </c>
      <c r="F4519" s="2">
        <v>5.2113773148148154E-3</v>
      </c>
      <c r="G4519" t="s">
        <v>1222</v>
      </c>
      <c r="H4519" t="s">
        <v>1277</v>
      </c>
      <c r="I4519" t="s">
        <v>1257</v>
      </c>
    </row>
    <row r="4520" spans="1:9" x14ac:dyDescent="0.25">
      <c r="A4520" t="s">
        <v>9</v>
      </c>
      <c r="B4520" t="s">
        <v>1193</v>
      </c>
      <c r="C4520" t="s">
        <v>1194</v>
      </c>
      <c r="D4520" s="3">
        <v>45662</v>
      </c>
      <c r="E4520" s="2">
        <v>0.51057706018518523</v>
      </c>
      <c r="F4520" s="2">
        <v>8.6938587962962957E-2</v>
      </c>
      <c r="G4520" t="s">
        <v>1260</v>
      </c>
      <c r="H4520" t="s">
        <v>1448</v>
      </c>
      <c r="I4520" t="s">
        <v>1449</v>
      </c>
    </row>
    <row r="4521" spans="1:9" x14ac:dyDescent="0.25">
      <c r="A4521" t="s">
        <v>9</v>
      </c>
      <c r="B4521" t="s">
        <v>1193</v>
      </c>
      <c r="C4521" t="s">
        <v>1194</v>
      </c>
      <c r="D4521" s="3">
        <v>45662</v>
      </c>
      <c r="E4521" s="2">
        <v>0.42363848379629632</v>
      </c>
      <c r="F4521" s="2">
        <v>3.7443761574074072E-2</v>
      </c>
      <c r="G4521" t="s">
        <v>1260</v>
      </c>
      <c r="H4521" t="s">
        <v>1448</v>
      </c>
      <c r="I4521" t="s">
        <v>1449</v>
      </c>
    </row>
    <row r="4522" spans="1:9" x14ac:dyDescent="0.25">
      <c r="A4522" t="s">
        <v>9</v>
      </c>
      <c r="B4522" t="s">
        <v>1193</v>
      </c>
      <c r="C4522" t="s">
        <v>1194</v>
      </c>
      <c r="D4522" s="3">
        <v>45662</v>
      </c>
      <c r="E4522" s="2">
        <v>0.38619472222222223</v>
      </c>
      <c r="F4522" s="2">
        <v>1.1087476851851852E-2</v>
      </c>
      <c r="G4522" t="s">
        <v>1260</v>
      </c>
      <c r="H4522" t="s">
        <v>1448</v>
      </c>
      <c r="I4522" t="s">
        <v>1449</v>
      </c>
    </row>
    <row r="4523" spans="1:9" x14ac:dyDescent="0.25">
      <c r="A4523" t="s">
        <v>9</v>
      </c>
      <c r="B4523" t="s">
        <v>1193</v>
      </c>
      <c r="C4523" t="s">
        <v>1194</v>
      </c>
      <c r="D4523" s="3">
        <v>45662</v>
      </c>
      <c r="E4523" s="2">
        <v>0.37510724537037038</v>
      </c>
      <c r="F4523" s="2">
        <v>0</v>
      </c>
      <c r="G4523" t="s">
        <v>1260</v>
      </c>
      <c r="H4523" t="s">
        <v>1448</v>
      </c>
      <c r="I4523" t="s">
        <v>1449</v>
      </c>
    </row>
    <row r="4524" spans="1:9" x14ac:dyDescent="0.25">
      <c r="A4524" t="s">
        <v>9</v>
      </c>
      <c r="B4524" t="s">
        <v>1195</v>
      </c>
      <c r="C4524" t="s">
        <v>1196</v>
      </c>
      <c r="D4524" s="3">
        <v>45662</v>
      </c>
      <c r="E4524" s="2">
        <v>0.56362482638888889</v>
      </c>
      <c r="F4524" s="2">
        <v>9.6213773148148152E-3</v>
      </c>
      <c r="G4524" t="s">
        <v>1224</v>
      </c>
      <c r="H4524" t="s">
        <v>1273</v>
      </c>
      <c r="I4524" t="s">
        <v>1233</v>
      </c>
    </row>
    <row r="4525" spans="1:9" x14ac:dyDescent="0.25">
      <c r="A4525" t="s">
        <v>9</v>
      </c>
      <c r="B4525" t="s">
        <v>1195</v>
      </c>
      <c r="C4525" t="s">
        <v>1196</v>
      </c>
      <c r="D4525" s="3">
        <v>45662</v>
      </c>
      <c r="E4525" s="2">
        <v>0.55400343750000003</v>
      </c>
      <c r="F4525" s="2">
        <v>5.6921180555555553E-3</v>
      </c>
      <c r="G4525" t="s">
        <v>1224</v>
      </c>
      <c r="H4525" t="s">
        <v>1273</v>
      </c>
      <c r="I4525" t="s">
        <v>1233</v>
      </c>
    </row>
    <row r="4526" spans="1:9" x14ac:dyDescent="0.25">
      <c r="A4526" t="s">
        <v>9</v>
      </c>
      <c r="B4526" t="s">
        <v>1195</v>
      </c>
      <c r="C4526" t="s">
        <v>1196</v>
      </c>
      <c r="D4526" s="3">
        <v>45662</v>
      </c>
      <c r="E4526" s="2">
        <v>0.54831133101851848</v>
      </c>
      <c r="F4526" s="2">
        <v>3.1336469907407405E-2</v>
      </c>
      <c r="G4526" t="s">
        <v>1224</v>
      </c>
      <c r="H4526" t="s">
        <v>1273</v>
      </c>
      <c r="I4526" t="s">
        <v>1233</v>
      </c>
    </row>
    <row r="4527" spans="1:9" x14ac:dyDescent="0.25">
      <c r="A4527" t="s">
        <v>9</v>
      </c>
      <c r="B4527" t="s">
        <v>1195</v>
      </c>
      <c r="C4527" t="s">
        <v>1196</v>
      </c>
      <c r="D4527" s="3">
        <v>45662</v>
      </c>
      <c r="E4527" s="2">
        <v>0.51697486111111113</v>
      </c>
      <c r="F4527" s="2">
        <v>3.3703240740740738E-3</v>
      </c>
      <c r="G4527" t="s">
        <v>1224</v>
      </c>
      <c r="H4527" t="s">
        <v>1273</v>
      </c>
      <c r="I4527" t="s">
        <v>1233</v>
      </c>
    </row>
    <row r="4528" spans="1:9" x14ac:dyDescent="0.25">
      <c r="A4528" t="s">
        <v>9</v>
      </c>
      <c r="B4528" t="s">
        <v>1195</v>
      </c>
      <c r="C4528" t="s">
        <v>1196</v>
      </c>
      <c r="D4528" s="3">
        <v>45662</v>
      </c>
      <c r="E4528" s="2">
        <v>0.51360453703703701</v>
      </c>
      <c r="F4528" s="2">
        <v>2.9523043981481478E-2</v>
      </c>
      <c r="G4528" t="s">
        <v>1224</v>
      </c>
      <c r="H4528" t="s">
        <v>1273</v>
      </c>
      <c r="I4528" t="s">
        <v>1233</v>
      </c>
    </row>
    <row r="4529" spans="1:9" x14ac:dyDescent="0.25">
      <c r="A4529" t="s">
        <v>9</v>
      </c>
      <c r="B4529" t="s">
        <v>1195</v>
      </c>
      <c r="C4529" t="s">
        <v>1196</v>
      </c>
      <c r="D4529" s="3">
        <v>45662</v>
      </c>
      <c r="E4529" s="2">
        <v>0.48408149305555553</v>
      </c>
      <c r="F4529" s="2">
        <v>4.0058564814814818E-2</v>
      </c>
      <c r="G4529" t="s">
        <v>1224</v>
      </c>
      <c r="H4529" t="s">
        <v>1273</v>
      </c>
      <c r="I4529" t="s">
        <v>1233</v>
      </c>
    </row>
    <row r="4530" spans="1:9" x14ac:dyDescent="0.25">
      <c r="A4530" t="s">
        <v>9</v>
      </c>
      <c r="B4530" t="s">
        <v>1195</v>
      </c>
      <c r="C4530" t="s">
        <v>1196</v>
      </c>
      <c r="D4530" s="3">
        <v>45662</v>
      </c>
      <c r="E4530" s="2">
        <v>0.44402292824074069</v>
      </c>
      <c r="F4530" s="2">
        <v>6.9079814814814816E-2</v>
      </c>
      <c r="G4530" t="s">
        <v>1224</v>
      </c>
      <c r="H4530" t="s">
        <v>1273</v>
      </c>
      <c r="I4530" t="s">
        <v>1233</v>
      </c>
    </row>
    <row r="4531" spans="1:9" x14ac:dyDescent="0.25">
      <c r="A4531" t="s">
        <v>9</v>
      </c>
      <c r="B4531" t="s">
        <v>1195</v>
      </c>
      <c r="C4531" t="s">
        <v>1196</v>
      </c>
      <c r="D4531" s="3">
        <v>45662</v>
      </c>
      <c r="E4531" s="2">
        <v>0.37494311342592596</v>
      </c>
      <c r="F4531" s="2">
        <v>3.5677546296296295E-3</v>
      </c>
      <c r="G4531" t="s">
        <v>1224</v>
      </c>
      <c r="H4531" t="s">
        <v>1273</v>
      </c>
      <c r="I4531" t="s">
        <v>1233</v>
      </c>
    </row>
    <row r="4532" spans="1:9" x14ac:dyDescent="0.25">
      <c r="A4532" t="s">
        <v>9</v>
      </c>
      <c r="B4532" t="s">
        <v>1195</v>
      </c>
      <c r="C4532" t="s">
        <v>1196</v>
      </c>
      <c r="D4532" s="3">
        <v>45662</v>
      </c>
      <c r="E4532" s="2">
        <v>0.3713753587962963</v>
      </c>
      <c r="F4532" s="2">
        <v>0</v>
      </c>
      <c r="G4532" t="s">
        <v>1224</v>
      </c>
      <c r="H4532" t="s">
        <v>1273</v>
      </c>
      <c r="I4532" t="s">
        <v>1233</v>
      </c>
    </row>
    <row r="4533" spans="1:9" x14ac:dyDescent="0.25">
      <c r="A4533" t="s">
        <v>9</v>
      </c>
      <c r="B4533" t="s">
        <v>1197</v>
      </c>
      <c r="C4533" t="s">
        <v>1198</v>
      </c>
      <c r="D4533" s="3">
        <v>45662</v>
      </c>
      <c r="E4533" s="2">
        <v>0.76549870370370376</v>
      </c>
      <c r="F4533" s="2">
        <v>6.8437939814814816E-2</v>
      </c>
      <c r="G4533" t="s">
        <v>1213</v>
      </c>
      <c r="H4533" t="s">
        <v>1253</v>
      </c>
      <c r="I4533" t="s">
        <v>1254</v>
      </c>
    </row>
    <row r="4534" spans="1:9" x14ac:dyDescent="0.25">
      <c r="A4534" t="s">
        <v>9</v>
      </c>
      <c r="B4534" t="s">
        <v>1197</v>
      </c>
      <c r="C4534" t="s">
        <v>1198</v>
      </c>
      <c r="D4534" s="3">
        <v>45662</v>
      </c>
      <c r="E4534" s="2">
        <v>0.69706076388888893</v>
      </c>
      <c r="F4534" s="2">
        <v>1.0355555555555556E-3</v>
      </c>
      <c r="G4534" t="s">
        <v>1213</v>
      </c>
      <c r="H4534" t="s">
        <v>1253</v>
      </c>
      <c r="I4534" t="s">
        <v>1254</v>
      </c>
    </row>
    <row r="4535" spans="1:9" x14ac:dyDescent="0.25">
      <c r="A4535" t="s">
        <v>9</v>
      </c>
      <c r="B4535" t="s">
        <v>1197</v>
      </c>
      <c r="C4535" t="s">
        <v>1198</v>
      </c>
      <c r="D4535" s="3">
        <v>45662</v>
      </c>
      <c r="E4535" s="2">
        <v>0.69602520833333337</v>
      </c>
      <c r="F4535" s="2">
        <v>0.2001228125</v>
      </c>
      <c r="G4535" t="s">
        <v>1213</v>
      </c>
      <c r="H4535" t="s">
        <v>1253</v>
      </c>
      <c r="I4535" t="s">
        <v>1254</v>
      </c>
    </row>
    <row r="4536" spans="1:9" x14ac:dyDescent="0.25">
      <c r="A4536" t="s">
        <v>9</v>
      </c>
      <c r="B4536" t="s">
        <v>1197</v>
      </c>
      <c r="C4536" t="s">
        <v>1198</v>
      </c>
      <c r="D4536" s="3">
        <v>45662</v>
      </c>
      <c r="E4536" s="2">
        <v>0.49590239583333334</v>
      </c>
      <c r="F4536" s="2">
        <v>9.9015740740740748E-3</v>
      </c>
      <c r="G4536" t="s">
        <v>1213</v>
      </c>
      <c r="H4536" t="s">
        <v>1253</v>
      </c>
      <c r="I4536" t="s">
        <v>1254</v>
      </c>
    </row>
    <row r="4537" spans="1:9" x14ac:dyDescent="0.25">
      <c r="A4537" t="s">
        <v>9</v>
      </c>
      <c r="B4537" t="s">
        <v>1197</v>
      </c>
      <c r="C4537" t="s">
        <v>1198</v>
      </c>
      <c r="D4537" s="3">
        <v>45662</v>
      </c>
      <c r="E4537" s="2">
        <v>0.48600083333333338</v>
      </c>
      <c r="F4537" s="2">
        <v>3.5323263888888887E-3</v>
      </c>
      <c r="G4537" t="s">
        <v>1213</v>
      </c>
      <c r="H4537" t="s">
        <v>1253</v>
      </c>
      <c r="I4537" t="s">
        <v>1254</v>
      </c>
    </row>
    <row r="4538" spans="1:9" x14ac:dyDescent="0.25">
      <c r="A4538" t="s">
        <v>9</v>
      </c>
      <c r="B4538" t="s">
        <v>1197</v>
      </c>
      <c r="C4538" t="s">
        <v>1198</v>
      </c>
      <c r="D4538" s="3">
        <v>45662</v>
      </c>
      <c r="E4538" s="2">
        <v>0.48246850694444449</v>
      </c>
      <c r="F4538" s="2">
        <v>7.8229513888888897E-3</v>
      </c>
      <c r="G4538" t="s">
        <v>1213</v>
      </c>
      <c r="H4538" t="s">
        <v>1253</v>
      </c>
      <c r="I4538" t="s">
        <v>1254</v>
      </c>
    </row>
    <row r="4539" spans="1:9" x14ac:dyDescent="0.25">
      <c r="A4539" t="s">
        <v>9</v>
      </c>
      <c r="B4539" t="s">
        <v>1197</v>
      </c>
      <c r="C4539" t="s">
        <v>1198</v>
      </c>
      <c r="D4539" s="3">
        <v>45662</v>
      </c>
      <c r="E4539" s="2">
        <v>0.47464555555555554</v>
      </c>
      <c r="F4539" s="2">
        <v>3.4451215277777773E-2</v>
      </c>
      <c r="G4539" t="s">
        <v>1213</v>
      </c>
      <c r="H4539" t="s">
        <v>1253</v>
      </c>
      <c r="I4539" t="s">
        <v>1254</v>
      </c>
    </row>
    <row r="4540" spans="1:9" x14ac:dyDescent="0.25">
      <c r="A4540" t="s">
        <v>9</v>
      </c>
      <c r="B4540" t="s">
        <v>1197</v>
      </c>
      <c r="C4540" t="s">
        <v>1198</v>
      </c>
      <c r="D4540" s="3">
        <v>45662</v>
      </c>
      <c r="E4540" s="2">
        <v>0.44019434027777776</v>
      </c>
      <c r="F4540" s="2">
        <v>1.4092789351851849E-2</v>
      </c>
      <c r="G4540" t="s">
        <v>1213</v>
      </c>
      <c r="H4540" t="s">
        <v>1253</v>
      </c>
      <c r="I4540" t="s">
        <v>1254</v>
      </c>
    </row>
    <row r="4541" spans="1:9" x14ac:dyDescent="0.25">
      <c r="A4541" t="s">
        <v>9</v>
      </c>
      <c r="B4541" t="s">
        <v>1197</v>
      </c>
      <c r="C4541" t="s">
        <v>1198</v>
      </c>
      <c r="D4541" s="3">
        <v>45662</v>
      </c>
      <c r="E4541" s="2">
        <v>0.42610155092592589</v>
      </c>
      <c r="F4541" s="2">
        <v>2.5562476851851854E-2</v>
      </c>
      <c r="G4541" t="s">
        <v>1213</v>
      </c>
      <c r="H4541" t="s">
        <v>1253</v>
      </c>
      <c r="I4541" t="s">
        <v>1254</v>
      </c>
    </row>
    <row r="4542" spans="1:9" x14ac:dyDescent="0.25">
      <c r="A4542" t="s">
        <v>9</v>
      </c>
      <c r="B4542" t="s">
        <v>1197</v>
      </c>
      <c r="C4542" t="s">
        <v>1198</v>
      </c>
      <c r="D4542" s="3">
        <v>45662</v>
      </c>
      <c r="E4542" s="2">
        <v>0.40053907407407402</v>
      </c>
      <c r="F4542" s="2">
        <v>6.5260300925925928E-3</v>
      </c>
      <c r="G4542" t="s">
        <v>1213</v>
      </c>
      <c r="H4542" t="s">
        <v>1253</v>
      </c>
      <c r="I4542" t="s">
        <v>1254</v>
      </c>
    </row>
    <row r="4543" spans="1:9" x14ac:dyDescent="0.25">
      <c r="A4543" t="s">
        <v>9</v>
      </c>
      <c r="B4543" t="s">
        <v>1197</v>
      </c>
      <c r="C4543" t="s">
        <v>1198</v>
      </c>
      <c r="D4543" s="3">
        <v>45662</v>
      </c>
      <c r="E4543" s="2">
        <v>0.39401304398148151</v>
      </c>
      <c r="F4543" s="2">
        <v>0</v>
      </c>
      <c r="G4543" t="s">
        <v>1213</v>
      </c>
      <c r="H4543" t="s">
        <v>1253</v>
      </c>
      <c r="I4543" t="s">
        <v>1254</v>
      </c>
    </row>
    <row r="4544" spans="1:9" x14ac:dyDescent="0.25">
      <c r="A4544" t="s">
        <v>9</v>
      </c>
      <c r="B4544" t="s">
        <v>1199</v>
      </c>
      <c r="C4544" t="s">
        <v>1200</v>
      </c>
      <c r="D4544" s="3">
        <v>45662</v>
      </c>
      <c r="E4544" s="2">
        <v>0.79302956018518511</v>
      </c>
      <c r="F4544" s="2">
        <v>0.16911892361111111</v>
      </c>
      <c r="G4544" t="s">
        <v>1224</v>
      </c>
      <c r="H4544" t="s">
        <v>1276</v>
      </c>
      <c r="I4544" t="s">
        <v>1238</v>
      </c>
    </row>
    <row r="4545" spans="1:9" x14ac:dyDescent="0.25">
      <c r="A4545" t="s">
        <v>9</v>
      </c>
      <c r="B4545" t="s">
        <v>1199</v>
      </c>
      <c r="C4545" t="s">
        <v>1200</v>
      </c>
      <c r="D4545" s="3">
        <v>45662</v>
      </c>
      <c r="E4545" s="2">
        <v>0.62391063657407408</v>
      </c>
      <c r="F4545" s="2">
        <v>5.584203703703703E-2</v>
      </c>
      <c r="G4545" t="s">
        <v>1224</v>
      </c>
      <c r="H4545" t="s">
        <v>1276</v>
      </c>
      <c r="I4545" t="s">
        <v>1238</v>
      </c>
    </row>
    <row r="4546" spans="1:9" x14ac:dyDescent="0.25">
      <c r="A4546" t="s">
        <v>9</v>
      </c>
      <c r="B4546" t="s">
        <v>1199</v>
      </c>
      <c r="C4546" t="s">
        <v>1200</v>
      </c>
      <c r="D4546" s="3">
        <v>45662</v>
      </c>
      <c r="E4546" s="2">
        <v>0.56806859953703703</v>
      </c>
      <c r="F4546" s="2">
        <v>4.2348101851851845E-2</v>
      </c>
      <c r="G4546" t="s">
        <v>1224</v>
      </c>
      <c r="H4546" t="s">
        <v>1276</v>
      </c>
      <c r="I4546" t="s">
        <v>1238</v>
      </c>
    </row>
    <row r="4547" spans="1:9" x14ac:dyDescent="0.25">
      <c r="A4547" t="s">
        <v>9</v>
      </c>
      <c r="B4547" t="s">
        <v>1199</v>
      </c>
      <c r="C4547" t="s">
        <v>1200</v>
      </c>
      <c r="D4547" s="3">
        <v>45662</v>
      </c>
      <c r="E4547" s="2">
        <v>0.52572048611111111</v>
      </c>
      <c r="F4547" s="2">
        <v>0.11109780092592593</v>
      </c>
      <c r="G4547" t="s">
        <v>1224</v>
      </c>
      <c r="H4547" t="s">
        <v>1276</v>
      </c>
      <c r="I4547" t="s">
        <v>1238</v>
      </c>
    </row>
    <row r="4548" spans="1:9" x14ac:dyDescent="0.25">
      <c r="A4548" t="s">
        <v>9</v>
      </c>
      <c r="B4548" t="s">
        <v>1199</v>
      </c>
      <c r="C4548" t="s">
        <v>1200</v>
      </c>
      <c r="D4548" s="3">
        <v>45662</v>
      </c>
      <c r="E4548" s="2">
        <v>0.41462268518518514</v>
      </c>
      <c r="F4548" s="2">
        <v>3.0171365740740742E-2</v>
      </c>
      <c r="G4548" t="s">
        <v>1224</v>
      </c>
      <c r="H4548" t="s">
        <v>1276</v>
      </c>
      <c r="I4548" t="s">
        <v>1238</v>
      </c>
    </row>
    <row r="4549" spans="1:9" x14ac:dyDescent="0.25">
      <c r="A4549" t="s">
        <v>9</v>
      </c>
      <c r="B4549" t="s">
        <v>1199</v>
      </c>
      <c r="C4549" t="s">
        <v>1200</v>
      </c>
      <c r="D4549" s="3">
        <v>45662</v>
      </c>
      <c r="E4549" s="2">
        <v>0.38445131944444449</v>
      </c>
      <c r="F4549" s="2">
        <v>1.9311400462962963E-2</v>
      </c>
      <c r="G4549" t="s">
        <v>1224</v>
      </c>
      <c r="H4549" t="s">
        <v>1276</v>
      </c>
      <c r="I4549" t="s">
        <v>1238</v>
      </c>
    </row>
    <row r="4550" spans="1:9" x14ac:dyDescent="0.25">
      <c r="A4550" t="s">
        <v>9</v>
      </c>
      <c r="B4550" t="s">
        <v>1199</v>
      </c>
      <c r="C4550" t="s">
        <v>1200</v>
      </c>
      <c r="D4550" s="3">
        <v>45662</v>
      </c>
      <c r="E4550" s="2">
        <v>0.36513991898148146</v>
      </c>
      <c r="F4550" s="2">
        <v>0</v>
      </c>
      <c r="G4550" t="s">
        <v>1224</v>
      </c>
      <c r="H4550" t="s">
        <v>1276</v>
      </c>
      <c r="I4550" t="s">
        <v>1238</v>
      </c>
    </row>
    <row r="4551" spans="1:9" x14ac:dyDescent="0.25">
      <c r="A4551" t="s">
        <v>9</v>
      </c>
      <c r="B4551" t="s">
        <v>1201</v>
      </c>
      <c r="C4551" t="s">
        <v>1202</v>
      </c>
      <c r="D4551" s="3">
        <v>45662</v>
      </c>
      <c r="E4551" s="2">
        <v>0.81671734953703712</v>
      </c>
      <c r="F4551" s="2">
        <v>2.1358275462962966E-2</v>
      </c>
      <c r="G4551" t="s">
        <v>1210</v>
      </c>
      <c r="H4551" t="s">
        <v>1295</v>
      </c>
      <c r="I4551" t="s">
        <v>1221</v>
      </c>
    </row>
    <row r="4552" spans="1:9" x14ac:dyDescent="0.25">
      <c r="A4552" t="s">
        <v>9</v>
      </c>
      <c r="B4552" t="s">
        <v>1201</v>
      </c>
      <c r="C4552" t="s">
        <v>1202</v>
      </c>
      <c r="D4552" s="3">
        <v>45662</v>
      </c>
      <c r="E4552" s="2">
        <v>0.79535907407407402</v>
      </c>
      <c r="F4552" s="2">
        <v>1.5948576388888889E-2</v>
      </c>
      <c r="G4552" t="s">
        <v>1210</v>
      </c>
      <c r="H4552" t="s">
        <v>1295</v>
      </c>
      <c r="I4552" t="s">
        <v>1221</v>
      </c>
    </row>
    <row r="4553" spans="1:9" x14ac:dyDescent="0.25">
      <c r="A4553" t="s">
        <v>9</v>
      </c>
      <c r="B4553" t="s">
        <v>1201</v>
      </c>
      <c r="C4553" t="s">
        <v>1202</v>
      </c>
      <c r="D4553" s="3">
        <v>45662</v>
      </c>
      <c r="E4553" s="2">
        <v>0.77941049768518511</v>
      </c>
      <c r="F4553" s="2">
        <v>0.36469569444444444</v>
      </c>
      <c r="G4553" t="s">
        <v>1210</v>
      </c>
      <c r="H4553" t="s">
        <v>1295</v>
      </c>
      <c r="I4553" t="s">
        <v>1221</v>
      </c>
    </row>
    <row r="4554" spans="1:9" x14ac:dyDescent="0.25">
      <c r="A4554" t="s">
        <v>9</v>
      </c>
      <c r="B4554" t="s">
        <v>1201</v>
      </c>
      <c r="C4554" t="s">
        <v>1202</v>
      </c>
      <c r="D4554" s="3">
        <v>45662</v>
      </c>
      <c r="E4554" s="2">
        <v>0.41471479166666669</v>
      </c>
      <c r="F4554" s="2">
        <v>3.2976365740740747E-2</v>
      </c>
      <c r="G4554" t="s">
        <v>1210</v>
      </c>
      <c r="H4554" t="s">
        <v>1295</v>
      </c>
      <c r="I4554" t="s">
        <v>1221</v>
      </c>
    </row>
    <row r="4555" spans="1:9" x14ac:dyDescent="0.25">
      <c r="A4555" t="s">
        <v>9</v>
      </c>
      <c r="B4555" t="s">
        <v>1201</v>
      </c>
      <c r="C4555" t="s">
        <v>1202</v>
      </c>
      <c r="D4555" s="3">
        <v>45662</v>
      </c>
      <c r="E4555" s="2">
        <v>0.38173842592592594</v>
      </c>
      <c r="F4555" s="2">
        <v>9.167824074074075E-5</v>
      </c>
      <c r="G4555" t="s">
        <v>1210</v>
      </c>
      <c r="H4555" t="s">
        <v>1295</v>
      </c>
      <c r="I4555" t="s">
        <v>1221</v>
      </c>
    </row>
    <row r="4556" spans="1:9" x14ac:dyDescent="0.25">
      <c r="A4556" t="s">
        <v>9</v>
      </c>
      <c r="B4556" t="s">
        <v>1201</v>
      </c>
      <c r="C4556" t="s">
        <v>1202</v>
      </c>
      <c r="D4556" s="3">
        <v>45662</v>
      </c>
      <c r="E4556" s="2">
        <v>0.38164674768518519</v>
      </c>
      <c r="F4556" s="2">
        <v>2.7773217592592592E-2</v>
      </c>
      <c r="G4556" t="s">
        <v>1210</v>
      </c>
      <c r="H4556" t="s">
        <v>1295</v>
      </c>
      <c r="I4556" t="s">
        <v>1221</v>
      </c>
    </row>
    <row r="4557" spans="1:9" x14ac:dyDescent="0.25">
      <c r="A4557" t="s">
        <v>9</v>
      </c>
      <c r="B4557" t="s">
        <v>1201</v>
      </c>
      <c r="C4557" t="s">
        <v>1202</v>
      </c>
      <c r="D4557" s="3">
        <v>45662</v>
      </c>
      <c r="E4557" s="2">
        <v>0.35387353009259259</v>
      </c>
      <c r="F4557" s="2">
        <v>0</v>
      </c>
      <c r="G4557" t="s">
        <v>1213</v>
      </c>
      <c r="H4557" t="s">
        <v>1242</v>
      </c>
      <c r="I4557" t="s">
        <v>1243</v>
      </c>
    </row>
    <row r="4558" spans="1:9" x14ac:dyDescent="0.25">
      <c r="A4558" t="s">
        <v>9</v>
      </c>
      <c r="B4558" t="s">
        <v>1203</v>
      </c>
      <c r="C4558" t="s">
        <v>1204</v>
      </c>
      <c r="D4558" s="3">
        <v>45662</v>
      </c>
      <c r="E4558" s="2">
        <v>0.87981097222222227</v>
      </c>
      <c r="F4558" s="2">
        <v>0.13177712962962965</v>
      </c>
      <c r="G4558" t="s">
        <v>1213</v>
      </c>
      <c r="H4558" t="s">
        <v>1643</v>
      </c>
      <c r="I4558" t="s">
        <v>1231</v>
      </c>
    </row>
    <row r="4559" spans="1:9" x14ac:dyDescent="0.25">
      <c r="A4559" t="s">
        <v>9</v>
      </c>
      <c r="B4559" t="s">
        <v>1203</v>
      </c>
      <c r="C4559" t="s">
        <v>1204</v>
      </c>
      <c r="D4559" s="3">
        <v>45662</v>
      </c>
      <c r="E4559" s="2">
        <v>0.74803384259259253</v>
      </c>
      <c r="F4559" s="2">
        <v>0.33311107638888887</v>
      </c>
      <c r="G4559" t="s">
        <v>1213</v>
      </c>
      <c r="H4559" t="s">
        <v>1643</v>
      </c>
      <c r="I4559" t="s">
        <v>1231</v>
      </c>
    </row>
    <row r="4560" spans="1:9" x14ac:dyDescent="0.25">
      <c r="A4560" t="s">
        <v>9</v>
      </c>
      <c r="B4560" t="s">
        <v>1203</v>
      </c>
      <c r="C4560" t="s">
        <v>1204</v>
      </c>
      <c r="D4560" s="3">
        <v>45662</v>
      </c>
      <c r="E4560" s="2">
        <v>0.41492276620370366</v>
      </c>
      <c r="F4560" s="2">
        <v>3.7532488425925922E-2</v>
      </c>
      <c r="G4560" t="s">
        <v>1213</v>
      </c>
      <c r="H4560" t="s">
        <v>1643</v>
      </c>
      <c r="I4560" t="s">
        <v>1231</v>
      </c>
    </row>
    <row r="4561" spans="1:9" x14ac:dyDescent="0.25">
      <c r="A4561" t="s">
        <v>9</v>
      </c>
      <c r="B4561" t="s">
        <v>1203</v>
      </c>
      <c r="C4561" t="s">
        <v>1204</v>
      </c>
      <c r="D4561" s="3">
        <v>45662</v>
      </c>
      <c r="E4561" s="2">
        <v>0.37739027777777778</v>
      </c>
      <c r="F4561" s="2">
        <v>0</v>
      </c>
      <c r="G4561" t="s">
        <v>1213</v>
      </c>
      <c r="H4561" t="s">
        <v>1643</v>
      </c>
      <c r="I4561" t="s">
        <v>1231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Soliman Ali</dc:creator>
  <cp:lastModifiedBy>Sakib Ahmed</cp:lastModifiedBy>
  <dcterms:created xsi:type="dcterms:W3CDTF">2025-01-27T08:09:28Z</dcterms:created>
  <dcterms:modified xsi:type="dcterms:W3CDTF">2025-01-27T11:44:05Z</dcterms:modified>
</cp:coreProperties>
</file>