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lajaran &amp; Tugas\Semester 8\TA\TA FIX!!!\Program\"/>
    </mc:Choice>
  </mc:AlternateContent>
  <xr:revisionPtr revIDLastSave="0" documentId="13_ncr:1_{FDC9794D-9F35-408D-9545-D1AE715FD983}" xr6:coauthVersionLast="44" xr6:coauthVersionMax="44" xr10:uidLastSave="{00000000-0000-0000-0000-000000000000}"/>
  <bookViews>
    <workbookView xWindow="-108" yWindow="-108" windowWidth="23256" windowHeight="12576" activeTab="1" xr2:uid="{626FD815-EE20-4A91-8A65-DB5C685ECAD8}"/>
  </bookViews>
  <sheets>
    <sheet name="HOG" sheetId="5" r:id="rId1"/>
    <sheet name="JST-Hidden Layer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4" i="5" l="1"/>
  <c r="E3" i="5"/>
  <c r="E2" i="5"/>
</calcChain>
</file>

<file path=xl/sharedStrings.xml><?xml version="1.0" encoding="utf-8"?>
<sst xmlns="http://schemas.openxmlformats.org/spreadsheetml/2006/main" count="164" uniqueCount="97">
  <si>
    <t>No.</t>
  </si>
  <si>
    <t>Jenis Citra</t>
  </si>
  <si>
    <t>Pixel per cells</t>
  </si>
  <si>
    <t>Cells per block</t>
  </si>
  <si>
    <t>Testing</t>
  </si>
  <si>
    <t>Telinga</t>
  </si>
  <si>
    <t>5x5</t>
  </si>
  <si>
    <t>1x1</t>
  </si>
  <si>
    <t>2x2</t>
  </si>
  <si>
    <t>8x8</t>
  </si>
  <si>
    <t>10x10</t>
  </si>
  <si>
    <t>16x16</t>
  </si>
  <si>
    <t>Wajah non-BG</t>
  </si>
  <si>
    <t>Wajah BG</t>
  </si>
  <si>
    <t>Hidden Layer</t>
  </si>
  <si>
    <t>Learning rate</t>
  </si>
  <si>
    <t>Reached Epoch</t>
  </si>
  <si>
    <t>JST Parameter</t>
  </si>
  <si>
    <t>Max Epoch</t>
  </si>
  <si>
    <t>Bin Orientation</t>
  </si>
  <si>
    <t>Activation</t>
  </si>
  <si>
    <t>Sigmoid</t>
  </si>
  <si>
    <t>Solver</t>
  </si>
  <si>
    <t>Adam</t>
  </si>
  <si>
    <t>Random State</t>
  </si>
  <si>
    <t>K-Fold</t>
  </si>
  <si>
    <t>HOG Parameter</t>
  </si>
  <si>
    <t>Block Per cells</t>
  </si>
  <si>
    <t>precision</t>
  </si>
  <si>
    <t xml:space="preserve">recall  </t>
  </si>
  <si>
    <t>f1-score</t>
  </si>
  <si>
    <t>Id Model</t>
  </si>
  <si>
    <t>68cea68d-350a-4197-9b60-fc21c907b42a</t>
  </si>
  <si>
    <t>fe49504d-427c-4ea1-a033-0b84b21d59a9</t>
  </si>
  <si>
    <t>7c0ca527-0924-46f1-9f77-6aedd712d1c3</t>
  </si>
  <si>
    <t>b50a6d6b-fec7-442c-985e-f7f354ef5544</t>
  </si>
  <si>
    <t>66d33095-4a02-4ba1-b504-05f01c7987cb</t>
  </si>
  <si>
    <t>f4bb800b-e76f-49f7-b32f-172508cf4544</t>
  </si>
  <si>
    <t>4b9c1332-3839-447d-9d02-9100e5dd2516</t>
  </si>
  <si>
    <t>0669f4ef-dfa7-4844-a7ae-1cb2262f96ef</t>
  </si>
  <si>
    <t>753a6b24-393d-499b-8997-a3f9a0c66d8b</t>
  </si>
  <si>
    <t>15198f30-d9e1-4735-84fe-e3ab7f33f3ba</t>
  </si>
  <si>
    <t>e78a2a43-25c9-472a-bcef-7ccc6648243e</t>
  </si>
  <si>
    <t>5d92263d-56fa-4ff9-ac6e-c3a5461ec1d1</t>
  </si>
  <si>
    <t>daa887d9-5bf2-474d-859a-72963d002849</t>
  </si>
  <si>
    <t>0d7299c9-44fb-4f82-b5bf-bef358f760c7</t>
  </si>
  <si>
    <t>4f70060b-92f7-4e93-af71-3de6da0c1678</t>
  </si>
  <si>
    <t>f6350ade-a74b-4b1c-85e6-39b216ea7184</t>
  </si>
  <si>
    <t>162f744a-451b-480d-a322-383894f1d741</t>
  </si>
  <si>
    <t>820ceb41-2efc-4097-a746-0d544649c833</t>
  </si>
  <si>
    <t>054b3c0f-a47a-4698-8521-b488f5b669de</t>
  </si>
  <si>
    <t>22501008-b52e-4fe3-87b4-b3680dc2c0ab</t>
  </si>
  <si>
    <t>184d00fc-11bd-49e6-84d6-50982ab034fe</t>
  </si>
  <si>
    <t>664cacb4-4f0f-4526-9dd4-1bdfb30e8291</t>
  </si>
  <si>
    <t>0fdea561-0930-4e32-b07c-926ec17b010c</t>
  </si>
  <si>
    <t>6f362817-8e9e-48ca-bf4f-b82c54224e45</t>
  </si>
  <si>
    <t>Training</t>
  </si>
  <si>
    <t>6501c7d2-3af5-47fa-bd79-f93d4d30a3f2</t>
  </si>
  <si>
    <t>9f4dda95-8abd-49a6-a167-b8beab1a0e7c</t>
  </si>
  <si>
    <t>00ddd003-7c01-4d91-a536-f07878530760</t>
  </si>
  <si>
    <t>623a941a-ea35-488b-971e-edf023bc0de7</t>
  </si>
  <si>
    <t>b1a03eec-6551-481e-b12f-21c4c863e6ad</t>
  </si>
  <si>
    <t>1d89a055-9f9d-4395-9c4b-7839d96712bd</t>
  </si>
  <si>
    <t>c9be7738-072b-4f1d-ba5a-ee4244d82044</t>
  </si>
  <si>
    <t>458d028c-7365-42ae-94ba-3deb4c1401d9</t>
  </si>
  <si>
    <t>6b1269e1-2e8e-4afe-a756-5f625275a508</t>
  </si>
  <si>
    <t>8212e5ed-5076-45c2-af81-6531b9dbea98</t>
  </si>
  <si>
    <t>5c08a7dd-db56-4326-a204-3785a37aef99</t>
  </si>
  <si>
    <t>41cbf13d-4b57-459d-8ae1-9444e5f98739</t>
  </si>
  <si>
    <t>6d137b16-16a0-4900-9075-08b9c6748950</t>
  </si>
  <si>
    <t>e194b833-7b14-4145-bfc0-945c4f4c34ab</t>
  </si>
  <si>
    <t>d032bb26-7101-457b-8719-ed1a14a13e9c</t>
  </si>
  <si>
    <t>302e4eaf-8d46-49a5-8a38-8311710d68a2</t>
  </si>
  <si>
    <t>81b9b58e-da23-4bef-ba02-ef46829f5ff3</t>
  </si>
  <si>
    <t>a400e07c-e12f-455c-805f-74c8593c4ec0</t>
  </si>
  <si>
    <t>dae6c477-78ed-4faa-be59-bb6c62976e42</t>
  </si>
  <si>
    <t>a2c9fd46-5fdf-4576-a646-6e3f60f7a162</t>
  </si>
  <si>
    <t>8a72e04a-ecb8-440e-bccc-f4f7b3444dc6</t>
  </si>
  <si>
    <t>f4af1297-31a6-4d94-a9bd-4502eb61dea1</t>
  </si>
  <si>
    <t>3f7791bf-aa1a-4c95-90ad-a5259be12b91</t>
  </si>
  <si>
    <t>69957c5c-587b-4977-99f6-643fbee422d3</t>
  </si>
  <si>
    <t>f50dfc50-7961-4e77-a6ff-bbf9e42f610c</t>
  </si>
  <si>
    <t>62dee457-8a68-4090-a09e-52accc6fc2d5</t>
  </si>
  <si>
    <t>2c97f659-ee06-43b8-be53-8d3a2d91d009</t>
  </si>
  <si>
    <t>85691a8f-406e-49e4-ad2f-b6102ab6e3fc</t>
  </si>
  <si>
    <t>4830a18d-ac0b-444c-b16b-39880b18789a</t>
  </si>
  <si>
    <t>3430abd4-25c6-40ac-9b99-5218cd6661a4</t>
  </si>
  <si>
    <t>3669ed15-1ebc-4d8e-8f02-022a6133ff1d</t>
  </si>
  <si>
    <t>d18760c3-7a20-4576-b9af-9f5214b24c89</t>
  </si>
  <si>
    <t>b22649a5-030a-4931-982f-9744adc1b54b</t>
  </si>
  <si>
    <t>fa253f6f-405a-4678-b72d-34a2fbe764b0</t>
  </si>
  <si>
    <t>7f23fb52-ae50-4caa-9c54-06806898df29</t>
  </si>
  <si>
    <t>baaac91e-c945-48d2-8e97-b484d005ac75</t>
  </si>
  <si>
    <t>c1663c63-7683-4bcd-a345-8193ecf30870</t>
  </si>
  <si>
    <t>90200589-7941-465f-b546-b0735a74ea97</t>
  </si>
  <si>
    <t>3ab8d51c-44d0-4edd-ad2a-23ccec86ac75</t>
  </si>
  <si>
    <t>Runtime (in 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</si>
</sst>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10" fontId="0" fillId="0" borderId="1" xfId="0" applyNumberFormat="1" applyBorder="1"/>
    <xf numFmtId="0" fontId="0" fillId="0" borderId="3" xfId="0" applyFill="1" applyBorder="1"/>
    <xf numFmtId="0" fontId="0" fillId="0" borderId="1" xfId="0" applyFill="1" applyBorder="1"/>
    <xf numFmtId="10" fontId="0" fillId="0" borderId="0" xfId="0" applyNumberFormat="1"/>
    <xf numFmtId="0" fontId="1" fillId="0" borderId="1" xfId="0" applyFont="1" applyBorder="1"/>
    <xf numFmtId="10" fontId="1" fillId="0" borderId="1" xfId="0" applyNumberFormat="1" applyFont="1" applyBorder="1"/>
    <xf numFmtId="2" fontId="0" fillId="0" borderId="0" xfId="0" applyNumberFormat="1"/>
    <xf numFmtId="3" fontId="1" fillId="0" borderId="1" xfId="0" applyNumberFormat="1" applyFont="1" applyBorder="1"/>
    <xf numFmtId="164" fontId="0" fillId="0" borderId="1" xfId="0" applyNumberFormat="1" applyBorder="1"/>
    <xf numFmtId="1" fontId="0" fillId="0" borderId="1" xfId="0" applyNumberFormat="1" applyBorder="1"/>
    <xf numFmtId="1" fontId="1" fillId="0" borderId="1" xfId="0" applyNumberFormat="1" applyFont="1" applyBorder="1"/>
    <xf numFmtId="0" fontId="0" fillId="0" borderId="1" xfId="0" applyFont="1" applyBorder="1"/>
    <xf numFmtId="10" fontId="0" fillId="0" borderId="1" xfId="0" applyNumberFormat="1" applyFont="1" applyBorder="1"/>
    <xf numFmtId="3" fontId="0" fillId="0" borderId="1" xfId="0" applyNumberFormat="1" applyFont="1" applyBorder="1"/>
    <xf numFmtId="0" fontId="0" fillId="0" borderId="5" xfId="0" applyFill="1" applyBorder="1"/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5A3FC-3CFD-47B0-BC48-A5E9D4E0EF43}">
  <dimension ref="A1:P25"/>
  <sheetViews>
    <sheetView workbookViewId="0">
      <selection activeCell="K10" sqref="K10"/>
    </sheetView>
  </sheetViews>
  <sheetFormatPr defaultRowHeight="14.4" x14ac:dyDescent="0.3"/>
  <cols>
    <col min="1" max="1" width="4" bestFit="1" customWidth="1"/>
    <col min="2" max="2" width="12.77734375" bestFit="1" customWidth="1"/>
    <col min="3" max="3" width="11.88671875" bestFit="1" customWidth="1"/>
    <col min="4" max="4" width="12.6640625" bestFit="1" customWidth="1"/>
    <col min="5" max="5" width="7.44140625" bestFit="1" customWidth="1"/>
    <col min="6" max="6" width="7" bestFit="1" customWidth="1"/>
    <col min="7" max="7" width="13.5546875" bestFit="1" customWidth="1"/>
    <col min="8" max="8" width="18" bestFit="1" customWidth="1"/>
    <col min="9" max="9" width="36.21875" bestFit="1" customWidth="1"/>
    <col min="11" max="11" width="12.5546875" bestFit="1" customWidth="1"/>
    <col min="12" max="12" width="12.44140625" bestFit="1" customWidth="1"/>
    <col min="13" max="13" width="7.33203125" bestFit="1" customWidth="1"/>
    <col min="14" max="14" width="13.88671875" bestFit="1" customWidth="1"/>
    <col min="15" max="15" width="13.44140625" bestFit="1" customWidth="1"/>
    <col min="16" max="16" width="2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56</v>
      </c>
      <c r="F1" s="1" t="s">
        <v>4</v>
      </c>
      <c r="G1" s="4" t="s">
        <v>16</v>
      </c>
      <c r="H1" s="1" t="s">
        <v>96</v>
      </c>
      <c r="I1" s="4" t="s">
        <v>31</v>
      </c>
      <c r="J1" s="3"/>
      <c r="K1" t="s">
        <v>17</v>
      </c>
      <c r="L1" t="s">
        <v>18</v>
      </c>
      <c r="M1">
        <v>1000</v>
      </c>
      <c r="N1" t="s">
        <v>26</v>
      </c>
      <c r="O1" t="s">
        <v>19</v>
      </c>
      <c r="P1">
        <v>9</v>
      </c>
    </row>
    <row r="2" spans="1:16" x14ac:dyDescent="0.3">
      <c r="A2" s="1">
        <v>1</v>
      </c>
      <c r="B2" s="20" t="s">
        <v>5</v>
      </c>
      <c r="C2" s="1" t="s">
        <v>6</v>
      </c>
      <c r="D2" s="1" t="s">
        <v>7</v>
      </c>
      <c r="E2" s="2">
        <f>0.9716666667</f>
        <v>0.97166666670000001</v>
      </c>
      <c r="F2" s="2">
        <v>0.96250000000000002</v>
      </c>
      <c r="G2" s="1">
        <v>198</v>
      </c>
      <c r="H2" s="11">
        <v>195.200526</v>
      </c>
      <c r="I2" s="1" t="s">
        <v>32</v>
      </c>
      <c r="J2" s="5"/>
      <c r="L2" t="s">
        <v>14</v>
      </c>
      <c r="M2">
        <v>20</v>
      </c>
    </row>
    <row r="3" spans="1:16" x14ac:dyDescent="0.3">
      <c r="A3" s="1">
        <v>2</v>
      </c>
      <c r="B3" s="20"/>
      <c r="C3" s="1" t="s">
        <v>6</v>
      </c>
      <c r="D3" s="1" t="s">
        <v>8</v>
      </c>
      <c r="E3" s="2">
        <f>0.9716666667</f>
        <v>0.97166666670000001</v>
      </c>
      <c r="F3" s="2">
        <v>0.96750000000000003</v>
      </c>
      <c r="G3" s="1">
        <v>215</v>
      </c>
      <c r="H3" s="11">
        <v>156.78933290000001</v>
      </c>
      <c r="I3" s="1" t="s">
        <v>33</v>
      </c>
      <c r="J3" s="5"/>
      <c r="L3" t="s">
        <v>20</v>
      </c>
      <c r="M3" t="s">
        <v>21</v>
      </c>
    </row>
    <row r="4" spans="1:16" x14ac:dyDescent="0.3">
      <c r="A4" s="1">
        <v>3</v>
      </c>
      <c r="B4" s="20"/>
      <c r="C4" s="6" t="s">
        <v>9</v>
      </c>
      <c r="D4" s="6" t="s">
        <v>7</v>
      </c>
      <c r="E4" s="7">
        <f>0.9783333333</f>
        <v>0.97833333330000005</v>
      </c>
      <c r="F4" s="7">
        <v>0.97</v>
      </c>
      <c r="G4" s="6">
        <v>240</v>
      </c>
      <c r="H4" s="12">
        <v>66.501763109999999</v>
      </c>
      <c r="I4" s="1" t="s">
        <v>34</v>
      </c>
      <c r="J4" s="5"/>
      <c r="L4" t="s">
        <v>22</v>
      </c>
      <c r="M4" t="s">
        <v>23</v>
      </c>
    </row>
    <row r="5" spans="1:16" x14ac:dyDescent="0.3">
      <c r="A5" s="1">
        <v>4</v>
      </c>
      <c r="B5" s="20"/>
      <c r="C5" s="1" t="s">
        <v>9</v>
      </c>
      <c r="D5" s="1" t="s">
        <v>8</v>
      </c>
      <c r="E5" s="2">
        <v>0.97166666670000001</v>
      </c>
      <c r="F5" s="2">
        <v>0.96499999999999997</v>
      </c>
      <c r="G5" s="1">
        <v>291</v>
      </c>
      <c r="H5" s="11">
        <v>83.446115019999993</v>
      </c>
      <c r="I5" s="1" t="s">
        <v>35</v>
      </c>
      <c r="J5" s="5"/>
      <c r="L5" t="s">
        <v>15</v>
      </c>
      <c r="M5">
        <v>0.01</v>
      </c>
    </row>
    <row r="6" spans="1:16" x14ac:dyDescent="0.3">
      <c r="A6" s="1">
        <v>5</v>
      </c>
      <c r="B6" s="20"/>
      <c r="C6" s="1" t="s">
        <v>10</v>
      </c>
      <c r="D6" s="1" t="s">
        <v>7</v>
      </c>
      <c r="E6" s="2">
        <v>0.97499999999999998</v>
      </c>
      <c r="F6" s="2">
        <v>0.96750000000000003</v>
      </c>
      <c r="G6" s="1">
        <v>272</v>
      </c>
      <c r="H6" s="11">
        <v>57.742156979999997</v>
      </c>
      <c r="I6" s="1" t="s">
        <v>36</v>
      </c>
      <c r="J6" s="5"/>
      <c r="L6" t="s">
        <v>24</v>
      </c>
      <c r="M6">
        <v>1</v>
      </c>
    </row>
    <row r="7" spans="1:16" x14ac:dyDescent="0.3">
      <c r="A7" s="1">
        <v>6</v>
      </c>
      <c r="B7" s="20"/>
      <c r="C7" s="1" t="s">
        <v>10</v>
      </c>
      <c r="D7" s="1" t="s">
        <v>8</v>
      </c>
      <c r="E7" s="2">
        <v>0.97</v>
      </c>
      <c r="F7" s="2">
        <v>0.96250000000000002</v>
      </c>
      <c r="G7" s="1">
        <v>249</v>
      </c>
      <c r="H7" s="11">
        <v>64.732400889999994</v>
      </c>
      <c r="I7" s="1" t="s">
        <v>37</v>
      </c>
      <c r="J7" s="5"/>
      <c r="L7" t="s">
        <v>25</v>
      </c>
      <c r="M7">
        <v>5</v>
      </c>
    </row>
    <row r="8" spans="1:16" x14ac:dyDescent="0.3">
      <c r="A8" s="1">
        <v>7</v>
      </c>
      <c r="B8" s="20"/>
      <c r="C8" s="1" t="s">
        <v>11</v>
      </c>
      <c r="D8" s="1" t="s">
        <v>7</v>
      </c>
      <c r="E8" s="2">
        <v>0.96</v>
      </c>
      <c r="F8" s="2">
        <v>0.96499999999999997</v>
      </c>
      <c r="G8" s="1">
        <v>452</v>
      </c>
      <c r="H8" s="11">
        <v>43.10503697</v>
      </c>
      <c r="I8" s="1" t="s">
        <v>38</v>
      </c>
      <c r="J8" s="5"/>
    </row>
    <row r="9" spans="1:16" x14ac:dyDescent="0.3">
      <c r="A9" s="1">
        <v>8</v>
      </c>
      <c r="B9" s="20"/>
      <c r="C9" s="1" t="s">
        <v>11</v>
      </c>
      <c r="D9" s="1" t="s">
        <v>8</v>
      </c>
      <c r="E9" s="2">
        <v>0.96833333330000004</v>
      </c>
      <c r="F9" s="2">
        <v>0.96250000000000002</v>
      </c>
      <c r="G9" s="1">
        <v>421</v>
      </c>
      <c r="H9" s="11">
        <v>65.268177030000004</v>
      </c>
      <c r="I9" s="1" t="s">
        <v>39</v>
      </c>
      <c r="J9" s="5"/>
    </row>
    <row r="10" spans="1:16" x14ac:dyDescent="0.3">
      <c r="A10" s="1">
        <v>9</v>
      </c>
      <c r="B10" s="20" t="s">
        <v>12</v>
      </c>
      <c r="C10" s="1" t="s">
        <v>6</v>
      </c>
      <c r="D10" s="1" t="s">
        <v>7</v>
      </c>
      <c r="E10" s="2">
        <v>0.94</v>
      </c>
      <c r="F10" s="2">
        <v>0.9325</v>
      </c>
      <c r="G10" s="1">
        <v>201</v>
      </c>
      <c r="H10" s="11">
        <v>355.29409220000002</v>
      </c>
      <c r="I10" s="1" t="s">
        <v>40</v>
      </c>
      <c r="J10" s="5"/>
    </row>
    <row r="11" spans="1:16" x14ac:dyDescent="0.3">
      <c r="A11" s="1">
        <v>10</v>
      </c>
      <c r="B11" s="20"/>
      <c r="C11" s="1" t="s">
        <v>6</v>
      </c>
      <c r="D11" s="1" t="s">
        <v>8</v>
      </c>
      <c r="E11" s="2">
        <v>0.96</v>
      </c>
      <c r="F11" s="2">
        <v>0.9425</v>
      </c>
      <c r="G11" s="1">
        <v>205</v>
      </c>
      <c r="H11" s="11">
        <v>520.30184010000005</v>
      </c>
      <c r="I11" s="1" t="s">
        <v>41</v>
      </c>
      <c r="J11" s="5"/>
    </row>
    <row r="12" spans="1:16" x14ac:dyDescent="0.3">
      <c r="A12" s="1">
        <v>11</v>
      </c>
      <c r="B12" s="20"/>
      <c r="C12" s="6" t="s">
        <v>9</v>
      </c>
      <c r="D12" s="6" t="s">
        <v>7</v>
      </c>
      <c r="E12" s="7">
        <v>0.95833333330000003</v>
      </c>
      <c r="F12" s="7">
        <v>0.95250000000000001</v>
      </c>
      <c r="G12" s="6">
        <v>220</v>
      </c>
      <c r="H12" s="12">
        <v>304.02165889999998</v>
      </c>
      <c r="I12" s="1" t="s">
        <v>42</v>
      </c>
      <c r="J12" s="5"/>
    </row>
    <row r="13" spans="1:16" x14ac:dyDescent="0.3">
      <c r="A13" s="1">
        <v>12</v>
      </c>
      <c r="B13" s="20"/>
      <c r="C13" s="1" t="s">
        <v>9</v>
      </c>
      <c r="D13" s="1" t="s">
        <v>8</v>
      </c>
      <c r="E13" s="2">
        <v>0.95833333330000003</v>
      </c>
      <c r="F13" s="2">
        <v>0.9375</v>
      </c>
      <c r="G13" s="1">
        <v>196</v>
      </c>
      <c r="H13" s="11">
        <v>326.18773290000001</v>
      </c>
      <c r="I13" s="1" t="s">
        <v>43</v>
      </c>
      <c r="J13" s="5"/>
    </row>
    <row r="14" spans="1:16" x14ac:dyDescent="0.3">
      <c r="A14" s="1">
        <v>13</v>
      </c>
      <c r="B14" s="20"/>
      <c r="C14" s="1" t="s">
        <v>10</v>
      </c>
      <c r="D14" s="1" t="s">
        <v>7</v>
      </c>
      <c r="E14" s="2">
        <v>0.95499999999999996</v>
      </c>
      <c r="F14" s="2">
        <v>0.94750000000000001</v>
      </c>
      <c r="G14" s="1">
        <v>251</v>
      </c>
      <c r="H14" s="11">
        <v>160.35301899999999</v>
      </c>
      <c r="I14" s="1" t="s">
        <v>44</v>
      </c>
      <c r="J14" s="5"/>
    </row>
    <row r="15" spans="1:16" x14ac:dyDescent="0.3">
      <c r="A15" s="1">
        <v>14</v>
      </c>
      <c r="B15" s="20"/>
      <c r="C15" s="1" t="s">
        <v>10</v>
      </c>
      <c r="D15" s="1" t="s">
        <v>8</v>
      </c>
      <c r="E15" s="2">
        <v>0.95499999999999996</v>
      </c>
      <c r="F15" s="2">
        <v>0.94499999999999995</v>
      </c>
      <c r="G15" s="1">
        <v>215</v>
      </c>
      <c r="H15" s="11">
        <v>200.376858</v>
      </c>
      <c r="I15" s="1" t="s">
        <v>45</v>
      </c>
      <c r="J15" s="5"/>
    </row>
    <row r="16" spans="1:16" x14ac:dyDescent="0.3">
      <c r="A16" s="1">
        <v>15</v>
      </c>
      <c r="B16" s="20"/>
      <c r="C16" s="1" t="s">
        <v>11</v>
      </c>
      <c r="D16" s="1" t="s">
        <v>7</v>
      </c>
      <c r="E16" s="2">
        <v>0.9566666667</v>
      </c>
      <c r="F16" s="2">
        <v>0.9425</v>
      </c>
      <c r="G16" s="1">
        <v>345</v>
      </c>
      <c r="H16" s="11">
        <v>121.1431651</v>
      </c>
      <c r="I16" s="1" t="s">
        <v>46</v>
      </c>
      <c r="J16" s="5"/>
    </row>
    <row r="17" spans="1:12" x14ac:dyDescent="0.3">
      <c r="A17" s="1">
        <v>16</v>
      </c>
      <c r="B17" s="20"/>
      <c r="C17" s="1" t="s">
        <v>11</v>
      </c>
      <c r="D17" s="1" t="s">
        <v>8</v>
      </c>
      <c r="E17" s="2">
        <v>0.96</v>
      </c>
      <c r="F17" s="2">
        <v>0.95250000000000001</v>
      </c>
      <c r="G17" s="1">
        <v>388</v>
      </c>
      <c r="H17" s="11">
        <v>129.26739499999999</v>
      </c>
      <c r="I17" s="1" t="s">
        <v>47</v>
      </c>
      <c r="J17" s="5"/>
    </row>
    <row r="18" spans="1:12" x14ac:dyDescent="0.3">
      <c r="A18" s="1">
        <v>17</v>
      </c>
      <c r="B18" s="17" t="s">
        <v>13</v>
      </c>
      <c r="C18" s="1" t="s">
        <v>6</v>
      </c>
      <c r="D18" s="1" t="s">
        <v>7</v>
      </c>
      <c r="E18" s="2">
        <v>0.89666666669999995</v>
      </c>
      <c r="F18" s="10">
        <v>0.88249999999999995</v>
      </c>
      <c r="G18" s="1">
        <v>204</v>
      </c>
      <c r="H18" s="11">
        <v>396.64717100000001</v>
      </c>
      <c r="I18" s="1" t="s">
        <v>48</v>
      </c>
      <c r="J18" s="5"/>
    </row>
    <row r="19" spans="1:12" x14ac:dyDescent="0.3">
      <c r="A19" s="1">
        <v>18</v>
      </c>
      <c r="B19" s="18"/>
      <c r="C19" s="1" t="s">
        <v>6</v>
      </c>
      <c r="D19" s="1" t="s">
        <v>8</v>
      </c>
      <c r="E19" s="2">
        <v>0.90833333329999999</v>
      </c>
      <c r="F19" s="2">
        <v>0.9</v>
      </c>
      <c r="G19" s="1">
        <v>209</v>
      </c>
      <c r="H19" s="11">
        <v>341.98882220000002</v>
      </c>
      <c r="I19" s="1" t="s">
        <v>49</v>
      </c>
      <c r="J19" s="5"/>
    </row>
    <row r="20" spans="1:12" x14ac:dyDescent="0.3">
      <c r="A20" s="1">
        <v>19</v>
      </c>
      <c r="B20" s="18"/>
      <c r="C20" s="6" t="s">
        <v>9</v>
      </c>
      <c r="D20" s="6" t="s">
        <v>7</v>
      </c>
      <c r="E20" s="7">
        <v>0.90333333329999999</v>
      </c>
      <c r="F20" s="7">
        <v>0.90249999999999997</v>
      </c>
      <c r="G20" s="6">
        <v>235</v>
      </c>
      <c r="H20" s="12">
        <v>109.917295</v>
      </c>
      <c r="I20" s="1" t="s">
        <v>50</v>
      </c>
      <c r="J20" s="5"/>
      <c r="L20" s="5"/>
    </row>
    <row r="21" spans="1:12" x14ac:dyDescent="0.3">
      <c r="A21" s="1">
        <v>20</v>
      </c>
      <c r="B21" s="18"/>
      <c r="C21" s="1" t="s">
        <v>9</v>
      </c>
      <c r="D21" s="1" t="s">
        <v>8</v>
      </c>
      <c r="E21" s="2">
        <v>0.90166666669999995</v>
      </c>
      <c r="F21" s="2">
        <v>0.91</v>
      </c>
      <c r="G21" s="1">
        <v>205</v>
      </c>
      <c r="H21" s="11">
        <v>135.2834651</v>
      </c>
      <c r="I21" s="1" t="s">
        <v>51</v>
      </c>
      <c r="J21" s="5"/>
    </row>
    <row r="22" spans="1:12" x14ac:dyDescent="0.3">
      <c r="A22" s="1">
        <v>21</v>
      </c>
      <c r="B22" s="18"/>
      <c r="C22" s="1" t="s">
        <v>10</v>
      </c>
      <c r="D22" s="1" t="s">
        <v>7</v>
      </c>
      <c r="E22" s="2">
        <v>0.89833333329999998</v>
      </c>
      <c r="F22" s="2">
        <v>0.89</v>
      </c>
      <c r="G22" s="1">
        <v>277</v>
      </c>
      <c r="H22" s="11">
        <v>90.386811969999997</v>
      </c>
      <c r="I22" s="1" t="s">
        <v>52</v>
      </c>
      <c r="J22" s="5"/>
    </row>
    <row r="23" spans="1:12" x14ac:dyDescent="0.3">
      <c r="A23" s="1">
        <v>22</v>
      </c>
      <c r="B23" s="18"/>
      <c r="C23" s="1" t="s">
        <v>10</v>
      </c>
      <c r="D23" s="1" t="s">
        <v>8</v>
      </c>
      <c r="E23" s="2">
        <v>0.89666666669999995</v>
      </c>
      <c r="F23" s="2">
        <v>0.9</v>
      </c>
      <c r="G23" s="1">
        <v>223</v>
      </c>
      <c r="H23" s="11">
        <v>107.37329699999999</v>
      </c>
      <c r="I23" s="1" t="s">
        <v>53</v>
      </c>
      <c r="J23" s="5"/>
    </row>
    <row r="24" spans="1:12" x14ac:dyDescent="0.3">
      <c r="A24" s="1">
        <v>23</v>
      </c>
      <c r="B24" s="18"/>
      <c r="C24" s="1" t="s">
        <v>11</v>
      </c>
      <c r="D24" s="1" t="s">
        <v>7</v>
      </c>
      <c r="E24" s="2">
        <v>0.88666666670000005</v>
      </c>
      <c r="F24" s="2">
        <v>0.88249999999999995</v>
      </c>
      <c r="G24" s="1">
        <v>492</v>
      </c>
      <c r="H24" s="11">
        <v>69.093832019999994</v>
      </c>
      <c r="I24" s="1" t="s">
        <v>54</v>
      </c>
      <c r="J24" s="5"/>
    </row>
    <row r="25" spans="1:12" x14ac:dyDescent="0.3">
      <c r="A25" s="1">
        <v>24</v>
      </c>
      <c r="B25" s="19"/>
      <c r="C25" s="1" t="s">
        <v>11</v>
      </c>
      <c r="D25" s="1" t="s">
        <v>8</v>
      </c>
      <c r="E25" s="2">
        <v>0.88166666670000005</v>
      </c>
      <c r="F25" s="2">
        <v>0.91500000000000004</v>
      </c>
      <c r="G25" s="1">
        <v>431</v>
      </c>
      <c r="H25" s="11">
        <v>76.243223189999995</v>
      </c>
      <c r="I25" s="1" t="s">
        <v>55</v>
      </c>
      <c r="J25" s="5"/>
    </row>
  </sheetData>
  <mergeCells count="3">
    <mergeCell ref="B2:B9"/>
    <mergeCell ref="B10:B17"/>
    <mergeCell ref="B18:B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A4A74-D3E9-481F-8A85-5D76C71B27A7}">
  <dimension ref="A1:R40"/>
  <sheetViews>
    <sheetView tabSelected="1" workbookViewId="0">
      <selection activeCell="H10" sqref="H10"/>
    </sheetView>
  </sheetViews>
  <sheetFormatPr defaultRowHeight="14.4" x14ac:dyDescent="0.3"/>
  <cols>
    <col min="1" max="1" width="4" bestFit="1" customWidth="1"/>
    <col min="2" max="2" width="12.77734375" bestFit="1" customWidth="1"/>
    <col min="3" max="3" width="11.5546875" bestFit="1" customWidth="1"/>
    <col min="4" max="4" width="7.44140625" bestFit="1" customWidth="1"/>
    <col min="5" max="5" width="7" bestFit="1" customWidth="1"/>
    <col min="6" max="6" width="13.5546875" bestFit="1" customWidth="1"/>
    <col min="7" max="7" width="18" bestFit="1" customWidth="1"/>
    <col min="8" max="8" width="36.21875" bestFit="1" customWidth="1"/>
    <col min="9" max="9" width="8.33203125" bestFit="1" customWidth="1"/>
    <col min="10" max="10" width="6.33203125" bestFit="1" customWidth="1"/>
    <col min="11" max="11" width="7.77734375" bestFit="1" customWidth="1"/>
    <col min="13" max="13" width="12.5546875" bestFit="1" customWidth="1"/>
    <col min="14" max="14" width="12.44140625" bestFit="1" customWidth="1"/>
    <col min="15" max="15" width="7.33203125" bestFit="1" customWidth="1"/>
    <col min="16" max="16" width="13.88671875" bestFit="1" customWidth="1"/>
    <col min="17" max="17" width="13.44140625" bestFit="1" customWidth="1"/>
    <col min="18" max="18" width="3.88671875" bestFit="1" customWidth="1"/>
  </cols>
  <sheetData>
    <row r="1" spans="1:18" x14ac:dyDescent="0.3">
      <c r="A1" s="1" t="s">
        <v>0</v>
      </c>
      <c r="B1" s="1" t="s">
        <v>1</v>
      </c>
      <c r="C1" s="1" t="s">
        <v>14</v>
      </c>
      <c r="D1" s="1" t="s">
        <v>56</v>
      </c>
      <c r="E1" s="1" t="s">
        <v>4</v>
      </c>
      <c r="F1" s="4" t="s">
        <v>16</v>
      </c>
      <c r="G1" s="1" t="s">
        <v>96</v>
      </c>
      <c r="H1" s="1" t="s">
        <v>31</v>
      </c>
      <c r="I1" s="16" t="s">
        <v>28</v>
      </c>
      <c r="J1" s="3" t="s">
        <v>29</v>
      </c>
      <c r="K1" s="3" t="s">
        <v>30</v>
      </c>
      <c r="L1" s="3"/>
      <c r="M1" t="s">
        <v>17</v>
      </c>
      <c r="N1" t="s">
        <v>18</v>
      </c>
      <c r="O1">
        <v>1000</v>
      </c>
      <c r="P1" t="s">
        <v>26</v>
      </c>
      <c r="Q1" t="s">
        <v>19</v>
      </c>
      <c r="R1">
        <v>9</v>
      </c>
    </row>
    <row r="2" spans="1:18" x14ac:dyDescent="0.3">
      <c r="A2" s="1">
        <v>1</v>
      </c>
      <c r="B2" s="17" t="s">
        <v>5</v>
      </c>
      <c r="C2" s="13">
        <v>10</v>
      </c>
      <c r="D2" s="14">
        <v>0.98</v>
      </c>
      <c r="E2" s="14">
        <v>0.96499999999999997</v>
      </c>
      <c r="F2" s="13">
        <v>371</v>
      </c>
      <c r="G2" s="15">
        <v>52.627686019999999</v>
      </c>
      <c r="H2" s="15" t="s">
        <v>57</v>
      </c>
      <c r="I2">
        <v>0.97</v>
      </c>
      <c r="J2">
        <v>0.96</v>
      </c>
      <c r="K2">
        <v>0.96</v>
      </c>
      <c r="L2" s="5"/>
      <c r="N2" t="s">
        <v>20</v>
      </c>
      <c r="O2" t="s">
        <v>21</v>
      </c>
      <c r="Q2" t="s">
        <v>2</v>
      </c>
      <c r="R2" t="s">
        <v>9</v>
      </c>
    </row>
    <row r="3" spans="1:18" x14ac:dyDescent="0.3">
      <c r="A3" s="1">
        <v>2</v>
      </c>
      <c r="B3" s="18"/>
      <c r="C3" s="13">
        <v>20</v>
      </c>
      <c r="D3" s="14">
        <v>0.97833333330000005</v>
      </c>
      <c r="E3" s="14">
        <v>0.97</v>
      </c>
      <c r="F3" s="13">
        <v>240</v>
      </c>
      <c r="G3" s="15">
        <v>47.885526179999999</v>
      </c>
      <c r="H3" s="15" t="s">
        <v>58</v>
      </c>
      <c r="I3">
        <v>0.97</v>
      </c>
      <c r="J3">
        <v>0.97</v>
      </c>
      <c r="K3">
        <v>0.97</v>
      </c>
      <c r="L3" s="5"/>
      <c r="N3" t="s">
        <v>22</v>
      </c>
      <c r="O3" t="s">
        <v>23</v>
      </c>
      <c r="Q3" t="s">
        <v>27</v>
      </c>
      <c r="R3" t="s">
        <v>7</v>
      </c>
    </row>
    <row r="4" spans="1:18" x14ac:dyDescent="0.3">
      <c r="A4" s="1">
        <v>3</v>
      </c>
      <c r="B4" s="18"/>
      <c r="C4" s="13">
        <v>30</v>
      </c>
      <c r="D4" s="14">
        <v>0.97833333330000005</v>
      </c>
      <c r="E4" s="14">
        <v>0.97250000000000003</v>
      </c>
      <c r="F4" s="13">
        <v>187</v>
      </c>
      <c r="G4" s="15">
        <v>51.466594929999999</v>
      </c>
      <c r="H4" s="13" t="s">
        <v>59</v>
      </c>
      <c r="I4">
        <v>0.97</v>
      </c>
      <c r="J4">
        <v>0.97</v>
      </c>
      <c r="K4">
        <v>0.97</v>
      </c>
      <c r="L4" s="5"/>
      <c r="N4" t="s">
        <v>15</v>
      </c>
      <c r="O4">
        <v>0.01</v>
      </c>
    </row>
    <row r="5" spans="1:18" x14ac:dyDescent="0.3">
      <c r="A5" s="1">
        <v>4</v>
      </c>
      <c r="B5" s="18"/>
      <c r="C5" s="13">
        <v>40</v>
      </c>
      <c r="D5" s="14">
        <v>0.97833333330000005</v>
      </c>
      <c r="E5" s="14">
        <v>0.97250000000000003</v>
      </c>
      <c r="F5" s="13">
        <v>175</v>
      </c>
      <c r="G5" s="15">
        <v>47.703014140000001</v>
      </c>
      <c r="H5" s="13" t="s">
        <v>60</v>
      </c>
      <c r="I5">
        <v>0.97</v>
      </c>
      <c r="J5">
        <v>0.97</v>
      </c>
      <c r="K5">
        <v>0.97</v>
      </c>
      <c r="L5" s="5"/>
      <c r="N5" t="s">
        <v>24</v>
      </c>
      <c r="O5">
        <v>1</v>
      </c>
    </row>
    <row r="6" spans="1:18" x14ac:dyDescent="0.3">
      <c r="A6" s="1">
        <v>5</v>
      </c>
      <c r="B6" s="18"/>
      <c r="C6" s="6">
        <v>50</v>
      </c>
      <c r="D6" s="7">
        <v>0.97833333330000005</v>
      </c>
      <c r="E6" s="7">
        <v>0.97499999999999998</v>
      </c>
      <c r="F6" s="6">
        <v>164</v>
      </c>
      <c r="G6" s="9">
        <v>47.673012020000002</v>
      </c>
      <c r="H6" s="13" t="s">
        <v>61</v>
      </c>
      <c r="I6">
        <v>0.98</v>
      </c>
      <c r="J6">
        <v>0.97</v>
      </c>
      <c r="K6">
        <v>0.97</v>
      </c>
      <c r="L6" s="5"/>
      <c r="N6" t="s">
        <v>25</v>
      </c>
      <c r="O6">
        <v>5</v>
      </c>
    </row>
    <row r="7" spans="1:18" x14ac:dyDescent="0.3">
      <c r="A7" s="1">
        <v>6</v>
      </c>
      <c r="B7" s="18"/>
      <c r="C7" s="13">
        <v>60</v>
      </c>
      <c r="D7" s="14">
        <v>0.98</v>
      </c>
      <c r="E7" s="14">
        <v>0.97250000000000003</v>
      </c>
      <c r="F7" s="13">
        <v>140</v>
      </c>
      <c r="G7" s="15">
        <v>48.661672830000001</v>
      </c>
      <c r="H7" s="13" t="s">
        <v>62</v>
      </c>
      <c r="I7">
        <v>0.97</v>
      </c>
      <c r="J7">
        <v>0.97</v>
      </c>
      <c r="K7">
        <v>0.97</v>
      </c>
      <c r="L7" s="5"/>
    </row>
    <row r="8" spans="1:18" x14ac:dyDescent="0.3">
      <c r="A8" s="1">
        <v>7</v>
      </c>
      <c r="B8" s="18"/>
      <c r="C8" s="13">
        <v>70</v>
      </c>
      <c r="D8" s="14">
        <v>0.98</v>
      </c>
      <c r="E8" s="14">
        <v>0.97</v>
      </c>
      <c r="F8" s="13">
        <v>129</v>
      </c>
      <c r="G8" s="15">
        <v>47.887505050000001</v>
      </c>
      <c r="H8" s="13" t="s">
        <v>63</v>
      </c>
      <c r="I8">
        <v>0.97</v>
      </c>
      <c r="J8">
        <v>0.97</v>
      </c>
      <c r="K8">
        <v>0.97</v>
      </c>
      <c r="L8" s="5"/>
    </row>
    <row r="9" spans="1:18" x14ac:dyDescent="0.3">
      <c r="A9" s="1">
        <v>8</v>
      </c>
      <c r="B9" s="18"/>
      <c r="C9" s="13">
        <v>80</v>
      </c>
      <c r="D9" s="14">
        <v>0.98</v>
      </c>
      <c r="E9" s="14">
        <v>0.97</v>
      </c>
      <c r="F9" s="13">
        <v>135</v>
      </c>
      <c r="G9" s="15">
        <v>55.960115190000003</v>
      </c>
      <c r="H9" s="13" t="s">
        <v>64</v>
      </c>
      <c r="I9">
        <v>0.97</v>
      </c>
      <c r="J9">
        <v>0.97</v>
      </c>
      <c r="K9">
        <v>0.97</v>
      </c>
      <c r="L9" s="5"/>
    </row>
    <row r="10" spans="1:18" x14ac:dyDescent="0.3">
      <c r="A10" s="1">
        <v>9</v>
      </c>
      <c r="B10" s="18"/>
      <c r="C10" s="13">
        <v>90</v>
      </c>
      <c r="D10" s="14">
        <v>0.98</v>
      </c>
      <c r="E10" s="14">
        <v>0.97250000000000003</v>
      </c>
      <c r="F10" s="13">
        <v>129</v>
      </c>
      <c r="G10" s="15">
        <v>51.769118069999998</v>
      </c>
      <c r="H10" s="13" t="s">
        <v>65</v>
      </c>
      <c r="I10">
        <v>0.97</v>
      </c>
      <c r="J10">
        <v>0.97</v>
      </c>
      <c r="K10">
        <v>0.97</v>
      </c>
      <c r="L10" s="5"/>
    </row>
    <row r="11" spans="1:18" x14ac:dyDescent="0.3">
      <c r="A11" s="1">
        <v>10</v>
      </c>
      <c r="B11" s="18"/>
      <c r="C11" s="13">
        <v>100</v>
      </c>
      <c r="D11" s="14">
        <v>0.97833333330000005</v>
      </c>
      <c r="E11" s="14">
        <v>0.97250000000000003</v>
      </c>
      <c r="F11" s="13">
        <v>117</v>
      </c>
      <c r="G11" s="15">
        <v>59.010434150000002</v>
      </c>
      <c r="H11" s="13" t="s">
        <v>66</v>
      </c>
      <c r="I11">
        <v>0.97</v>
      </c>
      <c r="J11">
        <v>0.97</v>
      </c>
      <c r="K11">
        <v>0.97</v>
      </c>
      <c r="L11" s="5"/>
    </row>
    <row r="12" spans="1:18" x14ac:dyDescent="0.3">
      <c r="A12" s="1">
        <v>11</v>
      </c>
      <c r="B12" s="18"/>
      <c r="C12" s="13">
        <v>200</v>
      </c>
      <c r="D12" s="14">
        <v>0.97833333330000005</v>
      </c>
      <c r="E12" s="14">
        <v>0.97</v>
      </c>
      <c r="F12" s="13">
        <v>102</v>
      </c>
      <c r="G12" s="15">
        <v>57.473810909999997</v>
      </c>
      <c r="H12" s="13" t="s">
        <v>67</v>
      </c>
      <c r="I12">
        <v>0.97</v>
      </c>
      <c r="J12">
        <v>0.97</v>
      </c>
      <c r="K12">
        <v>0.97</v>
      </c>
      <c r="L12" s="5"/>
    </row>
    <row r="13" spans="1:18" x14ac:dyDescent="0.3">
      <c r="A13" s="1">
        <v>12</v>
      </c>
      <c r="B13" s="18"/>
      <c r="C13" s="13">
        <v>500</v>
      </c>
      <c r="D13" s="14">
        <v>0.98</v>
      </c>
      <c r="E13" s="14">
        <v>0.97</v>
      </c>
      <c r="F13" s="13">
        <v>85</v>
      </c>
      <c r="G13" s="15">
        <v>88.107627870000002</v>
      </c>
      <c r="H13" s="13" t="s">
        <v>68</v>
      </c>
      <c r="I13">
        <v>0.97</v>
      </c>
      <c r="J13">
        <v>0.97</v>
      </c>
      <c r="K13">
        <v>0.97</v>
      </c>
      <c r="L13" s="5"/>
    </row>
    <row r="14" spans="1:18" x14ac:dyDescent="0.3">
      <c r="A14" s="1">
        <v>13</v>
      </c>
      <c r="B14" s="18"/>
      <c r="C14" s="13">
        <v>1000</v>
      </c>
      <c r="D14" s="14">
        <v>0.98</v>
      </c>
      <c r="E14" s="14">
        <v>0.97</v>
      </c>
      <c r="F14" s="13">
        <v>98</v>
      </c>
      <c r="G14" s="15">
        <v>157.28248289999999</v>
      </c>
      <c r="H14" s="13" t="s">
        <v>69</v>
      </c>
      <c r="I14">
        <v>0.97</v>
      </c>
      <c r="J14">
        <v>0.97</v>
      </c>
      <c r="K14">
        <v>0.97</v>
      </c>
      <c r="L14" s="5"/>
      <c r="N14" s="5"/>
    </row>
    <row r="15" spans="1:18" x14ac:dyDescent="0.3">
      <c r="A15" s="1">
        <v>14</v>
      </c>
      <c r="B15" s="20" t="s">
        <v>12</v>
      </c>
      <c r="C15" s="13">
        <v>10</v>
      </c>
      <c r="D15" s="14">
        <v>0.95833333330000003</v>
      </c>
      <c r="E15" s="14">
        <v>0.95250000000000001</v>
      </c>
      <c r="F15" s="13">
        <v>326</v>
      </c>
      <c r="G15" s="15">
        <v>107.4840019</v>
      </c>
      <c r="H15" s="13" t="s">
        <v>70</v>
      </c>
      <c r="I15">
        <v>0.95</v>
      </c>
      <c r="J15">
        <v>0.95</v>
      </c>
      <c r="K15">
        <v>0.95</v>
      </c>
      <c r="L15" s="5"/>
    </row>
    <row r="16" spans="1:18" x14ac:dyDescent="0.3">
      <c r="A16" s="1">
        <v>15</v>
      </c>
      <c r="B16" s="20"/>
      <c r="C16" s="13">
        <v>20</v>
      </c>
      <c r="D16" s="14">
        <v>0.95833333330000003</v>
      </c>
      <c r="E16" s="14">
        <v>0.95250000000000001</v>
      </c>
      <c r="F16" s="13">
        <v>220</v>
      </c>
      <c r="G16" s="15">
        <v>101.1406231</v>
      </c>
      <c r="H16" s="13" t="s">
        <v>71</v>
      </c>
      <c r="I16">
        <v>0.95</v>
      </c>
      <c r="J16">
        <v>0.95</v>
      </c>
      <c r="K16">
        <v>0.95</v>
      </c>
      <c r="L16" s="5"/>
    </row>
    <row r="17" spans="1:12" x14ac:dyDescent="0.3">
      <c r="A17" s="1">
        <v>16</v>
      </c>
      <c r="B17" s="20"/>
      <c r="C17" s="13">
        <v>30</v>
      </c>
      <c r="D17" s="14">
        <v>0.95833333330000003</v>
      </c>
      <c r="E17" s="14">
        <v>0.94750000000000001</v>
      </c>
      <c r="F17" s="13">
        <v>165</v>
      </c>
      <c r="G17" s="15">
        <v>101.0164199</v>
      </c>
      <c r="H17" s="13" t="s">
        <v>72</v>
      </c>
      <c r="I17">
        <v>0.95</v>
      </c>
      <c r="J17">
        <v>0.95</v>
      </c>
      <c r="K17">
        <v>0.95</v>
      </c>
      <c r="L17" s="5"/>
    </row>
    <row r="18" spans="1:12" x14ac:dyDescent="0.3">
      <c r="A18" s="1">
        <v>17</v>
      </c>
      <c r="B18" s="20"/>
      <c r="C18" s="13">
        <v>40</v>
      </c>
      <c r="D18" s="14">
        <v>0.96</v>
      </c>
      <c r="E18" s="14">
        <v>0.94499999999999995</v>
      </c>
      <c r="F18" s="13">
        <v>147</v>
      </c>
      <c r="G18" s="15">
        <v>103.522476</v>
      </c>
      <c r="H18" s="13" t="s">
        <v>73</v>
      </c>
      <c r="I18">
        <v>0.94</v>
      </c>
      <c r="J18">
        <v>0.94</v>
      </c>
      <c r="K18">
        <v>0.94</v>
      </c>
      <c r="L18" s="5"/>
    </row>
    <row r="19" spans="1:12" x14ac:dyDescent="0.3">
      <c r="A19" s="1">
        <v>18</v>
      </c>
      <c r="B19" s="20"/>
      <c r="C19" s="13">
        <v>50</v>
      </c>
      <c r="D19" s="14">
        <v>0.96166666670000001</v>
      </c>
      <c r="E19" s="14">
        <v>0.95499999999999996</v>
      </c>
      <c r="F19" s="13">
        <v>144</v>
      </c>
      <c r="G19" s="15">
        <v>104.16324210000001</v>
      </c>
      <c r="H19" s="13" t="s">
        <v>74</v>
      </c>
      <c r="I19">
        <v>0.96</v>
      </c>
      <c r="J19">
        <v>0.95</v>
      </c>
      <c r="K19">
        <v>0.95</v>
      </c>
      <c r="L19" s="5"/>
    </row>
    <row r="20" spans="1:12" x14ac:dyDescent="0.3">
      <c r="A20" s="1">
        <v>19</v>
      </c>
      <c r="B20" s="20"/>
      <c r="C20" s="13">
        <v>60</v>
      </c>
      <c r="D20" s="14">
        <v>0.96</v>
      </c>
      <c r="E20" s="14">
        <v>0.95</v>
      </c>
      <c r="F20" s="13">
        <v>123</v>
      </c>
      <c r="G20" s="15">
        <v>106.67810420000001</v>
      </c>
      <c r="H20" s="13" t="s">
        <v>75</v>
      </c>
      <c r="I20">
        <v>0.95</v>
      </c>
      <c r="J20" s="8">
        <v>0.95</v>
      </c>
      <c r="K20">
        <v>0.95</v>
      </c>
      <c r="L20" s="5"/>
    </row>
    <row r="21" spans="1:12" x14ac:dyDescent="0.3">
      <c r="A21" s="1">
        <v>20</v>
      </c>
      <c r="B21" s="20"/>
      <c r="C21" s="13">
        <v>70</v>
      </c>
      <c r="D21" s="14">
        <v>0.96</v>
      </c>
      <c r="E21" s="14">
        <v>0.94750000000000001</v>
      </c>
      <c r="F21" s="13">
        <v>117</v>
      </c>
      <c r="G21" s="15">
        <v>107.079972</v>
      </c>
      <c r="H21" s="13" t="s">
        <v>76</v>
      </c>
      <c r="I21">
        <v>0.95</v>
      </c>
      <c r="J21" s="8">
        <v>0.95</v>
      </c>
      <c r="K21">
        <v>0.95</v>
      </c>
      <c r="L21" s="5"/>
    </row>
    <row r="22" spans="1:12" x14ac:dyDescent="0.3">
      <c r="A22" s="1">
        <v>21</v>
      </c>
      <c r="B22" s="20"/>
      <c r="C22" s="13">
        <v>80</v>
      </c>
      <c r="D22" s="14">
        <v>0.95833333330000003</v>
      </c>
      <c r="E22" s="14">
        <v>0.95</v>
      </c>
      <c r="F22" s="13">
        <v>114</v>
      </c>
      <c r="G22" s="15">
        <v>109.070009</v>
      </c>
      <c r="H22" s="13" t="s">
        <v>77</v>
      </c>
      <c r="I22">
        <v>0.95</v>
      </c>
      <c r="J22">
        <v>0.95</v>
      </c>
      <c r="K22">
        <v>0.95</v>
      </c>
      <c r="L22" s="5"/>
    </row>
    <row r="23" spans="1:12" x14ac:dyDescent="0.3">
      <c r="A23" s="1">
        <v>22</v>
      </c>
      <c r="B23" s="20"/>
      <c r="C23" s="13">
        <v>90</v>
      </c>
      <c r="D23" s="14">
        <v>0.96</v>
      </c>
      <c r="E23" s="14">
        <v>0.94499999999999995</v>
      </c>
      <c r="F23" s="13">
        <v>107</v>
      </c>
      <c r="G23" s="15">
        <v>110.75923899999999</v>
      </c>
      <c r="H23" s="13" t="s">
        <v>78</v>
      </c>
      <c r="I23">
        <v>0.94</v>
      </c>
      <c r="J23">
        <v>0.94</v>
      </c>
      <c r="K23">
        <v>0.94</v>
      </c>
      <c r="L23" s="5"/>
    </row>
    <row r="24" spans="1:12" x14ac:dyDescent="0.3">
      <c r="A24" s="1">
        <v>23</v>
      </c>
      <c r="B24" s="20"/>
      <c r="C24" s="13">
        <v>100</v>
      </c>
      <c r="D24" s="14">
        <v>0.96</v>
      </c>
      <c r="E24" s="14">
        <v>0.95499999999999996</v>
      </c>
      <c r="F24" s="13">
        <v>103</v>
      </c>
      <c r="G24" s="15">
        <v>110.67263010000001</v>
      </c>
      <c r="H24" s="13" t="s">
        <v>79</v>
      </c>
      <c r="I24">
        <v>0.96</v>
      </c>
      <c r="J24">
        <v>0.95</v>
      </c>
      <c r="K24">
        <v>0.95</v>
      </c>
      <c r="L24" s="5"/>
    </row>
    <row r="25" spans="1:12" x14ac:dyDescent="0.3">
      <c r="A25" s="1">
        <v>24</v>
      </c>
      <c r="B25" s="20"/>
      <c r="C25" s="13">
        <v>200</v>
      </c>
      <c r="D25" s="14">
        <v>0.95833333330000003</v>
      </c>
      <c r="E25" s="14">
        <v>0.95499999999999996</v>
      </c>
      <c r="F25" s="13">
        <v>88</v>
      </c>
      <c r="G25" s="15">
        <v>137.60927509999999</v>
      </c>
      <c r="H25" s="13" t="s">
        <v>80</v>
      </c>
      <c r="I25">
        <v>0.96</v>
      </c>
      <c r="J25">
        <v>0.95</v>
      </c>
      <c r="K25">
        <v>0.95</v>
      </c>
      <c r="L25" s="5"/>
    </row>
    <row r="26" spans="1:12" x14ac:dyDescent="0.3">
      <c r="A26" s="1">
        <v>25</v>
      </c>
      <c r="B26" s="20"/>
      <c r="C26" s="13">
        <v>500</v>
      </c>
      <c r="D26" s="14">
        <v>0.96</v>
      </c>
      <c r="E26" s="14">
        <v>0.95750000000000002</v>
      </c>
      <c r="F26" s="13">
        <v>100</v>
      </c>
      <c r="G26" s="15">
        <v>225.93960910000001</v>
      </c>
      <c r="H26" s="13" t="s">
        <v>81</v>
      </c>
      <c r="I26">
        <v>0.96</v>
      </c>
      <c r="J26">
        <v>0.96</v>
      </c>
      <c r="K26">
        <v>0.96</v>
      </c>
      <c r="L26" s="5"/>
    </row>
    <row r="27" spans="1:12" x14ac:dyDescent="0.3">
      <c r="A27" s="1">
        <v>26</v>
      </c>
      <c r="B27" s="20"/>
      <c r="C27" s="6">
        <v>1000</v>
      </c>
      <c r="D27" s="7">
        <v>0.96499999999999997</v>
      </c>
      <c r="E27" s="7">
        <v>0.96</v>
      </c>
      <c r="F27" s="6">
        <v>121</v>
      </c>
      <c r="G27" s="9">
        <v>376.03557990000002</v>
      </c>
      <c r="H27" s="13" t="s">
        <v>82</v>
      </c>
      <c r="I27">
        <v>0.96</v>
      </c>
      <c r="J27">
        <v>0.96</v>
      </c>
      <c r="K27">
        <v>0.96</v>
      </c>
      <c r="L27" s="5"/>
    </row>
    <row r="28" spans="1:12" x14ac:dyDescent="0.3">
      <c r="A28" s="1">
        <v>27</v>
      </c>
      <c r="B28" s="20" t="s">
        <v>13</v>
      </c>
      <c r="C28" s="13">
        <v>10</v>
      </c>
      <c r="D28" s="14">
        <v>0.90166666669999995</v>
      </c>
      <c r="E28" s="14">
        <v>0.90249999999999997</v>
      </c>
      <c r="F28" s="13">
        <v>340</v>
      </c>
      <c r="G28" s="15">
        <v>111.616421</v>
      </c>
      <c r="H28" s="13" t="s">
        <v>83</v>
      </c>
      <c r="I28">
        <v>0.9</v>
      </c>
      <c r="J28">
        <v>0.9</v>
      </c>
      <c r="K28">
        <v>0.9</v>
      </c>
      <c r="L28" s="5"/>
    </row>
    <row r="29" spans="1:12" x14ac:dyDescent="0.3">
      <c r="A29" s="1">
        <v>28</v>
      </c>
      <c r="B29" s="20"/>
      <c r="C29" s="13">
        <v>20</v>
      </c>
      <c r="D29" s="14">
        <v>0.90333333329999999</v>
      </c>
      <c r="E29" s="14">
        <v>0.90249999999999997</v>
      </c>
      <c r="F29" s="13">
        <v>235</v>
      </c>
      <c r="G29" s="15">
        <v>107.84990999999999</v>
      </c>
      <c r="H29" s="13" t="s">
        <v>84</v>
      </c>
      <c r="I29">
        <v>0.9</v>
      </c>
      <c r="J29">
        <v>0.9</v>
      </c>
      <c r="K29">
        <v>0.9</v>
      </c>
      <c r="L29" s="5"/>
    </row>
    <row r="30" spans="1:12" x14ac:dyDescent="0.3">
      <c r="A30" s="1">
        <v>29</v>
      </c>
      <c r="B30" s="20"/>
      <c r="C30" s="13">
        <v>30</v>
      </c>
      <c r="D30" s="14">
        <v>0.90333333329999999</v>
      </c>
      <c r="E30" s="14">
        <v>0.90249999999999997</v>
      </c>
      <c r="F30" s="13">
        <v>188</v>
      </c>
      <c r="G30" s="15">
        <v>110.1076632</v>
      </c>
      <c r="H30" s="13" t="s">
        <v>85</v>
      </c>
      <c r="I30">
        <v>0.9</v>
      </c>
      <c r="J30">
        <v>0.9</v>
      </c>
      <c r="K30">
        <v>0.9</v>
      </c>
      <c r="L30" s="5"/>
    </row>
    <row r="31" spans="1:12" x14ac:dyDescent="0.3">
      <c r="A31" s="1">
        <v>30</v>
      </c>
      <c r="B31" s="20"/>
      <c r="C31" s="13">
        <v>40</v>
      </c>
      <c r="D31" s="14">
        <v>0.90333333329999999</v>
      </c>
      <c r="E31" s="14">
        <v>0.9</v>
      </c>
      <c r="F31" s="13">
        <v>168</v>
      </c>
      <c r="G31" s="15">
        <v>156.912622</v>
      </c>
      <c r="H31" s="13" t="s">
        <v>86</v>
      </c>
      <c r="I31">
        <v>0.9</v>
      </c>
      <c r="J31">
        <v>0.9</v>
      </c>
      <c r="K31">
        <v>0.9</v>
      </c>
      <c r="L31" s="5"/>
    </row>
    <row r="32" spans="1:12" x14ac:dyDescent="0.3">
      <c r="A32" s="1">
        <v>31</v>
      </c>
      <c r="B32" s="20"/>
      <c r="C32" s="13">
        <v>50</v>
      </c>
      <c r="D32" s="14">
        <v>0.90500000000000003</v>
      </c>
      <c r="E32" s="14">
        <v>0.90249999999999997</v>
      </c>
      <c r="F32" s="13">
        <v>171</v>
      </c>
      <c r="G32" s="15">
        <v>151.46652979999999</v>
      </c>
      <c r="H32" s="13" t="s">
        <v>87</v>
      </c>
      <c r="I32">
        <v>0.9</v>
      </c>
      <c r="J32">
        <v>0.9</v>
      </c>
      <c r="K32">
        <v>0.9</v>
      </c>
      <c r="L32" s="5"/>
    </row>
    <row r="33" spans="1:12" x14ac:dyDescent="0.3">
      <c r="A33" s="1">
        <v>32</v>
      </c>
      <c r="B33" s="20"/>
      <c r="C33" s="13">
        <v>60</v>
      </c>
      <c r="D33" s="14">
        <v>0.9</v>
      </c>
      <c r="E33" s="14">
        <v>0.90500000000000003</v>
      </c>
      <c r="F33" s="13">
        <v>143</v>
      </c>
      <c r="G33" s="15">
        <v>152.4034948</v>
      </c>
      <c r="H33" s="13" t="s">
        <v>88</v>
      </c>
      <c r="I33">
        <v>0.91</v>
      </c>
      <c r="J33">
        <v>0.91</v>
      </c>
      <c r="K33">
        <v>0.9</v>
      </c>
      <c r="L33" s="5"/>
    </row>
    <row r="34" spans="1:12" x14ac:dyDescent="0.3">
      <c r="A34" s="1">
        <v>33</v>
      </c>
      <c r="B34" s="20"/>
      <c r="C34" s="6">
        <v>70</v>
      </c>
      <c r="D34" s="7">
        <v>0.90333333329999999</v>
      </c>
      <c r="E34" s="7">
        <v>0.90500000000000003</v>
      </c>
      <c r="F34" s="6">
        <v>136</v>
      </c>
      <c r="G34" s="9">
        <v>153.50439600000001</v>
      </c>
      <c r="H34" s="13" t="s">
        <v>89</v>
      </c>
      <c r="I34">
        <v>0.91</v>
      </c>
      <c r="J34">
        <v>0.91</v>
      </c>
      <c r="K34">
        <v>0.9</v>
      </c>
      <c r="L34" s="5"/>
    </row>
    <row r="35" spans="1:12" x14ac:dyDescent="0.3">
      <c r="A35" s="1">
        <v>34</v>
      </c>
      <c r="B35" s="20"/>
      <c r="C35" s="13">
        <v>80</v>
      </c>
      <c r="D35" s="14">
        <v>0.9</v>
      </c>
      <c r="E35" s="14">
        <v>0.9</v>
      </c>
      <c r="F35" s="13">
        <v>134</v>
      </c>
      <c r="G35" s="15">
        <v>156.4388931</v>
      </c>
      <c r="H35" s="13" t="s">
        <v>90</v>
      </c>
      <c r="I35">
        <v>0.9</v>
      </c>
      <c r="J35">
        <v>0.9</v>
      </c>
      <c r="K35">
        <v>0.9</v>
      </c>
      <c r="L35" s="5"/>
    </row>
    <row r="36" spans="1:12" x14ac:dyDescent="0.3">
      <c r="A36" s="1">
        <v>35</v>
      </c>
      <c r="B36" s="20"/>
      <c r="C36" s="13">
        <v>90</v>
      </c>
      <c r="D36" s="14">
        <v>0.90833333329999999</v>
      </c>
      <c r="E36" s="14">
        <v>0.90249999999999997</v>
      </c>
      <c r="F36" s="13">
        <v>126</v>
      </c>
      <c r="G36" s="15">
        <v>157.302042</v>
      </c>
      <c r="H36" s="13" t="s">
        <v>91</v>
      </c>
      <c r="I36">
        <v>0.9</v>
      </c>
      <c r="J36">
        <v>0.9</v>
      </c>
      <c r="K36">
        <v>0.9</v>
      </c>
      <c r="L36" s="5"/>
    </row>
    <row r="37" spans="1:12" x14ac:dyDescent="0.3">
      <c r="A37" s="1">
        <v>36</v>
      </c>
      <c r="B37" s="20"/>
      <c r="C37" s="13">
        <v>100</v>
      </c>
      <c r="D37" s="14">
        <v>0.90333333329999999</v>
      </c>
      <c r="E37" s="14">
        <v>0.90500000000000003</v>
      </c>
      <c r="F37" s="13">
        <v>123</v>
      </c>
      <c r="G37" s="15">
        <v>157.90228300000001</v>
      </c>
      <c r="H37" s="13" t="s">
        <v>92</v>
      </c>
      <c r="I37">
        <v>0.91</v>
      </c>
      <c r="J37">
        <v>0.91</v>
      </c>
      <c r="K37">
        <v>0.9</v>
      </c>
      <c r="L37" s="5"/>
    </row>
    <row r="38" spans="1:12" x14ac:dyDescent="0.3">
      <c r="A38" s="1">
        <v>37</v>
      </c>
      <c r="B38" s="20"/>
      <c r="C38" s="13">
        <v>200</v>
      </c>
      <c r="D38" s="14">
        <v>0.90166666669999995</v>
      </c>
      <c r="E38" s="14">
        <v>0.90500000000000003</v>
      </c>
      <c r="F38" s="13">
        <v>109</v>
      </c>
      <c r="G38" s="15">
        <v>198.21892500000001</v>
      </c>
      <c r="H38" s="13" t="s">
        <v>93</v>
      </c>
      <c r="I38">
        <v>0.91</v>
      </c>
      <c r="J38">
        <v>0.91</v>
      </c>
      <c r="K38">
        <v>0.9</v>
      </c>
      <c r="L38" s="5"/>
    </row>
    <row r="39" spans="1:12" x14ac:dyDescent="0.3">
      <c r="A39" s="1">
        <v>38</v>
      </c>
      <c r="B39" s="20"/>
      <c r="C39" s="13">
        <v>500</v>
      </c>
      <c r="D39" s="14">
        <v>0.89833333329999998</v>
      </c>
      <c r="E39" s="14">
        <v>0.90249999999999997</v>
      </c>
      <c r="F39" s="13">
        <v>123</v>
      </c>
      <c r="G39" s="15">
        <v>313.79400299999998</v>
      </c>
      <c r="H39" s="13" t="s">
        <v>94</v>
      </c>
      <c r="I39">
        <v>0.9</v>
      </c>
      <c r="J39">
        <v>0.9</v>
      </c>
      <c r="K39">
        <v>0.9</v>
      </c>
      <c r="L39" s="5"/>
    </row>
    <row r="40" spans="1:12" x14ac:dyDescent="0.3">
      <c r="A40" s="1">
        <v>39</v>
      </c>
      <c r="B40" s="20"/>
      <c r="C40" s="13">
        <v>1000</v>
      </c>
      <c r="D40" s="14">
        <v>0.89833333329999998</v>
      </c>
      <c r="E40" s="14">
        <v>0.90249999999999997</v>
      </c>
      <c r="F40" s="13">
        <v>156</v>
      </c>
      <c r="G40" s="15">
        <v>560.19178299999999</v>
      </c>
      <c r="H40" s="13" t="s">
        <v>95</v>
      </c>
      <c r="I40">
        <v>0.9</v>
      </c>
      <c r="J40">
        <v>0.9</v>
      </c>
      <c r="K40">
        <v>0.9</v>
      </c>
      <c r="L40" s="5"/>
    </row>
  </sheetData>
  <mergeCells count="3">
    <mergeCell ref="B2:B14"/>
    <mergeCell ref="B15:B27"/>
    <mergeCell ref="B28:B4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HOG</vt:lpstr>
      <vt:lpstr>JST-Hidden 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Sakinah Indriyani</dc:creator>
  <cp:lastModifiedBy>Sakinah Indriyani</cp:lastModifiedBy>
  <dcterms:created xsi:type="dcterms:W3CDTF">2019-07-25T20:46:00Z</dcterms:created>
  <dcterms:modified xsi:type="dcterms:W3CDTF">2019-08-17T03:05:04Z</dcterms:modified>
</cp:coreProperties>
</file>