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2.xml" ContentType="application/vnd.ms-excel.controlpropertie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trlProps/ctrlProp3.xml" ContentType="application/vnd.ms-excel.controlproperti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8" yWindow="-108" windowWidth="23256" windowHeight="13176" tabRatio="415" activeTab="1"/>
  </bookViews>
  <sheets>
    <sheet name="关于" sheetId="12" r:id="rId1"/>
    <sheet name="绿色" sheetId="18" r:id="rId2"/>
    <sheet name="蓝色" sheetId="17" r:id="rId3"/>
    <sheet name="紫色" sheetId="11" r:id="rId4"/>
  </sheets>
  <definedNames>
    <definedName name="_xlnm.Print_Titles" localSheetId="2">蓝色!$6:$8</definedName>
    <definedName name="_xlnm.Print_Titles" localSheetId="1">绿色!$6:$8</definedName>
    <definedName name="_xlnm.Print_Titles" localSheetId="3">紫色!$6:$8</definedName>
    <definedName name="滚动_增量" localSheetId="2">蓝色!$U$5</definedName>
    <definedName name="滚动_增量" localSheetId="1">绿色!$T$5</definedName>
    <definedName name="滚动_增量">紫色!$U$5</definedName>
    <definedName name="今天" localSheetId="2">TODAY()</definedName>
    <definedName name="今天" localSheetId="1">TODAY()</definedName>
    <definedName name="今天" localSheetId="3">TODAY()</definedName>
    <definedName name="里程碑_标记" localSheetId="2">蓝色!$C$6</definedName>
    <definedName name="里程碑_标记" localSheetId="1">绿色!$C$6</definedName>
    <definedName name="里程碑_标记">紫色!$C$6</definedName>
    <definedName name="项目_开始日期" localSheetId="2">蓝色!$C$5</definedName>
    <definedName name="项目_开始日期" localSheetId="1">绿色!$C$5</definedName>
    <definedName name="项目_开始日期">紫色!$C$5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1" l="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I10" i="11"/>
  <c r="BD10" i="11"/>
  <c r="AY10" i="11"/>
  <c r="AT10" i="11"/>
  <c r="AO10" i="11"/>
  <c r="AJ10" i="11"/>
  <c r="AE10" i="11"/>
  <c r="Z10" i="11"/>
  <c r="U10" i="11"/>
  <c r="P10" i="11"/>
  <c r="K10" i="11"/>
  <c r="BH10" i="11"/>
  <c r="BC10" i="11"/>
  <c r="AX10" i="11"/>
  <c r="AS10" i="11"/>
  <c r="AN10" i="11"/>
  <c r="AI10" i="11"/>
  <c r="AD10" i="11"/>
  <c r="Y10" i="11"/>
  <c r="T10" i="11"/>
  <c r="O10" i="11"/>
  <c r="J10" i="11"/>
  <c r="BG10" i="11"/>
  <c r="BB10" i="11"/>
  <c r="AW10" i="11"/>
  <c r="AR10" i="11"/>
  <c r="AM10" i="11"/>
  <c r="AH10" i="11"/>
  <c r="AC10" i="11"/>
  <c r="X10" i="11"/>
  <c r="S10" i="11"/>
  <c r="N10" i="11"/>
  <c r="I10" i="11"/>
  <c r="BJ10" i="11"/>
  <c r="BE10" i="11"/>
  <c r="AZ10" i="11"/>
  <c r="AU10" i="11"/>
  <c r="AP10" i="11"/>
  <c r="AK10" i="11"/>
  <c r="AF10" i="11"/>
  <c r="AA10" i="11"/>
  <c r="V10" i="11"/>
  <c r="Q10" i="11"/>
  <c r="L10" i="11"/>
  <c r="M10" i="11"/>
  <c r="R10" i="11"/>
  <c r="W10" i="11"/>
  <c r="AB10" i="11"/>
  <c r="AG10" i="11"/>
  <c r="AL10" i="11"/>
  <c r="AQ10" i="11"/>
  <c r="AV10" i="11"/>
  <c r="BA10" i="11"/>
  <c r="BF10" i="11"/>
  <c r="BK10" i="11"/>
  <c r="H10" i="11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BD16" i="17"/>
  <c r="BE16" i="17"/>
  <c r="BF16" i="17"/>
  <c r="BG16" i="17"/>
  <c r="BH16" i="17"/>
  <c r="BI16" i="17"/>
  <c r="BJ16" i="17"/>
  <c r="BK16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BD22" i="17"/>
  <c r="BE22" i="17"/>
  <c r="BF22" i="17"/>
  <c r="BG22" i="17"/>
  <c r="BH22" i="17"/>
  <c r="BI22" i="17"/>
  <c r="BJ22" i="17"/>
  <c r="BK22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BD28" i="17"/>
  <c r="BE28" i="17"/>
  <c r="BF28" i="17"/>
  <c r="BG28" i="17"/>
  <c r="BH28" i="17"/>
  <c r="BI28" i="17"/>
  <c r="BJ28" i="17"/>
  <c r="BK28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P32" i="17"/>
  <c r="AQ32" i="17"/>
  <c r="AR32" i="17"/>
  <c r="AS32" i="17"/>
  <c r="AT32" i="17"/>
  <c r="AU32" i="17"/>
  <c r="AV32" i="17"/>
  <c r="AW32" i="17"/>
  <c r="AX32" i="17"/>
  <c r="AY32" i="17"/>
  <c r="AZ32" i="17"/>
  <c r="BA32" i="17"/>
  <c r="BB32" i="17"/>
  <c r="BC32" i="17"/>
  <c r="BD32" i="17"/>
  <c r="BE32" i="17"/>
  <c r="BF32" i="17"/>
  <c r="BG32" i="17"/>
  <c r="BH32" i="17"/>
  <c r="BI32" i="17"/>
  <c r="BJ32" i="17"/>
  <c r="BK32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P33" i="17"/>
  <c r="AQ33" i="17"/>
  <c r="AR33" i="17"/>
  <c r="AS33" i="17"/>
  <c r="AT33" i="17"/>
  <c r="AU33" i="17"/>
  <c r="AV33" i="17"/>
  <c r="AW33" i="17"/>
  <c r="AX33" i="17"/>
  <c r="AY33" i="17"/>
  <c r="AZ33" i="17"/>
  <c r="BA33" i="17"/>
  <c r="BB33" i="17"/>
  <c r="BC33" i="17"/>
  <c r="BD33" i="17"/>
  <c r="BE33" i="17"/>
  <c r="BF33" i="17"/>
  <c r="BG33" i="17"/>
  <c r="BH33" i="17"/>
  <c r="BI33" i="17"/>
  <c r="BJ33" i="17"/>
  <c r="BK33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P34" i="17"/>
  <c r="AQ34" i="17"/>
  <c r="AR34" i="17"/>
  <c r="AS34" i="17"/>
  <c r="AT34" i="17"/>
  <c r="AU34" i="17"/>
  <c r="AV34" i="17"/>
  <c r="AW34" i="17"/>
  <c r="AX34" i="17"/>
  <c r="AY34" i="17"/>
  <c r="AZ34" i="17"/>
  <c r="BA34" i="17"/>
  <c r="BB34" i="17"/>
  <c r="BC34" i="17"/>
  <c r="BD34" i="17"/>
  <c r="BE34" i="17"/>
  <c r="BF34" i="17"/>
  <c r="BG34" i="17"/>
  <c r="BH34" i="17"/>
  <c r="BI34" i="17"/>
  <c r="BJ34" i="17"/>
  <c r="BK34" i="17"/>
  <c r="BJ10" i="17"/>
  <c r="BE10" i="17"/>
  <c r="AZ10" i="17"/>
  <c r="AU10" i="17"/>
  <c r="AP10" i="17"/>
  <c r="AK10" i="17"/>
  <c r="AF10" i="17"/>
  <c r="AA10" i="17"/>
  <c r="V10" i="17"/>
  <c r="Q10" i="17"/>
  <c r="L10" i="17"/>
  <c r="BI10" i="17"/>
  <c r="BD10" i="17"/>
  <c r="AY10" i="17"/>
  <c r="AT10" i="17"/>
  <c r="AO10" i="17"/>
  <c r="AJ10" i="17"/>
  <c r="AE10" i="17"/>
  <c r="Z10" i="17"/>
  <c r="U10" i="17"/>
  <c r="P10" i="17"/>
  <c r="K10" i="17"/>
  <c r="BG10" i="17"/>
  <c r="BB10" i="17"/>
  <c r="AW10" i="17"/>
  <c r="AR10" i="17"/>
  <c r="AM10" i="17"/>
  <c r="AH10" i="17"/>
  <c r="AC10" i="17"/>
  <c r="X10" i="17"/>
  <c r="S10" i="17"/>
  <c r="N10" i="17"/>
  <c r="I10" i="17"/>
  <c r="BH10" i="17"/>
  <c r="BC10" i="17"/>
  <c r="AX10" i="17"/>
  <c r="AS10" i="17"/>
  <c r="AN10" i="17"/>
  <c r="AI10" i="17"/>
  <c r="AD10" i="17"/>
  <c r="Y10" i="17"/>
  <c r="T10" i="17"/>
  <c r="O10" i="17"/>
  <c r="J10" i="17"/>
  <c r="M10" i="17"/>
  <c r="R10" i="17"/>
  <c r="W10" i="17"/>
  <c r="AB10" i="17"/>
  <c r="AG10" i="17"/>
  <c r="AL10" i="17"/>
  <c r="AQ10" i="17"/>
  <c r="AV10" i="17"/>
  <c r="BA10" i="17"/>
  <c r="BF10" i="17"/>
  <c r="BK10" i="17"/>
  <c r="H10" i="17"/>
  <c r="E31" i="17"/>
  <c r="E30" i="17"/>
  <c r="E29" i="17"/>
  <c r="E27" i="17"/>
  <c r="E26" i="17"/>
  <c r="E25" i="17"/>
  <c r="E24" i="17"/>
  <c r="E23" i="17"/>
  <c r="E21" i="17"/>
  <c r="E20" i="17"/>
  <c r="E19" i="17"/>
  <c r="E18" i="17"/>
  <c r="E17" i="17"/>
  <c r="E15" i="17"/>
  <c r="E14" i="17"/>
  <c r="E13" i="17"/>
  <c r="E12" i="17"/>
  <c r="E11" i="17"/>
  <c r="D6" i="17"/>
  <c r="G7" i="18" l="1"/>
  <c r="G33" i="18" s="1"/>
  <c r="C5" i="17"/>
  <c r="G28" i="18" l="1"/>
  <c r="G32" i="18"/>
  <c r="G16" i="18"/>
  <c r="G22" i="18"/>
  <c r="G34" i="18"/>
  <c r="G10" i="18"/>
  <c r="G15" i="18"/>
  <c r="G17" i="18"/>
  <c r="G18" i="18"/>
  <c r="G19" i="18"/>
  <c r="G20" i="18"/>
  <c r="G21" i="18"/>
  <c r="G23" i="18"/>
  <c r="G24" i="18"/>
  <c r="G25" i="18"/>
  <c r="G26" i="18"/>
  <c r="G27" i="18"/>
  <c r="G29" i="18"/>
  <c r="G30" i="18"/>
  <c r="G31" i="18"/>
  <c r="G11" i="18"/>
  <c r="G12" i="18"/>
  <c r="G13" i="18"/>
  <c r="G14" i="18"/>
  <c r="H7" i="17"/>
  <c r="H7" i="18"/>
  <c r="H33" i="18" s="1"/>
  <c r="G8" i="18"/>
  <c r="G6" i="18"/>
  <c r="H28" i="18" l="1"/>
  <c r="H32" i="18"/>
  <c r="H16" i="18"/>
  <c r="H22" i="18"/>
  <c r="H34" i="18"/>
  <c r="H10" i="18"/>
  <c r="H6" i="17"/>
  <c r="H11" i="17"/>
  <c r="H12" i="17"/>
  <c r="H13" i="17"/>
  <c r="H14" i="17"/>
  <c r="H15" i="17"/>
  <c r="H17" i="17"/>
  <c r="H18" i="17"/>
  <c r="H21" i="17"/>
  <c r="H23" i="17"/>
  <c r="H24" i="17"/>
  <c r="H25" i="17"/>
  <c r="H20" i="17"/>
  <c r="H26" i="17"/>
  <c r="H19" i="17"/>
  <c r="H27" i="17"/>
  <c r="H29" i="17"/>
  <c r="H30" i="17"/>
  <c r="H31" i="17"/>
  <c r="H15" i="18"/>
  <c r="H17" i="18"/>
  <c r="H18" i="18"/>
  <c r="H19" i="18"/>
  <c r="H20" i="18"/>
  <c r="H21" i="18"/>
  <c r="H23" i="18"/>
  <c r="H26" i="18"/>
  <c r="H25" i="18"/>
  <c r="H27" i="18"/>
  <c r="H24" i="18"/>
  <c r="H29" i="18"/>
  <c r="H30" i="18"/>
  <c r="H31" i="18"/>
  <c r="I7" i="18"/>
  <c r="H11" i="18"/>
  <c r="H12" i="18"/>
  <c r="H13" i="18"/>
  <c r="H14" i="18"/>
  <c r="H8" i="17"/>
  <c r="I7" i="17"/>
  <c r="H8" i="18"/>
  <c r="I32" i="18" l="1"/>
  <c r="I33" i="18"/>
  <c r="I22" i="18"/>
  <c r="I28" i="18"/>
  <c r="I10" i="18"/>
  <c r="I16" i="18"/>
  <c r="I8" i="18"/>
  <c r="I34" i="18"/>
  <c r="J7" i="18"/>
  <c r="J33" i="18" s="1"/>
  <c r="I11" i="17"/>
  <c r="I12" i="17"/>
  <c r="I13" i="17"/>
  <c r="I14" i="17"/>
  <c r="I15" i="17"/>
  <c r="I18" i="17"/>
  <c r="I19" i="17"/>
  <c r="I20" i="17"/>
  <c r="I17" i="17"/>
  <c r="I26" i="17"/>
  <c r="I23" i="17"/>
  <c r="I21" i="17"/>
  <c r="I24" i="17"/>
  <c r="I27" i="17"/>
  <c r="I29" i="17"/>
  <c r="I30" i="17"/>
  <c r="I31" i="17"/>
  <c r="I25" i="17"/>
  <c r="I15" i="18"/>
  <c r="I17" i="18"/>
  <c r="I18" i="18"/>
  <c r="I19" i="18"/>
  <c r="I20" i="18"/>
  <c r="I21" i="18"/>
  <c r="I23" i="18"/>
  <c r="I24" i="18"/>
  <c r="I25" i="18"/>
  <c r="I26" i="18"/>
  <c r="I27" i="18"/>
  <c r="I29" i="18"/>
  <c r="I30" i="18"/>
  <c r="I31" i="18"/>
  <c r="I11" i="18"/>
  <c r="I12" i="18"/>
  <c r="I13" i="18"/>
  <c r="I14" i="18"/>
  <c r="I8" i="17"/>
  <c r="J7" i="17"/>
  <c r="J28" i="18" l="1"/>
  <c r="J32" i="18"/>
  <c r="J16" i="18"/>
  <c r="J22" i="18"/>
  <c r="J17" i="18"/>
  <c r="J10" i="18"/>
  <c r="J18" i="18"/>
  <c r="J21" i="18"/>
  <c r="J34" i="18"/>
  <c r="J11" i="18"/>
  <c r="J12" i="18"/>
  <c r="J14" i="18"/>
  <c r="J31" i="18"/>
  <c r="J24" i="18"/>
  <c r="J8" i="18"/>
  <c r="J20" i="18"/>
  <c r="J19" i="18"/>
  <c r="J30" i="18"/>
  <c r="J15" i="18"/>
  <c r="J29" i="18"/>
  <c r="J27" i="18"/>
  <c r="K7" i="18"/>
  <c r="J26" i="18"/>
  <c r="J25" i="18"/>
  <c r="J23" i="18"/>
  <c r="J13" i="18"/>
  <c r="J11" i="17"/>
  <c r="J12" i="17"/>
  <c r="J13" i="17"/>
  <c r="J14" i="17"/>
  <c r="J15" i="17"/>
  <c r="J18" i="17"/>
  <c r="J19" i="17"/>
  <c r="J20" i="17"/>
  <c r="J21" i="17"/>
  <c r="J23" i="17"/>
  <c r="J24" i="17"/>
  <c r="J25" i="17"/>
  <c r="J17" i="17"/>
  <c r="J26" i="17"/>
  <c r="J27" i="17"/>
  <c r="J30" i="17"/>
  <c r="J29" i="17"/>
  <c r="J31" i="17"/>
  <c r="J8" i="17"/>
  <c r="K7" i="17"/>
  <c r="K32" i="18" l="1"/>
  <c r="K33" i="18"/>
  <c r="K22" i="18"/>
  <c r="K28" i="18"/>
  <c r="K10" i="18"/>
  <c r="K16" i="18"/>
  <c r="K15" i="18"/>
  <c r="K34" i="18"/>
  <c r="K18" i="18"/>
  <c r="K17" i="18"/>
  <c r="K11" i="18"/>
  <c r="K31" i="18"/>
  <c r="K30" i="18"/>
  <c r="K29" i="18"/>
  <c r="K27" i="18"/>
  <c r="L7" i="18"/>
  <c r="K26" i="18"/>
  <c r="K8" i="18"/>
  <c r="K25" i="18"/>
  <c r="K14" i="18"/>
  <c r="K24" i="18"/>
  <c r="K23" i="18"/>
  <c r="K21" i="18"/>
  <c r="K13" i="18"/>
  <c r="K20" i="18"/>
  <c r="K12" i="18"/>
  <c r="K19" i="18"/>
  <c r="K17" i="17"/>
  <c r="K11" i="17"/>
  <c r="K12" i="17"/>
  <c r="K13" i="17"/>
  <c r="K14" i="17"/>
  <c r="K15" i="17"/>
  <c r="K18" i="17"/>
  <c r="K19" i="17"/>
  <c r="K20" i="17"/>
  <c r="K21" i="17"/>
  <c r="K23" i="17"/>
  <c r="K24" i="17"/>
  <c r="K25" i="17"/>
  <c r="K26" i="17"/>
  <c r="K27" i="17"/>
  <c r="K29" i="17"/>
  <c r="K30" i="17"/>
  <c r="K31" i="17"/>
  <c r="K8" i="17"/>
  <c r="L7" i="17"/>
  <c r="E31" i="11"/>
  <c r="E30" i="11"/>
  <c r="E29" i="11"/>
  <c r="E27" i="11"/>
  <c r="E26" i="11"/>
  <c r="E25" i="11"/>
  <c r="E24" i="11"/>
  <c r="E23" i="11"/>
  <c r="E21" i="11"/>
  <c r="E20" i="11"/>
  <c r="E19" i="11"/>
  <c r="E18" i="11"/>
  <c r="E17" i="11"/>
  <c r="E15" i="11"/>
  <c r="E14" i="11"/>
  <c r="E13" i="11"/>
  <c r="L32" i="18" l="1"/>
  <c r="L33" i="18"/>
  <c r="L22" i="18"/>
  <c r="L28" i="18"/>
  <c r="L10" i="18"/>
  <c r="L16" i="18"/>
  <c r="L21" i="18"/>
  <c r="L34" i="18"/>
  <c r="L30" i="18"/>
  <c r="L26" i="18"/>
  <c r="L24" i="18"/>
  <c r="M7" i="18"/>
  <c r="L8" i="18"/>
  <c r="L15" i="18"/>
  <c r="L13" i="18"/>
  <c r="L11" i="18"/>
  <c r="L20" i="18"/>
  <c r="L19" i="18"/>
  <c r="L18" i="18"/>
  <c r="L12" i="18"/>
  <c r="L17" i="18"/>
  <c r="L31" i="18"/>
  <c r="L29" i="18"/>
  <c r="L23" i="18"/>
  <c r="L27" i="18"/>
  <c r="L25" i="18"/>
  <c r="L14" i="18"/>
  <c r="L11" i="17"/>
  <c r="L12" i="17"/>
  <c r="L13" i="17"/>
  <c r="L14" i="17"/>
  <c r="L15" i="17"/>
  <c r="L17" i="17"/>
  <c r="L18" i="17"/>
  <c r="L19" i="17"/>
  <c r="L20" i="17"/>
  <c r="L21" i="17"/>
  <c r="L23" i="17"/>
  <c r="L24" i="17"/>
  <c r="L25" i="17"/>
  <c r="L27" i="17"/>
  <c r="L29" i="17"/>
  <c r="L30" i="17"/>
  <c r="L31" i="17"/>
  <c r="L26" i="17"/>
  <c r="L8" i="17"/>
  <c r="M7" i="17"/>
  <c r="D6" i="11"/>
  <c r="M32" i="18" l="1"/>
  <c r="M33" i="18"/>
  <c r="M22" i="18"/>
  <c r="M28" i="18"/>
  <c r="M10" i="18"/>
  <c r="M16" i="18"/>
  <c r="M18" i="18"/>
  <c r="M34" i="18"/>
  <c r="M27" i="18"/>
  <c r="M15" i="18"/>
  <c r="M25" i="18"/>
  <c r="M26" i="18"/>
  <c r="M14" i="18"/>
  <c r="M31" i="18"/>
  <c r="M30" i="18"/>
  <c r="M13" i="18"/>
  <c r="M23" i="18"/>
  <c r="M29" i="18"/>
  <c r="M21" i="18"/>
  <c r="M12" i="18"/>
  <c r="M17" i="18"/>
  <c r="M11" i="18"/>
  <c r="M24" i="18"/>
  <c r="M20" i="18"/>
  <c r="N7" i="18"/>
  <c r="M8" i="18"/>
  <c r="M19" i="18"/>
  <c r="M11" i="17"/>
  <c r="M12" i="17"/>
  <c r="M13" i="17"/>
  <c r="M14" i="17"/>
  <c r="M15" i="17"/>
  <c r="M18" i="17"/>
  <c r="M19" i="17"/>
  <c r="M20" i="17"/>
  <c r="M17" i="17"/>
  <c r="M23" i="17"/>
  <c r="M25" i="17"/>
  <c r="M21" i="17"/>
  <c r="M24" i="17"/>
  <c r="M27" i="17"/>
  <c r="M29" i="17"/>
  <c r="M30" i="17"/>
  <c r="M31" i="17"/>
  <c r="M26" i="17"/>
  <c r="M8" i="17"/>
  <c r="N7" i="17"/>
  <c r="E12" i="11"/>
  <c r="E11" i="11"/>
  <c r="N32" i="18" l="1"/>
  <c r="N33" i="18"/>
  <c r="N22" i="18"/>
  <c r="N28" i="18"/>
  <c r="N10" i="18"/>
  <c r="N16" i="18"/>
  <c r="N17" i="18"/>
  <c r="N34" i="18"/>
  <c r="N15" i="18"/>
  <c r="O7" i="18"/>
  <c r="O33" i="18" s="1"/>
  <c r="N8" i="18"/>
  <c r="N11" i="18"/>
  <c r="N13" i="18"/>
  <c r="N26" i="18"/>
  <c r="N12" i="18"/>
  <c r="N30" i="18"/>
  <c r="N27" i="18"/>
  <c r="N24" i="18"/>
  <c r="N29" i="18"/>
  <c r="N25" i="18"/>
  <c r="N18" i="18"/>
  <c r="N23" i="18"/>
  <c r="N31" i="18"/>
  <c r="N19" i="18"/>
  <c r="N21" i="18"/>
  <c r="N14" i="18"/>
  <c r="N20" i="18"/>
  <c r="N6" i="18"/>
  <c r="N18" i="17"/>
  <c r="N19" i="17"/>
  <c r="N20" i="17"/>
  <c r="N11" i="17"/>
  <c r="N12" i="17"/>
  <c r="N13" i="17"/>
  <c r="N14" i="17"/>
  <c r="N15" i="17"/>
  <c r="N17" i="17"/>
  <c r="N21" i="17"/>
  <c r="N23" i="17"/>
  <c r="N24" i="17"/>
  <c r="N25" i="17"/>
  <c r="N26" i="17"/>
  <c r="N27" i="17"/>
  <c r="N31" i="17"/>
  <c r="N29" i="17"/>
  <c r="N30" i="17"/>
  <c r="N8" i="17"/>
  <c r="O7" i="17"/>
  <c r="C5" i="11"/>
  <c r="O28" i="18" l="1"/>
  <c r="O32" i="18"/>
  <c r="O16" i="18"/>
  <c r="O22" i="18"/>
  <c r="O18" i="18"/>
  <c r="O10" i="18"/>
  <c r="O15" i="18"/>
  <c r="O17" i="18"/>
  <c r="O23" i="18"/>
  <c r="O34" i="18"/>
  <c r="O12" i="18"/>
  <c r="O14" i="18"/>
  <c r="O13" i="18"/>
  <c r="O26" i="18"/>
  <c r="O11" i="18"/>
  <c r="O29" i="18"/>
  <c r="O24" i="18"/>
  <c r="O19" i="18"/>
  <c r="O30" i="18"/>
  <c r="O21" i="18"/>
  <c r="P7" i="18"/>
  <c r="O20" i="18"/>
  <c r="O31" i="18"/>
  <c r="O27" i="18"/>
  <c r="O8" i="18"/>
  <c r="O25" i="18"/>
  <c r="O11" i="17"/>
  <c r="O15" i="17"/>
  <c r="O14" i="17"/>
  <c r="O17" i="17"/>
  <c r="O21" i="17"/>
  <c r="O23" i="17"/>
  <c r="O24" i="17"/>
  <c r="O25" i="17"/>
  <c r="O26" i="17"/>
  <c r="O13" i="17"/>
  <c r="O18" i="17"/>
  <c r="O19" i="17"/>
  <c r="O20" i="17"/>
  <c r="O27" i="17"/>
  <c r="O29" i="17"/>
  <c r="O30" i="17"/>
  <c r="O31" i="17"/>
  <c r="O12" i="17"/>
  <c r="O8" i="17"/>
  <c r="P7" i="17"/>
  <c r="O6" i="17"/>
  <c r="H7" i="11"/>
  <c r="P32" i="18" l="1"/>
  <c r="P33" i="18"/>
  <c r="P22" i="18"/>
  <c r="P28" i="18"/>
  <c r="P10" i="18"/>
  <c r="P16" i="18"/>
  <c r="P15" i="18"/>
  <c r="P20" i="18"/>
  <c r="P34" i="18"/>
  <c r="P31" i="18"/>
  <c r="P24" i="18"/>
  <c r="P29" i="18"/>
  <c r="P17" i="18"/>
  <c r="P19" i="18"/>
  <c r="P18" i="18"/>
  <c r="P12" i="18"/>
  <c r="P11" i="18"/>
  <c r="P30" i="18"/>
  <c r="P23" i="18"/>
  <c r="Q7" i="18"/>
  <c r="P27" i="18"/>
  <c r="P8" i="18"/>
  <c r="P26" i="18"/>
  <c r="P25" i="18"/>
  <c r="P14" i="18"/>
  <c r="P21" i="18"/>
  <c r="P13" i="18"/>
  <c r="H11" i="11"/>
  <c r="H12" i="11"/>
  <c r="H13" i="11"/>
  <c r="H14" i="11"/>
  <c r="H15" i="11"/>
  <c r="H17" i="11"/>
  <c r="H18" i="11"/>
  <c r="H19" i="11"/>
  <c r="H20" i="11"/>
  <c r="H21" i="11"/>
  <c r="H23" i="11"/>
  <c r="H24" i="11"/>
  <c r="H25" i="11"/>
  <c r="H26" i="11"/>
  <c r="H27" i="11"/>
  <c r="H29" i="11"/>
  <c r="H30" i="11"/>
  <c r="H31" i="11"/>
  <c r="P11" i="17"/>
  <c r="P12" i="17"/>
  <c r="P13" i="17"/>
  <c r="P14" i="17"/>
  <c r="P15" i="17"/>
  <c r="P17" i="17"/>
  <c r="P21" i="17"/>
  <c r="P23" i="17"/>
  <c r="P24" i="17"/>
  <c r="P25" i="17"/>
  <c r="P20" i="17"/>
  <c r="P26" i="17"/>
  <c r="P27" i="17"/>
  <c r="P29" i="17"/>
  <c r="P30" i="17"/>
  <c r="P31" i="17"/>
  <c r="P19" i="17"/>
  <c r="P18" i="17"/>
  <c r="P8" i="17"/>
  <c r="Q7" i="17"/>
  <c r="H8" i="11"/>
  <c r="H6" i="11"/>
  <c r="I7" i="11"/>
  <c r="Q32" i="18" l="1"/>
  <c r="Q33" i="18"/>
  <c r="Q22" i="18"/>
  <c r="Q28" i="18"/>
  <c r="Q10" i="18"/>
  <c r="Q16" i="18"/>
  <c r="Q26" i="18"/>
  <c r="Q34" i="18"/>
  <c r="Q21" i="18"/>
  <c r="Q23" i="18"/>
  <c r="Q13" i="18"/>
  <c r="Q30" i="18"/>
  <c r="Q27" i="18"/>
  <c r="Q17" i="18"/>
  <c r="R7" i="18"/>
  <c r="Q25" i="18"/>
  <c r="Q14" i="18"/>
  <c r="Q29" i="18"/>
  <c r="Q8" i="18"/>
  <c r="Q24" i="18"/>
  <c r="Q20" i="18"/>
  <c r="Q19" i="18"/>
  <c r="Q15" i="18"/>
  <c r="Q31" i="18"/>
  <c r="Q12" i="18"/>
  <c r="Q11" i="18"/>
  <c r="Q18" i="18"/>
  <c r="I11" i="11"/>
  <c r="I12" i="11"/>
  <c r="I13" i="11"/>
  <c r="I14" i="11"/>
  <c r="I15" i="11"/>
  <c r="I17" i="11"/>
  <c r="I18" i="11"/>
  <c r="I19" i="11"/>
  <c r="I23" i="11"/>
  <c r="I25" i="11"/>
  <c r="I27" i="11"/>
  <c r="I29" i="11"/>
  <c r="I31" i="11"/>
  <c r="I20" i="11"/>
  <c r="I21" i="11"/>
  <c r="I24" i="11"/>
  <c r="I26" i="11"/>
  <c r="I30" i="11"/>
  <c r="I8" i="11"/>
  <c r="Q11" i="17"/>
  <c r="Q12" i="17"/>
  <c r="Q13" i="17"/>
  <c r="Q14" i="17"/>
  <c r="Q15" i="17"/>
  <c r="Q17" i="17"/>
  <c r="Q18" i="17"/>
  <c r="Q19" i="17"/>
  <c r="Q20" i="17"/>
  <c r="Q23" i="17"/>
  <c r="Q25" i="17"/>
  <c r="Q24" i="17"/>
  <c r="Q26" i="17"/>
  <c r="Q27" i="17"/>
  <c r="Q29" i="17"/>
  <c r="Q30" i="17"/>
  <c r="Q31" i="17"/>
  <c r="Q21" i="17"/>
  <c r="Q8" i="17"/>
  <c r="R7" i="17"/>
  <c r="J7" i="11"/>
  <c r="R32" i="18" l="1"/>
  <c r="R33" i="18"/>
  <c r="R22" i="18"/>
  <c r="R28" i="18"/>
  <c r="R10" i="18"/>
  <c r="R16" i="18"/>
  <c r="R23" i="18"/>
  <c r="R34" i="18"/>
  <c r="R27" i="18"/>
  <c r="R29" i="18"/>
  <c r="R24" i="18"/>
  <c r="R14" i="18"/>
  <c r="R21" i="18"/>
  <c r="R13" i="18"/>
  <c r="R26" i="18"/>
  <c r="R8" i="18"/>
  <c r="R20" i="18"/>
  <c r="R19" i="18"/>
  <c r="R18" i="18"/>
  <c r="R31" i="18"/>
  <c r="S7" i="18"/>
  <c r="S33" i="18" s="1"/>
  <c r="R12" i="18"/>
  <c r="R11" i="18"/>
  <c r="R17" i="18"/>
  <c r="R30" i="18"/>
  <c r="R15" i="18"/>
  <c r="R25" i="18"/>
  <c r="J8" i="11"/>
  <c r="J11" i="11"/>
  <c r="J12" i="11"/>
  <c r="J13" i="11"/>
  <c r="J14" i="11"/>
  <c r="J15" i="11"/>
  <c r="J17" i="11"/>
  <c r="J18" i="11"/>
  <c r="J19" i="11"/>
  <c r="J20" i="11"/>
  <c r="J21" i="11"/>
  <c r="J23" i="11"/>
  <c r="J24" i="11"/>
  <c r="J25" i="11"/>
  <c r="J26" i="11"/>
  <c r="J27" i="11"/>
  <c r="J29" i="11"/>
  <c r="J30" i="11"/>
  <c r="J31" i="11"/>
  <c r="R11" i="17"/>
  <c r="R12" i="17"/>
  <c r="R13" i="17"/>
  <c r="R14" i="17"/>
  <c r="R15" i="17"/>
  <c r="R17" i="17"/>
  <c r="R18" i="17"/>
  <c r="R19" i="17"/>
  <c r="R20" i="17"/>
  <c r="R21" i="17"/>
  <c r="R23" i="17"/>
  <c r="R24" i="17"/>
  <c r="R25" i="17"/>
  <c r="R26" i="17"/>
  <c r="R27" i="17"/>
  <c r="R30" i="17"/>
  <c r="R29" i="17"/>
  <c r="R31" i="17"/>
  <c r="R8" i="17"/>
  <c r="S7" i="17"/>
  <c r="K7" i="11"/>
  <c r="S28" i="18" l="1"/>
  <c r="S32" i="18"/>
  <c r="S16" i="18"/>
  <c r="S22" i="18"/>
  <c r="S30" i="18"/>
  <c r="S10" i="18"/>
  <c r="S12" i="18"/>
  <c r="S18" i="18"/>
  <c r="S26" i="18"/>
  <c r="T7" i="18"/>
  <c r="T33" i="18" s="1"/>
  <c r="S8" i="18"/>
  <c r="S11" i="18"/>
  <c r="S29" i="18"/>
  <c r="S25" i="18"/>
  <c r="S24" i="18"/>
  <c r="S23" i="18"/>
  <c r="S13" i="18"/>
  <c r="S21" i="18"/>
  <c r="S14" i="18"/>
  <c r="S20" i="18"/>
  <c r="S27" i="18"/>
  <c r="S15" i="18"/>
  <c r="S34" i="18"/>
  <c r="S19" i="18"/>
  <c r="S17" i="18"/>
  <c r="S31" i="18"/>
  <c r="K8" i="11"/>
  <c r="K11" i="11"/>
  <c r="K12" i="11"/>
  <c r="K13" i="11"/>
  <c r="K14" i="11"/>
  <c r="K15" i="11"/>
  <c r="K17" i="11"/>
  <c r="K18" i="11"/>
  <c r="K19" i="11"/>
  <c r="K20" i="11"/>
  <c r="K21" i="11"/>
  <c r="K23" i="11"/>
  <c r="K24" i="11"/>
  <c r="K25" i="11"/>
  <c r="K26" i="11"/>
  <c r="K27" i="11"/>
  <c r="K29" i="11"/>
  <c r="K30" i="11"/>
  <c r="K31" i="11"/>
  <c r="S11" i="17"/>
  <c r="S12" i="17"/>
  <c r="S13" i="17"/>
  <c r="S14" i="17"/>
  <c r="S15" i="17"/>
  <c r="S18" i="17"/>
  <c r="S19" i="17"/>
  <c r="S20" i="17"/>
  <c r="S21" i="17"/>
  <c r="S23" i="17"/>
  <c r="S24" i="17"/>
  <c r="S25" i="17"/>
  <c r="S26" i="17"/>
  <c r="S17" i="17"/>
  <c r="S27" i="17"/>
  <c r="S29" i="17"/>
  <c r="S30" i="17"/>
  <c r="S31" i="17"/>
  <c r="S8" i="17"/>
  <c r="T7" i="17"/>
  <c r="L7" i="11"/>
  <c r="T28" i="18" l="1"/>
  <c r="T32" i="18"/>
  <c r="T16" i="18"/>
  <c r="T22" i="18"/>
  <c r="T34" i="18"/>
  <c r="T10" i="18"/>
  <c r="T19" i="18"/>
  <c r="T8" i="18"/>
  <c r="T12" i="18"/>
  <c r="T29" i="18"/>
  <c r="T18" i="18"/>
  <c r="U7" i="18"/>
  <c r="T11" i="18"/>
  <c r="T27" i="18"/>
  <c r="T25" i="18"/>
  <c r="T23" i="18"/>
  <c r="T26" i="18"/>
  <c r="T14" i="18"/>
  <c r="T13" i="18"/>
  <c r="T20" i="18"/>
  <c r="T17" i="18"/>
  <c r="T24" i="18"/>
  <c r="T31" i="18"/>
  <c r="T15" i="18"/>
  <c r="T30" i="18"/>
  <c r="T21" i="18"/>
  <c r="L8" i="11"/>
  <c r="L11" i="11"/>
  <c r="L12" i="11"/>
  <c r="L13" i="11"/>
  <c r="L14" i="11"/>
  <c r="L15" i="11"/>
  <c r="L17" i="11"/>
  <c r="L20" i="11"/>
  <c r="L19" i="11"/>
  <c r="L21" i="11"/>
  <c r="L23" i="11"/>
  <c r="L24" i="11"/>
  <c r="L25" i="11"/>
  <c r="L26" i="11"/>
  <c r="L18" i="11"/>
  <c r="L27" i="11"/>
  <c r="L29" i="11"/>
  <c r="L30" i="11"/>
  <c r="L31" i="11"/>
  <c r="T11" i="17"/>
  <c r="T12" i="17"/>
  <c r="T13" i="17"/>
  <c r="T14" i="17"/>
  <c r="T15" i="17"/>
  <c r="T17" i="17"/>
  <c r="T18" i="17"/>
  <c r="T19" i="17"/>
  <c r="T20" i="17"/>
  <c r="T21" i="17"/>
  <c r="T23" i="17"/>
  <c r="T24" i="17"/>
  <c r="T25" i="17"/>
  <c r="T26" i="17"/>
  <c r="T27" i="17"/>
  <c r="T29" i="17"/>
  <c r="T30" i="17"/>
  <c r="T31" i="17"/>
  <c r="T8" i="17"/>
  <c r="U7" i="17"/>
  <c r="M7" i="11"/>
  <c r="U32" i="18" l="1"/>
  <c r="U33" i="18"/>
  <c r="U22" i="18"/>
  <c r="U28" i="18"/>
  <c r="U6" i="18"/>
  <c r="U16" i="18"/>
  <c r="U34" i="18"/>
  <c r="U10" i="18"/>
  <c r="U11" i="18"/>
  <c r="U18" i="18"/>
  <c r="U14" i="18"/>
  <c r="U25" i="18"/>
  <c r="U20" i="18"/>
  <c r="U19" i="18"/>
  <c r="U8" i="18"/>
  <c r="U17" i="18"/>
  <c r="U26" i="18"/>
  <c r="U13" i="18"/>
  <c r="U15" i="18"/>
  <c r="U12" i="18"/>
  <c r="U27" i="18"/>
  <c r="U23" i="18"/>
  <c r="U29" i="18"/>
  <c r="U31" i="18"/>
  <c r="U24" i="18"/>
  <c r="U30" i="18"/>
  <c r="V7" i="18"/>
  <c r="V33" i="18" s="1"/>
  <c r="U21" i="18"/>
  <c r="M8" i="11"/>
  <c r="M11" i="11"/>
  <c r="M12" i="11"/>
  <c r="M13" i="11"/>
  <c r="M14" i="11"/>
  <c r="M15" i="11"/>
  <c r="M17" i="11"/>
  <c r="M18" i="11"/>
  <c r="M19" i="11"/>
  <c r="M20" i="11"/>
  <c r="M26" i="11"/>
  <c r="M23" i="11"/>
  <c r="M25" i="11"/>
  <c r="M21" i="11"/>
  <c r="M24" i="11"/>
  <c r="M30" i="11"/>
  <c r="M27" i="11"/>
  <c r="M29" i="11"/>
  <c r="M31" i="11"/>
  <c r="U11" i="17"/>
  <c r="U12" i="17"/>
  <c r="U13" i="17"/>
  <c r="U14" i="17"/>
  <c r="U15" i="17"/>
  <c r="U18" i="17"/>
  <c r="U19" i="17"/>
  <c r="U20" i="17"/>
  <c r="U21" i="17"/>
  <c r="U24" i="17"/>
  <c r="U26" i="17"/>
  <c r="U17" i="17"/>
  <c r="U23" i="17"/>
  <c r="U25" i="17"/>
  <c r="U27" i="17"/>
  <c r="U29" i="17"/>
  <c r="U30" i="17"/>
  <c r="U31" i="17"/>
  <c r="U8" i="17"/>
  <c r="V7" i="17"/>
  <c r="N7" i="11"/>
  <c r="V28" i="18" l="1"/>
  <c r="V32" i="18"/>
  <c r="V16" i="18"/>
  <c r="V22" i="18"/>
  <c r="V34" i="18"/>
  <c r="V10" i="18"/>
  <c r="W7" i="18"/>
  <c r="W33" i="18" s="1"/>
  <c r="V23" i="18"/>
  <c r="V8" i="18"/>
  <c r="V25" i="18"/>
  <c r="V12" i="18"/>
  <c r="V11" i="18"/>
  <c r="V14" i="18"/>
  <c r="V30" i="18"/>
  <c r="V19" i="18"/>
  <c r="V26" i="18"/>
  <c r="V24" i="18"/>
  <c r="V18" i="18"/>
  <c r="V29" i="18"/>
  <c r="V27" i="18"/>
  <c r="V31" i="18"/>
  <c r="V20" i="18"/>
  <c r="V21" i="18"/>
  <c r="V15" i="18"/>
  <c r="V13" i="18"/>
  <c r="V17" i="18"/>
  <c r="N18" i="11"/>
  <c r="N19" i="11"/>
  <c r="N20" i="11"/>
  <c r="N11" i="11"/>
  <c r="N12" i="11"/>
  <c r="N13" i="11"/>
  <c r="N14" i="11"/>
  <c r="N15" i="11"/>
  <c r="N17" i="11"/>
  <c r="N21" i="11"/>
  <c r="N23" i="11"/>
  <c r="N24" i="11"/>
  <c r="N25" i="11"/>
  <c r="N26" i="11"/>
  <c r="N27" i="11"/>
  <c r="N29" i="11"/>
  <c r="N30" i="11"/>
  <c r="N31" i="11"/>
  <c r="N8" i="11"/>
  <c r="V17" i="17"/>
  <c r="V18" i="17"/>
  <c r="V19" i="17"/>
  <c r="V20" i="17"/>
  <c r="V11" i="17"/>
  <c r="V12" i="17"/>
  <c r="V13" i="17"/>
  <c r="V14" i="17"/>
  <c r="V15" i="17"/>
  <c r="V21" i="17"/>
  <c r="V23" i="17"/>
  <c r="V24" i="17"/>
  <c r="V25" i="17"/>
  <c r="V27" i="17"/>
  <c r="V29" i="17"/>
  <c r="V31" i="17"/>
  <c r="V26" i="17"/>
  <c r="V30" i="17"/>
  <c r="V8" i="17"/>
  <c r="W7" i="17"/>
  <c r="V6" i="17"/>
  <c r="O7" i="11"/>
  <c r="W28" i="18" l="1"/>
  <c r="W32" i="18"/>
  <c r="W16" i="18"/>
  <c r="W22" i="18"/>
  <c r="W34" i="18"/>
  <c r="W10" i="18"/>
  <c r="W27" i="18"/>
  <c r="W31" i="18"/>
  <c r="W21" i="18"/>
  <c r="X7" i="18"/>
  <c r="W15" i="18"/>
  <c r="W20" i="18"/>
  <c r="W17" i="18"/>
  <c r="W19" i="18"/>
  <c r="W14" i="18"/>
  <c r="W12" i="18"/>
  <c r="W30" i="18"/>
  <c r="W13" i="18"/>
  <c r="W29" i="18"/>
  <c r="W23" i="18"/>
  <c r="W11" i="18"/>
  <c r="W18" i="18"/>
  <c r="W8" i="18"/>
  <c r="W26" i="18"/>
  <c r="W25" i="18"/>
  <c r="W24" i="18"/>
  <c r="O18" i="11"/>
  <c r="O19" i="11"/>
  <c r="O20" i="11"/>
  <c r="O11" i="11"/>
  <c r="O15" i="11"/>
  <c r="O14" i="11"/>
  <c r="O21" i="11"/>
  <c r="O23" i="11"/>
  <c r="O24" i="11"/>
  <c r="O25" i="11"/>
  <c r="O13" i="11"/>
  <c r="O17" i="11"/>
  <c r="O12" i="11"/>
  <c r="O26" i="11"/>
  <c r="O27" i="11"/>
  <c r="O29" i="11"/>
  <c r="O30" i="11"/>
  <c r="O31" i="11"/>
  <c r="W17" i="17"/>
  <c r="W12" i="17"/>
  <c r="W11" i="17"/>
  <c r="W15" i="17"/>
  <c r="W21" i="17"/>
  <c r="W23" i="17"/>
  <c r="W24" i="17"/>
  <c r="W25" i="17"/>
  <c r="W26" i="17"/>
  <c r="W14" i="17"/>
  <c r="W18" i="17"/>
  <c r="W19" i="17"/>
  <c r="W20" i="17"/>
  <c r="W27" i="17"/>
  <c r="W29" i="17"/>
  <c r="W30" i="17"/>
  <c r="W31" i="17"/>
  <c r="W13" i="17"/>
  <c r="W8" i="17"/>
  <c r="X7" i="17"/>
  <c r="O8" i="11"/>
  <c r="O6" i="11"/>
  <c r="P7" i="11"/>
  <c r="X32" i="18" l="1"/>
  <c r="X33" i="18"/>
  <c r="X22" i="18"/>
  <c r="X28" i="18"/>
  <c r="X29" i="18"/>
  <c r="X16" i="18"/>
  <c r="X34" i="18"/>
  <c r="X10" i="18"/>
  <c r="X30" i="18"/>
  <c r="X18" i="18"/>
  <c r="X11" i="18"/>
  <c r="X14" i="18"/>
  <c r="X25" i="18"/>
  <c r="X23" i="18"/>
  <c r="X17" i="18"/>
  <c r="X21" i="18"/>
  <c r="X13" i="18"/>
  <c r="X20" i="18"/>
  <c r="X12" i="18"/>
  <c r="X19" i="18"/>
  <c r="X27" i="18"/>
  <c r="X15" i="18"/>
  <c r="Y7" i="18"/>
  <c r="Y33" i="18" s="1"/>
  <c r="X26" i="18"/>
  <c r="X8" i="18"/>
  <c r="X31" i="18"/>
  <c r="X24" i="18"/>
  <c r="P8" i="11"/>
  <c r="P11" i="11"/>
  <c r="P12" i="11"/>
  <c r="P13" i="11"/>
  <c r="P14" i="11"/>
  <c r="P15" i="11"/>
  <c r="P17" i="11"/>
  <c r="P18" i="11"/>
  <c r="P19" i="11"/>
  <c r="P20" i="11"/>
  <c r="P21" i="11"/>
  <c r="P23" i="11"/>
  <c r="P24" i="11"/>
  <c r="P25" i="11"/>
  <c r="P26" i="11"/>
  <c r="P27" i="11"/>
  <c r="P29" i="11"/>
  <c r="P30" i="11"/>
  <c r="P31" i="11"/>
  <c r="X11" i="17"/>
  <c r="X12" i="17"/>
  <c r="X13" i="17"/>
  <c r="X14" i="17"/>
  <c r="X15" i="17"/>
  <c r="X17" i="17"/>
  <c r="X21" i="17"/>
  <c r="X23" i="17"/>
  <c r="X24" i="17"/>
  <c r="X25" i="17"/>
  <c r="X18" i="17"/>
  <c r="X26" i="17"/>
  <c r="X27" i="17"/>
  <c r="X29" i="17"/>
  <c r="X30" i="17"/>
  <c r="X31" i="17"/>
  <c r="X19" i="17"/>
  <c r="X20" i="17"/>
  <c r="X8" i="17"/>
  <c r="Y7" i="17"/>
  <c r="Q7" i="11"/>
  <c r="Y28" i="18" l="1"/>
  <c r="Y32" i="18"/>
  <c r="Y16" i="18"/>
  <c r="Y22" i="18"/>
  <c r="Y34" i="18"/>
  <c r="Y10" i="18"/>
  <c r="Y12" i="18"/>
  <c r="Y15" i="18"/>
  <c r="Y11" i="18"/>
  <c r="Y31" i="18"/>
  <c r="Y30" i="18"/>
  <c r="Y25" i="18"/>
  <c r="Y17" i="18"/>
  <c r="Y29" i="18"/>
  <c r="Y26" i="18"/>
  <c r="Z7" i="18"/>
  <c r="Z33" i="18" s="1"/>
  <c r="Y19" i="18"/>
  <c r="Y24" i="18"/>
  <c r="Y23" i="18"/>
  <c r="Y8" i="18"/>
  <c r="Y18" i="18"/>
  <c r="Y27" i="18"/>
  <c r="Y14" i="18"/>
  <c r="Y21" i="18"/>
  <c r="Y13" i="18"/>
  <c r="Y20" i="18"/>
  <c r="Q8" i="11"/>
  <c r="Q11" i="11"/>
  <c r="Q12" i="11"/>
  <c r="Q13" i="11"/>
  <c r="Q14" i="11"/>
  <c r="Q15" i="11"/>
  <c r="Q17" i="11"/>
  <c r="Q18" i="11"/>
  <c r="Q19" i="11"/>
  <c r="Q21" i="11"/>
  <c r="Q24" i="11"/>
  <c r="Q27" i="11"/>
  <c r="Q30" i="11"/>
  <c r="Q29" i="11"/>
  <c r="Q31" i="11"/>
  <c r="Q23" i="11"/>
  <c r="Q25" i="11"/>
  <c r="Q26" i="11"/>
  <c r="Q20" i="11"/>
  <c r="Y11" i="17"/>
  <c r="Y12" i="17"/>
  <c r="Y13" i="17"/>
  <c r="Y14" i="17"/>
  <c r="Y15" i="17"/>
  <c r="Y18" i="17"/>
  <c r="Y19" i="17"/>
  <c r="Y20" i="17"/>
  <c r="Y17" i="17"/>
  <c r="Y26" i="17"/>
  <c r="Y21" i="17"/>
  <c r="Y24" i="17"/>
  <c r="Y23" i="17"/>
  <c r="Y25" i="17"/>
  <c r="Y27" i="17"/>
  <c r="Y29" i="17"/>
  <c r="Y30" i="17"/>
  <c r="Y31" i="17"/>
  <c r="Y8" i="17"/>
  <c r="Z7" i="17"/>
  <c r="R7" i="11"/>
  <c r="Z28" i="18" l="1"/>
  <c r="Z32" i="18"/>
  <c r="Z15" i="18"/>
  <c r="Z22" i="18"/>
  <c r="Z18" i="18"/>
  <c r="Z16" i="18"/>
  <c r="Z30" i="18"/>
  <c r="Z29" i="18"/>
  <c r="Z34" i="18"/>
  <c r="Z10" i="18"/>
  <c r="Z24" i="18"/>
  <c r="Z23" i="18"/>
  <c r="Z21" i="18"/>
  <c r="Z14" i="18"/>
  <c r="Z13" i="18"/>
  <c r="Z17" i="18"/>
  <c r="Z12" i="18"/>
  <c r="Z31" i="18"/>
  <c r="Z20" i="18"/>
  <c r="Z11" i="18"/>
  <c r="Z19" i="18"/>
  <c r="Z27" i="18"/>
  <c r="AA7" i="18"/>
  <c r="Z26" i="18"/>
  <c r="Z8" i="18"/>
  <c r="Z25" i="18"/>
  <c r="R8" i="11"/>
  <c r="R11" i="11"/>
  <c r="R12" i="11"/>
  <c r="R13" i="11"/>
  <c r="R14" i="11"/>
  <c r="R15" i="11"/>
  <c r="R17" i="11"/>
  <c r="R18" i="11"/>
  <c r="R19" i="11"/>
  <c r="R20" i="11"/>
  <c r="R21" i="11"/>
  <c r="R23" i="11"/>
  <c r="R24" i="11"/>
  <c r="R25" i="11"/>
  <c r="R27" i="11"/>
  <c r="R29" i="11"/>
  <c r="R30" i="11"/>
  <c r="R31" i="11"/>
  <c r="R26" i="11"/>
  <c r="Z11" i="17"/>
  <c r="Z12" i="17"/>
  <c r="Z13" i="17"/>
  <c r="Z14" i="17"/>
  <c r="Z15" i="17"/>
  <c r="Z18" i="17"/>
  <c r="Z19" i="17"/>
  <c r="Z20" i="17"/>
  <c r="Z21" i="17"/>
  <c r="Z23" i="17"/>
  <c r="Z24" i="17"/>
  <c r="Z17" i="17"/>
  <c r="Z25" i="17"/>
  <c r="Z26" i="17"/>
  <c r="Z27" i="17"/>
  <c r="Z30" i="17"/>
  <c r="Z29" i="17"/>
  <c r="Z31" i="17"/>
  <c r="Z8" i="17"/>
  <c r="AA7" i="17"/>
  <c r="S7" i="11"/>
  <c r="AA32" i="18" l="1"/>
  <c r="AA33" i="18"/>
  <c r="AA22" i="18"/>
  <c r="AA28" i="18"/>
  <c r="AA11" i="18"/>
  <c r="AA16" i="18"/>
  <c r="AA13" i="18"/>
  <c r="AA34" i="18"/>
  <c r="AA10" i="18"/>
  <c r="AA26" i="18"/>
  <c r="AA29" i="18"/>
  <c r="AA23" i="18"/>
  <c r="AA21" i="18"/>
  <c r="AA31" i="18"/>
  <c r="AA24" i="18"/>
  <c r="AA18" i="18"/>
  <c r="AA14" i="18"/>
  <c r="AA17" i="18"/>
  <c r="AA20" i="18"/>
  <c r="AA12" i="18"/>
  <c r="AA19" i="18"/>
  <c r="AA15" i="18"/>
  <c r="AA30" i="18"/>
  <c r="AB7" i="18"/>
  <c r="AA27" i="18"/>
  <c r="AA8" i="18"/>
  <c r="AA25" i="18"/>
  <c r="S11" i="11"/>
  <c r="S12" i="11"/>
  <c r="S13" i="11"/>
  <c r="S14" i="11"/>
  <c r="S15" i="11"/>
  <c r="S17" i="11"/>
  <c r="S18" i="11"/>
  <c r="S19" i="11"/>
  <c r="S20" i="11"/>
  <c r="S21" i="11"/>
  <c r="S23" i="11"/>
  <c r="S24" i="11"/>
  <c r="S26" i="11"/>
  <c r="S27" i="11"/>
  <c r="S29" i="11"/>
  <c r="S30" i="11"/>
  <c r="S31" i="11"/>
  <c r="S25" i="11"/>
  <c r="S8" i="11"/>
  <c r="AA17" i="17"/>
  <c r="AA11" i="17"/>
  <c r="AA12" i="17"/>
  <c r="AA13" i="17"/>
  <c r="AA14" i="17"/>
  <c r="AA15" i="17"/>
  <c r="AA18" i="17"/>
  <c r="AA19" i="17"/>
  <c r="AA20" i="17"/>
  <c r="AA21" i="17"/>
  <c r="AA23" i="17"/>
  <c r="AA24" i="17"/>
  <c r="AA25" i="17"/>
  <c r="AA26" i="17"/>
  <c r="AA27" i="17"/>
  <c r="AA29" i="17"/>
  <c r="AA30" i="17"/>
  <c r="AA31" i="17"/>
  <c r="AA8" i="17"/>
  <c r="AB7" i="17"/>
  <c r="T7" i="11"/>
  <c r="AB32" i="18" l="1"/>
  <c r="AB33" i="18"/>
  <c r="AB22" i="18"/>
  <c r="AB28" i="18"/>
  <c r="AB26" i="18"/>
  <c r="AB16" i="18"/>
  <c r="AB27" i="18"/>
  <c r="AB21" i="18"/>
  <c r="AB14" i="18"/>
  <c r="AB34" i="18"/>
  <c r="AB10" i="18"/>
  <c r="AB6" i="18"/>
  <c r="AB13" i="18"/>
  <c r="AB12" i="18"/>
  <c r="AB19" i="18"/>
  <c r="AB20" i="18"/>
  <c r="AB11" i="18"/>
  <c r="AB15" i="18"/>
  <c r="AB29" i="18"/>
  <c r="AB25" i="18"/>
  <c r="AB30" i="18"/>
  <c r="AB23" i="18"/>
  <c r="AB18" i="18"/>
  <c r="AC7" i="18"/>
  <c r="AB8" i="18"/>
  <c r="AB31" i="18"/>
  <c r="AB24" i="18"/>
  <c r="AB17" i="18"/>
  <c r="T8" i="11"/>
  <c r="T11" i="11"/>
  <c r="T12" i="11"/>
  <c r="T13" i="11"/>
  <c r="T14" i="11"/>
  <c r="T15" i="11"/>
  <c r="T17" i="11"/>
  <c r="T20" i="11"/>
  <c r="T18" i="11"/>
  <c r="T21" i="11"/>
  <c r="T23" i="11"/>
  <c r="T24" i="11"/>
  <c r="T25" i="11"/>
  <c r="T26" i="11"/>
  <c r="T19" i="11"/>
  <c r="T27" i="11"/>
  <c r="T29" i="11"/>
  <c r="T30" i="11"/>
  <c r="T31" i="11"/>
  <c r="AB11" i="17"/>
  <c r="AB12" i="17"/>
  <c r="AB13" i="17"/>
  <c r="AB14" i="17"/>
  <c r="AB15" i="17"/>
  <c r="AB17" i="17"/>
  <c r="AB18" i="17"/>
  <c r="AB19" i="17"/>
  <c r="AB20" i="17"/>
  <c r="AB21" i="17"/>
  <c r="AB23" i="17"/>
  <c r="AB24" i="17"/>
  <c r="AB25" i="17"/>
  <c r="AB27" i="17"/>
  <c r="AB29" i="17"/>
  <c r="AB30" i="17"/>
  <c r="AB31" i="17"/>
  <c r="AB26" i="17"/>
  <c r="AB8" i="17"/>
  <c r="AC7" i="17"/>
  <c r="U7" i="11"/>
  <c r="AC32" i="18" l="1"/>
  <c r="AC33" i="18"/>
  <c r="AC22" i="18"/>
  <c r="AC28" i="18"/>
  <c r="AC20" i="18"/>
  <c r="AC16" i="18"/>
  <c r="AC18" i="18"/>
  <c r="AC17" i="18"/>
  <c r="AC30" i="18"/>
  <c r="AC29" i="18"/>
  <c r="AD7" i="18"/>
  <c r="AC8" i="18"/>
  <c r="AC31" i="18"/>
  <c r="AC19" i="18"/>
  <c r="AC23" i="18"/>
  <c r="AC21" i="18"/>
  <c r="AC15" i="18"/>
  <c r="AC27" i="18"/>
  <c r="AC13" i="18"/>
  <c r="AC26" i="18"/>
  <c r="AC14" i="18"/>
  <c r="AC12" i="18"/>
  <c r="AC25" i="18"/>
  <c r="AC11" i="18"/>
  <c r="AC24" i="18"/>
  <c r="AC34" i="18"/>
  <c r="AC10" i="18"/>
  <c r="U8" i="11"/>
  <c r="U11" i="11"/>
  <c r="U12" i="11"/>
  <c r="U13" i="11"/>
  <c r="U14" i="11"/>
  <c r="U15" i="11"/>
  <c r="U17" i="11"/>
  <c r="U18" i="11"/>
  <c r="U19" i="11"/>
  <c r="U20" i="11"/>
  <c r="U25" i="11"/>
  <c r="U29" i="11"/>
  <c r="U31" i="11"/>
  <c r="U21" i="11"/>
  <c r="U24" i="11"/>
  <c r="U26" i="11"/>
  <c r="U23" i="11"/>
  <c r="U27" i="11"/>
  <c r="U30" i="11"/>
  <c r="AC11" i="17"/>
  <c r="AC12" i="17"/>
  <c r="AC13" i="17"/>
  <c r="AC14" i="17"/>
  <c r="AC18" i="17"/>
  <c r="AC19" i="17"/>
  <c r="AC20" i="17"/>
  <c r="AC17" i="17"/>
  <c r="AC15" i="17"/>
  <c r="AC23" i="17"/>
  <c r="AC25" i="17"/>
  <c r="AC26" i="17"/>
  <c r="AC21" i="17"/>
  <c r="AC24" i="17"/>
  <c r="AC27" i="17"/>
  <c r="AC29" i="17"/>
  <c r="AC30" i="17"/>
  <c r="AC31" i="17"/>
  <c r="AC8" i="17"/>
  <c r="AD7" i="17"/>
  <c r="AC6" i="17"/>
  <c r="V7" i="11"/>
  <c r="AD32" i="18" l="1"/>
  <c r="AD33" i="18"/>
  <c r="AD22" i="18"/>
  <c r="AD28" i="18"/>
  <c r="AD17" i="18"/>
  <c r="AD16" i="18"/>
  <c r="AD12" i="18"/>
  <c r="AD15" i="18"/>
  <c r="AD31" i="18"/>
  <c r="AD23" i="18"/>
  <c r="AD29" i="18"/>
  <c r="AE7" i="18"/>
  <c r="AD8" i="18"/>
  <c r="AD14" i="18"/>
  <c r="AD11" i="18"/>
  <c r="AD19" i="18"/>
  <c r="AD25" i="18"/>
  <c r="AD13" i="18"/>
  <c r="AD20" i="18"/>
  <c r="AD18" i="18"/>
  <c r="AD26" i="18"/>
  <c r="AD21" i="18"/>
  <c r="AD27" i="18"/>
  <c r="AD24" i="18"/>
  <c r="AD30" i="18"/>
  <c r="AD34" i="18"/>
  <c r="AD10" i="18"/>
  <c r="V18" i="11"/>
  <c r="V19" i="11"/>
  <c r="V20" i="11"/>
  <c r="V11" i="11"/>
  <c r="V12" i="11"/>
  <c r="V13" i="11"/>
  <c r="V14" i="11"/>
  <c r="V15" i="11"/>
  <c r="V17" i="11"/>
  <c r="V21" i="11"/>
  <c r="V23" i="11"/>
  <c r="V24" i="11"/>
  <c r="V25" i="11"/>
  <c r="V27" i="11"/>
  <c r="V29" i="11"/>
  <c r="V30" i="11"/>
  <c r="V31" i="11"/>
  <c r="V26" i="11"/>
  <c r="AD15" i="17"/>
  <c r="AD18" i="17"/>
  <c r="AD19" i="17"/>
  <c r="AD20" i="17"/>
  <c r="AD11" i="17"/>
  <c r="AD12" i="17"/>
  <c r="AD13" i="17"/>
  <c r="AD14" i="17"/>
  <c r="AD21" i="17"/>
  <c r="AD23" i="17"/>
  <c r="AD24" i="17"/>
  <c r="AD17" i="17"/>
  <c r="AD26" i="17"/>
  <c r="AD27" i="17"/>
  <c r="AD31" i="17"/>
  <c r="AD25" i="17"/>
  <c r="AD29" i="17"/>
  <c r="AD30" i="17"/>
  <c r="AD8" i="17"/>
  <c r="AE7" i="17"/>
  <c r="V8" i="11"/>
  <c r="V6" i="11"/>
  <c r="W7" i="11"/>
  <c r="AE32" i="18" l="1"/>
  <c r="AE33" i="18"/>
  <c r="AE30" i="18"/>
  <c r="AE28" i="18"/>
  <c r="AE15" i="18"/>
  <c r="AE22" i="18"/>
  <c r="AE25" i="18"/>
  <c r="AE17" i="18"/>
  <c r="AE8" i="18"/>
  <c r="AE13" i="18"/>
  <c r="AE11" i="18"/>
  <c r="AE26" i="18"/>
  <c r="AE23" i="18"/>
  <c r="AF7" i="18"/>
  <c r="AE21" i="18"/>
  <c r="AE29" i="18"/>
  <c r="AE27" i="18"/>
  <c r="AE20" i="18"/>
  <c r="AE24" i="18"/>
  <c r="AE14" i="18"/>
  <c r="AE18" i="18"/>
  <c r="AE10" i="18"/>
  <c r="AE31" i="18"/>
  <c r="AE19" i="18"/>
  <c r="AE16" i="18"/>
  <c r="AE34" i="18"/>
  <c r="AE12" i="18"/>
  <c r="W8" i="11"/>
  <c r="W18" i="11"/>
  <c r="W19" i="11"/>
  <c r="W20" i="11"/>
  <c r="W12" i="11"/>
  <c r="W17" i="11"/>
  <c r="W11" i="11"/>
  <c r="W15" i="11"/>
  <c r="W21" i="11"/>
  <c r="W23" i="11"/>
  <c r="W24" i="11"/>
  <c r="W14" i="11"/>
  <c r="W26" i="11"/>
  <c r="W25" i="11"/>
  <c r="W27" i="11"/>
  <c r="W29" i="11"/>
  <c r="W30" i="11"/>
  <c r="W31" i="11"/>
  <c r="W13" i="11"/>
  <c r="AE15" i="17"/>
  <c r="AE13" i="17"/>
  <c r="AE12" i="17"/>
  <c r="AE21" i="17"/>
  <c r="AE23" i="17"/>
  <c r="AE24" i="17"/>
  <c r="AE25" i="17"/>
  <c r="AE26" i="17"/>
  <c r="AE11" i="17"/>
  <c r="AE18" i="17"/>
  <c r="AE19" i="17"/>
  <c r="AE20" i="17"/>
  <c r="AE27" i="17"/>
  <c r="AE29" i="17"/>
  <c r="AE30" i="17"/>
  <c r="AE31" i="17"/>
  <c r="AE14" i="17"/>
  <c r="AE17" i="17"/>
  <c r="AE8" i="17"/>
  <c r="AF7" i="17"/>
  <c r="X7" i="11"/>
  <c r="AF32" i="18" l="1"/>
  <c r="AF33" i="18"/>
  <c r="AF15" i="18"/>
  <c r="AF28" i="18"/>
  <c r="AF16" i="18"/>
  <c r="AF22" i="18"/>
  <c r="AF24" i="18"/>
  <c r="AF21" i="18"/>
  <c r="AF20" i="18"/>
  <c r="AF26" i="18"/>
  <c r="AF14" i="18"/>
  <c r="AF27" i="18"/>
  <c r="AF17" i="18"/>
  <c r="AF13" i="18"/>
  <c r="AF30" i="18"/>
  <c r="AF19" i="18"/>
  <c r="AF11" i="18"/>
  <c r="AF18" i="18"/>
  <c r="AF31" i="18"/>
  <c r="AF25" i="18"/>
  <c r="AF34" i="18"/>
  <c r="AF10" i="18"/>
  <c r="AG7" i="18"/>
  <c r="AG33" i="18" s="1"/>
  <c r="AF8" i="18"/>
  <c r="AF23" i="18"/>
  <c r="AF29" i="18"/>
  <c r="AF12" i="18"/>
  <c r="X11" i="11"/>
  <c r="X12" i="11"/>
  <c r="X13" i="11"/>
  <c r="X14" i="11"/>
  <c r="X15" i="11"/>
  <c r="X17" i="11"/>
  <c r="X19" i="11"/>
  <c r="X18" i="11"/>
  <c r="X20" i="11"/>
  <c r="X21" i="11"/>
  <c r="X23" i="11"/>
  <c r="X24" i="11"/>
  <c r="X25" i="11"/>
  <c r="X26" i="11"/>
  <c r="X27" i="11"/>
  <c r="X29" i="11"/>
  <c r="X30" i="11"/>
  <c r="X31" i="11"/>
  <c r="X8" i="11"/>
  <c r="AF11" i="17"/>
  <c r="AF12" i="17"/>
  <c r="AF13" i="17"/>
  <c r="AF14" i="17"/>
  <c r="AF15" i="17"/>
  <c r="AF17" i="17"/>
  <c r="AF21" i="17"/>
  <c r="AF23" i="17"/>
  <c r="AF24" i="17"/>
  <c r="AF19" i="17"/>
  <c r="AF20" i="17"/>
  <c r="AF25" i="17"/>
  <c r="AF18" i="17"/>
  <c r="AF26" i="17"/>
  <c r="AF27" i="17"/>
  <c r="AF29" i="17"/>
  <c r="AF30" i="17"/>
  <c r="AF31" i="17"/>
  <c r="AF8" i="17"/>
  <c r="AG7" i="17"/>
  <c r="Y7" i="11"/>
  <c r="AG28" i="18" l="1"/>
  <c r="AG32" i="18"/>
  <c r="AG16" i="18"/>
  <c r="AG22" i="18"/>
  <c r="AG14" i="18"/>
  <c r="AG13" i="18"/>
  <c r="AG31" i="18"/>
  <c r="AG29" i="18"/>
  <c r="AG25" i="18"/>
  <c r="AG20" i="18"/>
  <c r="AG34" i="18"/>
  <c r="AG27" i="18"/>
  <c r="AG26" i="18"/>
  <c r="AG24" i="18"/>
  <c r="AG10" i="18"/>
  <c r="AG23" i="18"/>
  <c r="AH7" i="18"/>
  <c r="AG8" i="18"/>
  <c r="AG21" i="18"/>
  <c r="AG17" i="18"/>
  <c r="AG19" i="18"/>
  <c r="AG12" i="18"/>
  <c r="AG11" i="18"/>
  <c r="AG18" i="18"/>
  <c r="AG30" i="18"/>
  <c r="AG15" i="18"/>
  <c r="Y8" i="11"/>
  <c r="Y11" i="11"/>
  <c r="Y12" i="11"/>
  <c r="Y13" i="11"/>
  <c r="Y14" i="11"/>
  <c r="Y15" i="11"/>
  <c r="Y17" i="11"/>
  <c r="Y18" i="11"/>
  <c r="Y19" i="11"/>
  <c r="Y20" i="11"/>
  <c r="Y23" i="11"/>
  <c r="Y26" i="11"/>
  <c r="Y27" i="11"/>
  <c r="Y30" i="11"/>
  <c r="Y21" i="11"/>
  <c r="Y24" i="11"/>
  <c r="Y25" i="11"/>
  <c r="Y29" i="11"/>
  <c r="Y31" i="11"/>
  <c r="AG11" i="17"/>
  <c r="AG12" i="17"/>
  <c r="AG13" i="17"/>
  <c r="AG14" i="17"/>
  <c r="AG17" i="17"/>
  <c r="AG18" i="17"/>
  <c r="AG19" i="17"/>
  <c r="AG20" i="17"/>
  <c r="AG15" i="17"/>
  <c r="AG25" i="17"/>
  <c r="AG23" i="17"/>
  <c r="AG21" i="17"/>
  <c r="AG26" i="17"/>
  <c r="AG27" i="17"/>
  <c r="AG29" i="17"/>
  <c r="AG30" i="17"/>
  <c r="AG31" i="17"/>
  <c r="AG24" i="17"/>
  <c r="AG8" i="17"/>
  <c r="AH7" i="17"/>
  <c r="Z7" i="11"/>
  <c r="AH32" i="18" l="1"/>
  <c r="AH33" i="18"/>
  <c r="AH24" i="18"/>
  <c r="AH28" i="18"/>
  <c r="AH16" i="18"/>
  <c r="AH22" i="18"/>
  <c r="AH15" i="18"/>
  <c r="AH10" i="18"/>
  <c r="AH8" i="18"/>
  <c r="AH27" i="18"/>
  <c r="AH30" i="18"/>
  <c r="AH29" i="18"/>
  <c r="AH25" i="18"/>
  <c r="AI7" i="18"/>
  <c r="AH26" i="18"/>
  <c r="AH34" i="18"/>
  <c r="AH23" i="18"/>
  <c r="AH21" i="18"/>
  <c r="AH12" i="18"/>
  <c r="AH19" i="18"/>
  <c r="AH11" i="18"/>
  <c r="AH18" i="18"/>
  <c r="AH13" i="18"/>
  <c r="AH20" i="18"/>
  <c r="AH14" i="18"/>
  <c r="AH31" i="18"/>
  <c r="AH17" i="18"/>
  <c r="Z8" i="11"/>
  <c r="Z11" i="11"/>
  <c r="Z12" i="11"/>
  <c r="Z13" i="11"/>
  <c r="Z14" i="11"/>
  <c r="Z15" i="11"/>
  <c r="Z17" i="11"/>
  <c r="Z18" i="11"/>
  <c r="Z19" i="11"/>
  <c r="Z20" i="11"/>
  <c r="Z21" i="11"/>
  <c r="Z23" i="11"/>
  <c r="Z24" i="11"/>
  <c r="Z25" i="11"/>
  <c r="Z27" i="11"/>
  <c r="Z29" i="11"/>
  <c r="Z30" i="11"/>
  <c r="Z31" i="11"/>
  <c r="Z26" i="11"/>
  <c r="AH11" i="17"/>
  <c r="AH12" i="17"/>
  <c r="AH13" i="17"/>
  <c r="AH14" i="17"/>
  <c r="AH17" i="17"/>
  <c r="AH18" i="17"/>
  <c r="AH19" i="17"/>
  <c r="AH20" i="17"/>
  <c r="AH21" i="17"/>
  <c r="AH23" i="17"/>
  <c r="AH24" i="17"/>
  <c r="AH15" i="17"/>
  <c r="AH26" i="17"/>
  <c r="AH25" i="17"/>
  <c r="AH27" i="17"/>
  <c r="AH30" i="17"/>
  <c r="AH29" i="17"/>
  <c r="AH31" i="17"/>
  <c r="AH8" i="17"/>
  <c r="AI7" i="17"/>
  <c r="AA7" i="11"/>
  <c r="AI32" i="18" l="1"/>
  <c r="AI33" i="18"/>
  <c r="AI30" i="18"/>
  <c r="AI28" i="18"/>
  <c r="AI15" i="18"/>
  <c r="AJ7" i="18"/>
  <c r="AI8" i="18"/>
  <c r="AI16" i="18"/>
  <c r="AI22" i="18"/>
  <c r="AI27" i="18"/>
  <c r="AI26" i="18"/>
  <c r="AI31" i="18"/>
  <c r="AI29" i="18"/>
  <c r="AI25" i="18"/>
  <c r="AI17" i="18"/>
  <c r="AI34" i="18"/>
  <c r="AI14" i="18"/>
  <c r="AI21" i="18"/>
  <c r="AI23" i="18"/>
  <c r="AI20" i="18"/>
  <c r="AI24" i="18"/>
  <c r="AI13" i="18"/>
  <c r="AI12" i="18"/>
  <c r="AI11" i="18"/>
  <c r="AI19" i="18"/>
  <c r="AI6" i="18"/>
  <c r="AI18" i="18"/>
  <c r="AI10" i="18"/>
  <c r="AA8" i="11"/>
  <c r="AA11" i="11"/>
  <c r="AA12" i="11"/>
  <c r="AA13" i="11"/>
  <c r="AA14" i="11"/>
  <c r="AA15" i="11"/>
  <c r="AA17" i="11"/>
  <c r="AA18" i="11"/>
  <c r="AA19" i="11"/>
  <c r="AA20" i="11"/>
  <c r="AA21" i="11"/>
  <c r="AA23" i="11"/>
  <c r="AA24" i="11"/>
  <c r="AA27" i="11"/>
  <c r="AA29" i="11"/>
  <c r="AA30" i="11"/>
  <c r="AA31" i="11"/>
  <c r="AA25" i="11"/>
  <c r="AA26" i="11"/>
  <c r="AI15" i="17"/>
  <c r="AI11" i="17"/>
  <c r="AI12" i="17"/>
  <c r="AI13" i="17"/>
  <c r="AI14" i="17"/>
  <c r="AI17" i="17"/>
  <c r="AI18" i="17"/>
  <c r="AI19" i="17"/>
  <c r="AI20" i="17"/>
  <c r="AI21" i="17"/>
  <c r="AI23" i="17"/>
  <c r="AI24" i="17"/>
  <c r="AI25" i="17"/>
  <c r="AI26" i="17"/>
  <c r="AI27" i="17"/>
  <c r="AI29" i="17"/>
  <c r="AI30" i="17"/>
  <c r="AI31" i="17"/>
  <c r="AJ23" i="18"/>
  <c r="AI8" i="17"/>
  <c r="AJ7" i="17"/>
  <c r="AB7" i="11"/>
  <c r="AJ32" i="18" l="1"/>
  <c r="AJ33" i="18"/>
  <c r="AJ22" i="18"/>
  <c r="AJ28" i="18"/>
  <c r="AK7" i="18"/>
  <c r="AK33" i="18" s="1"/>
  <c r="AJ10" i="18"/>
  <c r="AJ31" i="18"/>
  <c r="AJ27" i="18"/>
  <c r="AJ25" i="18"/>
  <c r="AJ34" i="18"/>
  <c r="AJ8" i="18"/>
  <c r="AJ26" i="18"/>
  <c r="AJ21" i="18"/>
  <c r="AJ13" i="18"/>
  <c r="AJ20" i="18"/>
  <c r="AJ19" i="18"/>
  <c r="AJ11" i="18"/>
  <c r="AJ18" i="18"/>
  <c r="AJ14" i="18"/>
  <c r="AJ30" i="18"/>
  <c r="AJ17" i="18"/>
  <c r="AJ12" i="18"/>
  <c r="AJ29" i="18"/>
  <c r="AJ15" i="18"/>
  <c r="AJ24" i="18"/>
  <c r="AJ16" i="18"/>
  <c r="AB8" i="11"/>
  <c r="AB11" i="11"/>
  <c r="AB12" i="11"/>
  <c r="AB13" i="11"/>
  <c r="AB14" i="11"/>
  <c r="AB15" i="11"/>
  <c r="AB17" i="11"/>
  <c r="AB20" i="11"/>
  <c r="AB19" i="11"/>
  <c r="AB21" i="11"/>
  <c r="AB23" i="11"/>
  <c r="AB24" i="11"/>
  <c r="AB25" i="11"/>
  <c r="AB26" i="11"/>
  <c r="AB18" i="11"/>
  <c r="AB27" i="11"/>
  <c r="AB29" i="11"/>
  <c r="AB30" i="11"/>
  <c r="AB31" i="11"/>
  <c r="AJ11" i="17"/>
  <c r="AJ12" i="17"/>
  <c r="AJ13" i="17"/>
  <c r="AJ14" i="17"/>
  <c r="AJ15" i="17"/>
  <c r="AJ17" i="17"/>
  <c r="AJ18" i="17"/>
  <c r="AJ19" i="17"/>
  <c r="AJ20" i="17"/>
  <c r="AJ21" i="17"/>
  <c r="AJ23" i="17"/>
  <c r="AJ24" i="17"/>
  <c r="AJ26" i="17"/>
  <c r="AJ27" i="17"/>
  <c r="AJ29" i="17"/>
  <c r="AJ30" i="17"/>
  <c r="AJ31" i="17"/>
  <c r="AJ25" i="17"/>
  <c r="AJ8" i="17"/>
  <c r="AK7" i="17"/>
  <c r="AJ6" i="17"/>
  <c r="AC7" i="11"/>
  <c r="AK18" i="18" l="1"/>
  <c r="AK32" i="18"/>
  <c r="AK19" i="18"/>
  <c r="AK23" i="18"/>
  <c r="AK28" i="18"/>
  <c r="AK29" i="18"/>
  <c r="AK34" i="18"/>
  <c r="AK8" i="18"/>
  <c r="AL7" i="18"/>
  <c r="AL33" i="18" s="1"/>
  <c r="AK10" i="18"/>
  <c r="AK12" i="18"/>
  <c r="AK11" i="18"/>
  <c r="AK31" i="18"/>
  <c r="AK20" i="18"/>
  <c r="AK16" i="18"/>
  <c r="AK21" i="18"/>
  <c r="AK17" i="18"/>
  <c r="AK15" i="18"/>
  <c r="AK26" i="18"/>
  <c r="AK13" i="18"/>
  <c r="AK25" i="18"/>
  <c r="AK22" i="18"/>
  <c r="AK14" i="18"/>
  <c r="AK27" i="18"/>
  <c r="AK24" i="18"/>
  <c r="AK30" i="18"/>
  <c r="AC11" i="11"/>
  <c r="AC12" i="11"/>
  <c r="AC13" i="11"/>
  <c r="AC14" i="11"/>
  <c r="AC15" i="11"/>
  <c r="AC17" i="11"/>
  <c r="AC18" i="11"/>
  <c r="AC19" i="11"/>
  <c r="AC20" i="11"/>
  <c r="AC25" i="11"/>
  <c r="AC30" i="11"/>
  <c r="AC23" i="11"/>
  <c r="AC24" i="11"/>
  <c r="AC29" i="11"/>
  <c r="AC31" i="11"/>
  <c r="AC21" i="11"/>
  <c r="AC26" i="11"/>
  <c r="AC27" i="11"/>
  <c r="AK11" i="17"/>
  <c r="AK12" i="17"/>
  <c r="AK13" i="17"/>
  <c r="AK14" i="17"/>
  <c r="AK18" i="17"/>
  <c r="AK19" i="17"/>
  <c r="AK20" i="17"/>
  <c r="AK15" i="17"/>
  <c r="AK17" i="17"/>
  <c r="AK21" i="17"/>
  <c r="AK24" i="17"/>
  <c r="AK26" i="17"/>
  <c r="AK23" i="17"/>
  <c r="AK27" i="17"/>
  <c r="AK29" i="17"/>
  <c r="AK30" i="17"/>
  <c r="AK31" i="17"/>
  <c r="AK25" i="17"/>
  <c r="AK8" i="17"/>
  <c r="AL7" i="17"/>
  <c r="AC8" i="11"/>
  <c r="AC6" i="11"/>
  <c r="AD7" i="11"/>
  <c r="AL21" i="18" l="1"/>
  <c r="AL20" i="18"/>
  <c r="AL24" i="18"/>
  <c r="AL17" i="18"/>
  <c r="AL11" i="18"/>
  <c r="AL19" i="18"/>
  <c r="AL27" i="18"/>
  <c r="AL31" i="18"/>
  <c r="AL8" i="18"/>
  <c r="AL26" i="18"/>
  <c r="AL13" i="18"/>
  <c r="AM7" i="18"/>
  <c r="AM33" i="18" s="1"/>
  <c r="AL15" i="18"/>
  <c r="AL23" i="18"/>
  <c r="AL32" i="18"/>
  <c r="AL10" i="18"/>
  <c r="AL34" i="18"/>
  <c r="AL12" i="18"/>
  <c r="AL25" i="18"/>
  <c r="AL14" i="18"/>
  <c r="AL16" i="18"/>
  <c r="AL28" i="18"/>
  <c r="AL22" i="18"/>
  <c r="AL29" i="18"/>
  <c r="AL30" i="18"/>
  <c r="AL18" i="18"/>
  <c r="AD8" i="11"/>
  <c r="AD18" i="11"/>
  <c r="AD19" i="11"/>
  <c r="AD20" i="11"/>
  <c r="AD11" i="11"/>
  <c r="AD12" i="11"/>
  <c r="AD13" i="11"/>
  <c r="AD14" i="11"/>
  <c r="AD15" i="11"/>
  <c r="AD17" i="11"/>
  <c r="AD21" i="11"/>
  <c r="AD23" i="11"/>
  <c r="AD24" i="11"/>
  <c r="AD25" i="11"/>
  <c r="AD26" i="11"/>
  <c r="AD27" i="11"/>
  <c r="AD29" i="11"/>
  <c r="AD30" i="11"/>
  <c r="AD31" i="11"/>
  <c r="AL17" i="17"/>
  <c r="AL18" i="17"/>
  <c r="AL19" i="17"/>
  <c r="AL20" i="17"/>
  <c r="AL11" i="17"/>
  <c r="AL12" i="17"/>
  <c r="AL13" i="17"/>
  <c r="AL14" i="17"/>
  <c r="AL15" i="17"/>
  <c r="AL21" i="17"/>
  <c r="AL23" i="17"/>
  <c r="AL24" i="17"/>
  <c r="AL25" i="17"/>
  <c r="AL27" i="17"/>
  <c r="AL31" i="17"/>
  <c r="AL26" i="17"/>
  <c r="AL29" i="17"/>
  <c r="AL30" i="17"/>
  <c r="AL8" i="17"/>
  <c r="AM7" i="17"/>
  <c r="AE7" i="11"/>
  <c r="AM11" i="18" l="1"/>
  <c r="AM27" i="18"/>
  <c r="AM25" i="18"/>
  <c r="AM23" i="18"/>
  <c r="AM31" i="18"/>
  <c r="AM26" i="18"/>
  <c r="AM20" i="18"/>
  <c r="AM19" i="18"/>
  <c r="AN7" i="18"/>
  <c r="AN33" i="18" s="1"/>
  <c r="AM18" i="18"/>
  <c r="AM12" i="18"/>
  <c r="AM13" i="18"/>
  <c r="AM10" i="18"/>
  <c r="AM14" i="18"/>
  <c r="AM17" i="18"/>
  <c r="AM29" i="18"/>
  <c r="AM34" i="18"/>
  <c r="AM28" i="18"/>
  <c r="AM21" i="18"/>
  <c r="AM30" i="18"/>
  <c r="AM15" i="18"/>
  <c r="AM8" i="18"/>
  <c r="AM22" i="18"/>
  <c r="AM24" i="18"/>
  <c r="AM16" i="18"/>
  <c r="AM32" i="18"/>
  <c r="AE8" i="11"/>
  <c r="AE18" i="11"/>
  <c r="AE19" i="11"/>
  <c r="AE20" i="11"/>
  <c r="AE13" i="11"/>
  <c r="AE12" i="11"/>
  <c r="AE17" i="11"/>
  <c r="AE21" i="11"/>
  <c r="AE23" i="11"/>
  <c r="AE24" i="11"/>
  <c r="AE11" i="11"/>
  <c r="AE15" i="11"/>
  <c r="AE14" i="11"/>
  <c r="AE25" i="11"/>
  <c r="AE26" i="11"/>
  <c r="AE27" i="11"/>
  <c r="AE29" i="11"/>
  <c r="AE30" i="11"/>
  <c r="AE31" i="11"/>
  <c r="AM17" i="17"/>
  <c r="AM14" i="17"/>
  <c r="AM15" i="17"/>
  <c r="AM13" i="17"/>
  <c r="AM21" i="17"/>
  <c r="AM23" i="17"/>
  <c r="AM24" i="17"/>
  <c r="AM25" i="17"/>
  <c r="AM26" i="17"/>
  <c r="AM12" i="17"/>
  <c r="AM18" i="17"/>
  <c r="AM19" i="17"/>
  <c r="AM20" i="17"/>
  <c r="AM11" i="17"/>
  <c r="AM27" i="17"/>
  <c r="AM29" i="17"/>
  <c r="AM30" i="17"/>
  <c r="AM31" i="17"/>
  <c r="AM8" i="17"/>
  <c r="AN7" i="17"/>
  <c r="AF7" i="11"/>
  <c r="AN13" i="18" l="1"/>
  <c r="AN30" i="18"/>
  <c r="AN26" i="18"/>
  <c r="AN31" i="18"/>
  <c r="AN25" i="18"/>
  <c r="AN18" i="18"/>
  <c r="AN24" i="18"/>
  <c r="AN20" i="18"/>
  <c r="AN17" i="18"/>
  <c r="AN10" i="18"/>
  <c r="AN12" i="18"/>
  <c r="AN11" i="18"/>
  <c r="AO7" i="18"/>
  <c r="AO33" i="18" s="1"/>
  <c r="AN19" i="18"/>
  <c r="AN14" i="18"/>
  <c r="AN21" i="18"/>
  <c r="AN27" i="18"/>
  <c r="AN15" i="18"/>
  <c r="AN34" i="18"/>
  <c r="AN8" i="18"/>
  <c r="AN23" i="18"/>
  <c r="AN16" i="18"/>
  <c r="AN29" i="18"/>
  <c r="AN28" i="18"/>
  <c r="AN22" i="18"/>
  <c r="AN32" i="18"/>
  <c r="AF8" i="11"/>
  <c r="AF11" i="11"/>
  <c r="AF12" i="11"/>
  <c r="AF13" i="11"/>
  <c r="AF14" i="11"/>
  <c r="AF15" i="11"/>
  <c r="AF17" i="11"/>
  <c r="AF18" i="11"/>
  <c r="AF19" i="11"/>
  <c r="AF20" i="11"/>
  <c r="AF21" i="11"/>
  <c r="AF23" i="11"/>
  <c r="AF24" i="11"/>
  <c r="AF25" i="11"/>
  <c r="AF26" i="11"/>
  <c r="AF27" i="11"/>
  <c r="AF29" i="11"/>
  <c r="AF30" i="11"/>
  <c r="AF31" i="11"/>
  <c r="AN11" i="17"/>
  <c r="AN12" i="17"/>
  <c r="AN13" i="17"/>
  <c r="AN14" i="17"/>
  <c r="AN15" i="17"/>
  <c r="AN17" i="17"/>
  <c r="AN21" i="17"/>
  <c r="AN23" i="17"/>
  <c r="AN24" i="17"/>
  <c r="AN20" i="17"/>
  <c r="AN19" i="17"/>
  <c r="AN25" i="17"/>
  <c r="AN27" i="17"/>
  <c r="AN29" i="17"/>
  <c r="AN30" i="17"/>
  <c r="AN31" i="17"/>
  <c r="AN26" i="17"/>
  <c r="AN18" i="17"/>
  <c r="AN8" i="17"/>
  <c r="AO7" i="17"/>
  <c r="AG7" i="11"/>
  <c r="AO14" i="18" l="1"/>
  <c r="AO11" i="18"/>
  <c r="AO27" i="18"/>
  <c r="AO26" i="18"/>
  <c r="AO24" i="18"/>
  <c r="AO25" i="18"/>
  <c r="AO23" i="18"/>
  <c r="AO21" i="18"/>
  <c r="AO8" i="18"/>
  <c r="AP7" i="18"/>
  <c r="AP33" i="18" s="1"/>
  <c r="AO20" i="18"/>
  <c r="AO19" i="18"/>
  <c r="AO22" i="18"/>
  <c r="AO13" i="18"/>
  <c r="AO12" i="18"/>
  <c r="AO28" i="18"/>
  <c r="AO17" i="18"/>
  <c r="AO31" i="18"/>
  <c r="AO15" i="18"/>
  <c r="AO30" i="18"/>
  <c r="AO29" i="18"/>
  <c r="AO34" i="18"/>
  <c r="AO18" i="18"/>
  <c r="AO10" i="18"/>
  <c r="AO16" i="18"/>
  <c r="AO32" i="18"/>
  <c r="AG8" i="11"/>
  <c r="AG11" i="11"/>
  <c r="AG12" i="11"/>
  <c r="AG13" i="11"/>
  <c r="AG14" i="11"/>
  <c r="AG15" i="11"/>
  <c r="AG17" i="11"/>
  <c r="AG18" i="11"/>
  <c r="AG19" i="11"/>
  <c r="AG21" i="11"/>
  <c r="AG24" i="11"/>
  <c r="AG27" i="11"/>
  <c r="AG29" i="11"/>
  <c r="AG20" i="11"/>
  <c r="AG23" i="11"/>
  <c r="AG25" i="11"/>
  <c r="AG26" i="11"/>
  <c r="AG30" i="11"/>
  <c r="AG31" i="11"/>
  <c r="AO11" i="17"/>
  <c r="AO12" i="17"/>
  <c r="AO13" i="17"/>
  <c r="AO14" i="17"/>
  <c r="AO15" i="17"/>
  <c r="AO18" i="17"/>
  <c r="AO19" i="17"/>
  <c r="AO20" i="17"/>
  <c r="AO17" i="17"/>
  <c r="AO26" i="17"/>
  <c r="AO21" i="17"/>
  <c r="AO24" i="17"/>
  <c r="AO25" i="17"/>
  <c r="AO27" i="17"/>
  <c r="AO29" i="17"/>
  <c r="AO30" i="17"/>
  <c r="AO31" i="17"/>
  <c r="AO23" i="17"/>
  <c r="AO8" i="17"/>
  <c r="AP7" i="17"/>
  <c r="AH7" i="11"/>
  <c r="AP6" i="18" l="1"/>
  <c r="AP24" i="18"/>
  <c r="AP31" i="18"/>
  <c r="AP23" i="18"/>
  <c r="AP21" i="18"/>
  <c r="AP20" i="18"/>
  <c r="AP30" i="18"/>
  <c r="AP19" i="18"/>
  <c r="AP14" i="18"/>
  <c r="AP11" i="18"/>
  <c r="AP18" i="18"/>
  <c r="AP12" i="18"/>
  <c r="AP17" i="18"/>
  <c r="AP13" i="18"/>
  <c r="AP15" i="18"/>
  <c r="AP32" i="18"/>
  <c r="AP27" i="18"/>
  <c r="AP28" i="18"/>
  <c r="AP29" i="18"/>
  <c r="AQ7" i="18"/>
  <c r="AQ33" i="18" s="1"/>
  <c r="AP8" i="18"/>
  <c r="AP26" i="18"/>
  <c r="AP10" i="18"/>
  <c r="AP22" i="18"/>
  <c r="AP25" i="18"/>
  <c r="AP16" i="18"/>
  <c r="AP34" i="18"/>
  <c r="AH11" i="11"/>
  <c r="AH12" i="11"/>
  <c r="AH13" i="11"/>
  <c r="AH14" i="11"/>
  <c r="AH15" i="11"/>
  <c r="AH17" i="11"/>
  <c r="AH18" i="11"/>
  <c r="AH19" i="11"/>
  <c r="AH20" i="11"/>
  <c r="AH21" i="11"/>
  <c r="AH23" i="11"/>
  <c r="AH24" i="11"/>
  <c r="AH25" i="11"/>
  <c r="AH27" i="11"/>
  <c r="AH29" i="11"/>
  <c r="AH30" i="11"/>
  <c r="AH31" i="11"/>
  <c r="AH26" i="11"/>
  <c r="AH8" i="11"/>
  <c r="AP11" i="17"/>
  <c r="AP12" i="17"/>
  <c r="AP13" i="17"/>
  <c r="AP14" i="17"/>
  <c r="AP15" i="17"/>
  <c r="AP18" i="17"/>
  <c r="AP19" i="17"/>
  <c r="AP20" i="17"/>
  <c r="AP21" i="17"/>
  <c r="AP23" i="17"/>
  <c r="AP24" i="17"/>
  <c r="AP17" i="17"/>
  <c r="AP27" i="17"/>
  <c r="AP31" i="17"/>
  <c r="AP26" i="17"/>
  <c r="AP25" i="17"/>
  <c r="AP30" i="17"/>
  <c r="AP29" i="17"/>
  <c r="AP8" i="17"/>
  <c r="AQ7" i="17"/>
  <c r="AI7" i="11"/>
  <c r="AQ12" i="18" l="1"/>
  <c r="AQ11" i="18"/>
  <c r="AQ27" i="18"/>
  <c r="AQ24" i="18"/>
  <c r="AQ23" i="18"/>
  <c r="AQ21" i="18"/>
  <c r="AQ20" i="18"/>
  <c r="AQ19" i="18"/>
  <c r="AQ18" i="18"/>
  <c r="AQ14" i="18"/>
  <c r="AQ13" i="18"/>
  <c r="AQ15" i="18"/>
  <c r="AQ17" i="18"/>
  <c r="AQ31" i="18"/>
  <c r="AQ30" i="18"/>
  <c r="AQ10" i="18"/>
  <c r="AR7" i="18"/>
  <c r="AR33" i="18" s="1"/>
  <c r="AQ29" i="18"/>
  <c r="AQ26" i="18"/>
  <c r="AQ8" i="18"/>
  <c r="AQ25" i="18"/>
  <c r="AQ34" i="18"/>
  <c r="AQ22" i="18"/>
  <c r="AQ16" i="18"/>
  <c r="AQ32" i="18"/>
  <c r="AQ28" i="18"/>
  <c r="AI8" i="11"/>
  <c r="AI11" i="11"/>
  <c r="AI12" i="11"/>
  <c r="AI13" i="11"/>
  <c r="AI14" i="11"/>
  <c r="AI15" i="11"/>
  <c r="AI17" i="11"/>
  <c r="AI18" i="11"/>
  <c r="AI19" i="11"/>
  <c r="AI20" i="11"/>
  <c r="AI21" i="11"/>
  <c r="AI23" i="11"/>
  <c r="AI24" i="11"/>
  <c r="AI26" i="11"/>
  <c r="AI25" i="11"/>
  <c r="AI27" i="11"/>
  <c r="AI29" i="11"/>
  <c r="AI30" i="11"/>
  <c r="AI31" i="11"/>
  <c r="AQ17" i="17"/>
  <c r="AQ11" i="17"/>
  <c r="AQ12" i="17"/>
  <c r="AQ13" i="17"/>
  <c r="AQ14" i="17"/>
  <c r="AQ15" i="17"/>
  <c r="AQ18" i="17"/>
  <c r="AQ19" i="17"/>
  <c r="AQ20" i="17"/>
  <c r="AQ21" i="17"/>
  <c r="AQ23" i="17"/>
  <c r="AQ24" i="17"/>
  <c r="AQ25" i="17"/>
  <c r="AQ26" i="17"/>
  <c r="AQ27" i="17"/>
  <c r="AQ29" i="17"/>
  <c r="AQ30" i="17"/>
  <c r="AQ31" i="17"/>
  <c r="AQ8" i="17"/>
  <c r="AR7" i="17"/>
  <c r="AQ6" i="17"/>
  <c r="AJ7" i="11"/>
  <c r="AR34" i="18" l="1"/>
  <c r="AR22" i="18"/>
  <c r="AR16" i="18"/>
  <c r="AR14" i="18"/>
  <c r="AR29" i="18"/>
  <c r="AR13" i="18"/>
  <c r="AR10" i="18"/>
  <c r="AR23" i="18"/>
  <c r="AR31" i="18"/>
  <c r="AR32" i="18"/>
  <c r="AR27" i="18"/>
  <c r="AS7" i="18"/>
  <c r="AS33" i="18" s="1"/>
  <c r="AR26" i="18"/>
  <c r="AR24" i="18"/>
  <c r="AR8" i="18"/>
  <c r="AR21" i="18"/>
  <c r="AR20" i="18"/>
  <c r="AR12" i="18"/>
  <c r="AR19" i="18"/>
  <c r="AR18" i="18"/>
  <c r="AR30" i="18"/>
  <c r="AR17" i="18"/>
  <c r="AR11" i="18"/>
  <c r="AR25" i="18"/>
  <c r="AR15" i="18"/>
  <c r="AR28" i="18"/>
  <c r="AJ11" i="11"/>
  <c r="AJ12" i="11"/>
  <c r="AJ13" i="11"/>
  <c r="AJ14" i="11"/>
  <c r="AJ15" i="11"/>
  <c r="AJ17" i="11"/>
  <c r="AJ20" i="11"/>
  <c r="AJ18" i="11"/>
  <c r="AJ21" i="11"/>
  <c r="AJ23" i="11"/>
  <c r="AJ24" i="11"/>
  <c r="AJ25" i="11"/>
  <c r="AJ26" i="11"/>
  <c r="AJ27" i="11"/>
  <c r="AJ29" i="11"/>
  <c r="AJ30" i="11"/>
  <c r="AJ31" i="11"/>
  <c r="AJ19" i="11"/>
  <c r="AR11" i="17"/>
  <c r="AR12" i="17"/>
  <c r="AR13" i="17"/>
  <c r="AR14" i="17"/>
  <c r="AR15" i="17"/>
  <c r="AR17" i="17"/>
  <c r="AR18" i="17"/>
  <c r="AR19" i="17"/>
  <c r="AR20" i="17"/>
  <c r="AR21" i="17"/>
  <c r="AR23" i="17"/>
  <c r="AR24" i="17"/>
  <c r="AR25" i="17"/>
  <c r="AR27" i="17"/>
  <c r="AR29" i="17"/>
  <c r="AR30" i="17"/>
  <c r="AR31" i="17"/>
  <c r="AR26" i="17"/>
  <c r="AR8" i="17"/>
  <c r="AS7" i="17"/>
  <c r="AJ8" i="11"/>
  <c r="AJ6" i="11"/>
  <c r="AK7" i="11"/>
  <c r="AS31" i="18" l="1"/>
  <c r="AS21" i="18"/>
  <c r="AS17" i="18"/>
  <c r="AS15" i="18"/>
  <c r="AS18" i="18"/>
  <c r="AS27" i="18"/>
  <c r="AT7" i="18"/>
  <c r="AT33" i="18" s="1"/>
  <c r="AS14" i="18"/>
  <c r="AS24" i="18"/>
  <c r="AS25" i="18"/>
  <c r="AS13" i="18"/>
  <c r="AS23" i="18"/>
  <c r="AS12" i="18"/>
  <c r="AS26" i="18"/>
  <c r="AS11" i="18"/>
  <c r="AS30" i="18"/>
  <c r="AS34" i="18"/>
  <c r="AS28" i="18"/>
  <c r="AS8" i="18"/>
  <c r="AS20" i="18"/>
  <c r="AS19" i="18"/>
  <c r="AS22" i="18"/>
  <c r="AS16" i="18"/>
  <c r="AS32" i="18"/>
  <c r="AS29" i="18"/>
  <c r="AS10" i="18"/>
  <c r="AK8" i="11"/>
  <c r="AK11" i="11"/>
  <c r="AK12" i="11"/>
  <c r="AK13" i="11"/>
  <c r="AK14" i="11"/>
  <c r="AK15" i="11"/>
  <c r="AK17" i="11"/>
  <c r="AK18" i="11"/>
  <c r="AK19" i="11"/>
  <c r="AK20" i="11"/>
  <c r="AK25" i="11"/>
  <c r="AK29" i="11"/>
  <c r="AK31" i="11"/>
  <c r="AK21" i="11"/>
  <c r="AK24" i="11"/>
  <c r="AK26" i="11"/>
  <c r="AK23" i="11"/>
  <c r="AK30" i="11"/>
  <c r="AK27" i="11"/>
  <c r="AS11" i="17"/>
  <c r="AS12" i="17"/>
  <c r="AS13" i="17"/>
  <c r="AS14" i="17"/>
  <c r="AS18" i="17"/>
  <c r="AS19" i="17"/>
  <c r="AS20" i="17"/>
  <c r="AS17" i="17"/>
  <c r="AS15" i="17"/>
  <c r="AS23" i="17"/>
  <c r="AS26" i="17"/>
  <c r="AS25" i="17"/>
  <c r="AS21" i="17"/>
  <c r="AS24" i="17"/>
  <c r="AS27" i="17"/>
  <c r="AS29" i="17"/>
  <c r="AS30" i="17"/>
  <c r="AS31" i="17"/>
  <c r="AT15" i="18"/>
  <c r="AT20" i="18"/>
  <c r="AT29" i="18"/>
  <c r="AT17" i="18"/>
  <c r="AS8" i="17"/>
  <c r="AT7" i="17"/>
  <c r="AL7" i="11"/>
  <c r="AT27" i="18" l="1"/>
  <c r="AT26" i="18"/>
  <c r="AT25" i="18"/>
  <c r="AT24" i="18"/>
  <c r="AU7" i="18"/>
  <c r="AU33" i="18" s="1"/>
  <c r="AT23" i="18"/>
  <c r="AT13" i="18"/>
  <c r="AT12" i="18"/>
  <c r="AT14" i="18"/>
  <c r="AT11" i="18"/>
  <c r="AT21" i="18"/>
  <c r="AT18" i="18"/>
  <c r="AT10" i="18"/>
  <c r="AT31" i="18"/>
  <c r="AT30" i="18"/>
  <c r="AT34" i="18"/>
  <c r="AT8" i="18"/>
  <c r="AT19" i="18"/>
  <c r="AT22" i="18"/>
  <c r="AT16" i="18"/>
  <c r="AT32" i="18"/>
  <c r="AT28" i="18"/>
  <c r="AU28" i="18"/>
  <c r="AU32" i="18"/>
  <c r="AL8" i="11"/>
  <c r="AL18" i="11"/>
  <c r="AL19" i="11"/>
  <c r="AL20" i="11"/>
  <c r="AL11" i="11"/>
  <c r="AL12" i="11"/>
  <c r="AL13" i="11"/>
  <c r="AL14" i="11"/>
  <c r="AL15" i="11"/>
  <c r="AL17" i="11"/>
  <c r="AL21" i="11"/>
  <c r="AL23" i="11"/>
  <c r="AL24" i="11"/>
  <c r="AL25" i="11"/>
  <c r="AL27" i="11"/>
  <c r="AL29" i="11"/>
  <c r="AL30" i="11"/>
  <c r="AL31" i="11"/>
  <c r="AL26" i="11"/>
  <c r="AT15" i="17"/>
  <c r="AT18" i="17"/>
  <c r="AT19" i="17"/>
  <c r="AT11" i="17"/>
  <c r="AT12" i="17"/>
  <c r="AT13" i="17"/>
  <c r="AT14" i="17"/>
  <c r="AT17" i="17"/>
  <c r="AT21" i="17"/>
  <c r="AT23" i="17"/>
  <c r="AT24" i="17"/>
  <c r="AT20" i="17"/>
  <c r="AT26" i="17"/>
  <c r="AT27" i="17"/>
  <c r="AT29" i="17"/>
  <c r="AT25" i="17"/>
  <c r="AT30" i="17"/>
  <c r="AT31" i="17"/>
  <c r="AU15" i="18"/>
  <c r="AU17" i="18"/>
  <c r="AU18" i="18"/>
  <c r="AU19" i="18"/>
  <c r="AU20" i="18"/>
  <c r="AU21" i="18"/>
  <c r="AU23" i="18"/>
  <c r="AU24" i="18"/>
  <c r="AU25" i="18"/>
  <c r="AU26" i="18"/>
  <c r="AU27" i="18"/>
  <c r="AU29" i="18"/>
  <c r="AU30" i="18"/>
  <c r="AU31" i="18"/>
  <c r="AU11" i="18"/>
  <c r="AU12" i="18"/>
  <c r="AU13" i="18"/>
  <c r="AU14" i="18"/>
  <c r="AT8" i="17"/>
  <c r="AU7" i="17"/>
  <c r="AU8" i="18"/>
  <c r="AV7" i="18"/>
  <c r="AV33" i="18" s="1"/>
  <c r="AM7" i="11"/>
  <c r="AU16" i="18" l="1"/>
  <c r="AU10" i="18"/>
  <c r="AU34" i="18"/>
  <c r="AU22" i="18"/>
  <c r="AV28" i="18"/>
  <c r="AV32" i="18"/>
  <c r="AV16" i="18"/>
  <c r="AV22" i="18"/>
  <c r="AV34" i="18"/>
  <c r="AV10" i="18"/>
  <c r="AM18" i="11"/>
  <c r="AM19" i="11"/>
  <c r="AM20" i="11"/>
  <c r="AM14" i="11"/>
  <c r="AM13" i="11"/>
  <c r="AM21" i="11"/>
  <c r="AM23" i="11"/>
  <c r="AM24" i="11"/>
  <c r="AM12" i="11"/>
  <c r="AM17" i="11"/>
  <c r="AM11" i="11"/>
  <c r="AM15" i="11"/>
  <c r="AM26" i="11"/>
  <c r="AM25" i="11"/>
  <c r="AM27" i="11"/>
  <c r="AM29" i="11"/>
  <c r="AM30" i="11"/>
  <c r="AM31" i="11"/>
  <c r="AM8" i="11"/>
  <c r="AU15" i="17"/>
  <c r="AU11" i="17"/>
  <c r="AU14" i="17"/>
  <c r="AU17" i="17"/>
  <c r="AU21" i="17"/>
  <c r="AU23" i="17"/>
  <c r="AU24" i="17"/>
  <c r="AU25" i="17"/>
  <c r="AU26" i="17"/>
  <c r="AU13" i="17"/>
  <c r="AU18" i="17"/>
  <c r="AU19" i="17"/>
  <c r="AU27" i="17"/>
  <c r="AU29" i="17"/>
  <c r="AU30" i="17"/>
  <c r="AU31" i="17"/>
  <c r="AU20" i="17"/>
  <c r="AU12" i="17"/>
  <c r="AV15" i="18"/>
  <c r="AV17" i="18"/>
  <c r="AV18" i="18"/>
  <c r="AV19" i="18"/>
  <c r="AV20" i="18"/>
  <c r="AV21" i="18"/>
  <c r="AV23" i="18"/>
  <c r="AV24" i="18"/>
  <c r="AV31" i="18"/>
  <c r="AV26" i="18"/>
  <c r="AV27" i="18"/>
  <c r="AV25" i="18"/>
  <c r="AV29" i="18"/>
  <c r="AV30" i="18"/>
  <c r="AV11" i="18"/>
  <c r="AV12" i="18"/>
  <c r="AV13" i="18"/>
  <c r="AV14" i="18"/>
  <c r="AU8" i="17"/>
  <c r="AV7" i="17"/>
  <c r="AV8" i="18"/>
  <c r="AW7" i="18"/>
  <c r="AW33" i="18" s="1"/>
  <c r="AN7" i="11"/>
  <c r="AW28" i="18" l="1"/>
  <c r="AW32" i="18"/>
  <c r="AW16" i="18"/>
  <c r="AW22" i="18"/>
  <c r="AW34" i="18"/>
  <c r="AW10" i="18"/>
  <c r="AN8" i="11"/>
  <c r="AN11" i="11"/>
  <c r="AN12" i="11"/>
  <c r="AN13" i="11"/>
  <c r="AN14" i="11"/>
  <c r="AN15" i="11"/>
  <c r="AN17" i="11"/>
  <c r="AN19" i="11"/>
  <c r="AN18" i="11"/>
  <c r="AN20" i="11"/>
  <c r="AN21" i="11"/>
  <c r="AN23" i="11"/>
  <c r="AN24" i="11"/>
  <c r="AN25" i="11"/>
  <c r="AN26" i="11"/>
  <c r="AN27" i="11"/>
  <c r="AN29" i="11"/>
  <c r="AN30" i="11"/>
  <c r="AN31" i="11"/>
  <c r="AV11" i="17"/>
  <c r="AV12" i="17"/>
  <c r="AV13" i="17"/>
  <c r="AV14" i="17"/>
  <c r="AV15" i="17"/>
  <c r="AV17" i="17"/>
  <c r="AV20" i="17"/>
  <c r="AV21" i="17"/>
  <c r="AV23" i="17"/>
  <c r="AV24" i="17"/>
  <c r="AV25" i="17"/>
  <c r="AV26" i="17"/>
  <c r="AV27" i="17"/>
  <c r="AV29" i="17"/>
  <c r="AV30" i="17"/>
  <c r="AV31" i="17"/>
  <c r="AV19" i="17"/>
  <c r="AV18" i="17"/>
  <c r="AW15" i="18"/>
  <c r="AW17" i="18"/>
  <c r="AW18" i="18"/>
  <c r="AW19" i="18"/>
  <c r="AW20" i="18"/>
  <c r="AW21" i="18"/>
  <c r="AW23" i="18"/>
  <c r="AW24" i="18"/>
  <c r="AW25" i="18"/>
  <c r="AW26" i="18"/>
  <c r="AW27" i="18"/>
  <c r="AW29" i="18"/>
  <c r="AW30" i="18"/>
  <c r="AW31" i="18"/>
  <c r="AW6" i="18"/>
  <c r="AW11" i="18"/>
  <c r="AW12" i="18"/>
  <c r="AW13" i="18"/>
  <c r="AW14" i="18"/>
  <c r="AV8" i="17"/>
  <c r="AW7" i="17"/>
  <c r="AW8" i="18"/>
  <c r="AX7" i="18"/>
  <c r="AX33" i="18" s="1"/>
  <c r="AO7" i="11"/>
  <c r="AX28" i="18" l="1"/>
  <c r="AX32" i="18"/>
  <c r="AX16" i="18"/>
  <c r="AX22" i="18"/>
  <c r="AX34" i="18"/>
  <c r="AX10" i="18"/>
  <c r="AO8" i="11"/>
  <c r="AO11" i="11"/>
  <c r="AO12" i="11"/>
  <c r="AO13" i="11"/>
  <c r="AO14" i="11"/>
  <c r="AO15" i="11"/>
  <c r="AO17" i="11"/>
  <c r="AO18" i="11"/>
  <c r="AO19" i="11"/>
  <c r="AO23" i="11"/>
  <c r="AO26" i="11"/>
  <c r="AO27" i="11"/>
  <c r="AO30" i="11"/>
  <c r="AO31" i="11"/>
  <c r="AO20" i="11"/>
  <c r="AO21" i="11"/>
  <c r="AO24" i="11"/>
  <c r="AO25" i="11"/>
  <c r="AO29" i="11"/>
  <c r="AW11" i="17"/>
  <c r="AW12" i="17"/>
  <c r="AW13" i="17"/>
  <c r="AW14" i="17"/>
  <c r="AW17" i="17"/>
  <c r="AW18" i="17"/>
  <c r="AW19" i="17"/>
  <c r="AW20" i="17"/>
  <c r="AW15" i="17"/>
  <c r="AW25" i="17"/>
  <c r="AW24" i="17"/>
  <c r="AW23" i="17"/>
  <c r="AW26" i="17"/>
  <c r="AW27" i="17"/>
  <c r="AW29" i="17"/>
  <c r="AW30" i="17"/>
  <c r="AW31" i="17"/>
  <c r="AW21" i="17"/>
  <c r="AX15" i="18"/>
  <c r="AX17" i="18"/>
  <c r="AX18" i="18"/>
  <c r="AX19" i="18"/>
  <c r="AX20" i="18"/>
  <c r="AX21" i="18"/>
  <c r="AX23" i="18"/>
  <c r="AX24" i="18"/>
  <c r="AX25" i="18"/>
  <c r="AX26" i="18"/>
  <c r="AX27" i="18"/>
  <c r="AX29" i="18"/>
  <c r="AX30" i="18"/>
  <c r="AX31" i="18"/>
  <c r="AX11" i="18"/>
  <c r="AX12" i="18"/>
  <c r="AX13" i="18"/>
  <c r="AX14" i="18"/>
  <c r="AW8" i="17"/>
  <c r="AX7" i="17"/>
  <c r="AX8" i="18"/>
  <c r="AY7" i="18"/>
  <c r="AY33" i="18" s="1"/>
  <c r="AP7" i="11"/>
  <c r="AY28" i="18" l="1"/>
  <c r="AY32" i="18"/>
  <c r="AY16" i="18"/>
  <c r="AY22" i="18"/>
  <c r="AY34" i="18"/>
  <c r="AY10" i="18"/>
  <c r="AP8" i="11"/>
  <c r="AP11" i="11"/>
  <c r="AP12" i="11"/>
  <c r="AP13" i="11"/>
  <c r="AP14" i="11"/>
  <c r="AP15" i="11"/>
  <c r="AP17" i="11"/>
  <c r="AP18" i="11"/>
  <c r="AP19" i="11"/>
  <c r="AP20" i="11"/>
  <c r="AP21" i="11"/>
  <c r="AP23" i="11"/>
  <c r="AP24" i="11"/>
  <c r="AP25" i="11"/>
  <c r="AP27" i="11"/>
  <c r="AP29" i="11"/>
  <c r="AP30" i="11"/>
  <c r="AP31" i="11"/>
  <c r="AP26" i="11"/>
  <c r="AX11" i="17"/>
  <c r="AX12" i="17"/>
  <c r="AX13" i="17"/>
  <c r="AX14" i="17"/>
  <c r="AX17" i="17"/>
  <c r="AX18" i="17"/>
  <c r="AX19" i="17"/>
  <c r="AX21" i="17"/>
  <c r="AX23" i="17"/>
  <c r="AX24" i="17"/>
  <c r="AX20" i="17"/>
  <c r="AX15" i="17"/>
  <c r="AX27" i="17"/>
  <c r="AX25" i="17"/>
  <c r="AX26" i="17"/>
  <c r="AX30" i="17"/>
  <c r="AX31" i="17"/>
  <c r="AX29" i="17"/>
  <c r="AY15" i="18"/>
  <c r="AY17" i="18"/>
  <c r="AY18" i="18"/>
  <c r="AY19" i="18"/>
  <c r="AY20" i="18"/>
  <c r="AY21" i="18"/>
  <c r="AY23" i="18"/>
  <c r="AY24" i="18"/>
  <c r="AY25" i="18"/>
  <c r="AY27" i="18"/>
  <c r="AY29" i="18"/>
  <c r="AY30" i="18"/>
  <c r="AY31" i="18"/>
  <c r="AY26" i="18"/>
  <c r="AY11" i="18"/>
  <c r="AY12" i="18"/>
  <c r="AY13" i="18"/>
  <c r="AY14" i="18"/>
  <c r="AX8" i="17"/>
  <c r="AY7" i="17"/>
  <c r="AX6" i="17"/>
  <c r="AY8" i="18"/>
  <c r="AZ7" i="18"/>
  <c r="AZ33" i="18" s="1"/>
  <c r="AQ7" i="11"/>
  <c r="AZ28" i="18" l="1"/>
  <c r="AZ32" i="18"/>
  <c r="AZ16" i="18"/>
  <c r="AZ22" i="18"/>
  <c r="AZ34" i="18"/>
  <c r="AZ10" i="18"/>
  <c r="AQ11" i="11"/>
  <c r="AQ12" i="11"/>
  <c r="AQ13" i="11"/>
  <c r="AQ14" i="11"/>
  <c r="AQ15" i="11"/>
  <c r="AQ17" i="11"/>
  <c r="AQ18" i="11"/>
  <c r="AQ19" i="11"/>
  <c r="AQ20" i="11"/>
  <c r="AQ21" i="11"/>
  <c r="AQ23" i="11"/>
  <c r="AQ24" i="11"/>
  <c r="AQ25" i="11"/>
  <c r="AQ27" i="11"/>
  <c r="AQ29" i="11"/>
  <c r="AQ30" i="11"/>
  <c r="AQ31" i="11"/>
  <c r="AQ26" i="11"/>
  <c r="AY15" i="17"/>
  <c r="AY11" i="17"/>
  <c r="AY12" i="17"/>
  <c r="AY13" i="17"/>
  <c r="AY14" i="17"/>
  <c r="AY18" i="17"/>
  <c r="AY19" i="17"/>
  <c r="AY21" i="17"/>
  <c r="AY23" i="17"/>
  <c r="AY24" i="17"/>
  <c r="AY25" i="17"/>
  <c r="AY17" i="17"/>
  <c r="AY20" i="17"/>
  <c r="AY26" i="17"/>
  <c r="AY27" i="17"/>
  <c r="AY29" i="17"/>
  <c r="AY30" i="17"/>
  <c r="AY31" i="17"/>
  <c r="AZ15" i="18"/>
  <c r="AZ17" i="18"/>
  <c r="AZ18" i="18"/>
  <c r="AZ19" i="18"/>
  <c r="AZ20" i="18"/>
  <c r="AZ21" i="18"/>
  <c r="AZ23" i="18"/>
  <c r="AZ25" i="18"/>
  <c r="AZ26" i="18"/>
  <c r="AZ27" i="18"/>
  <c r="AZ29" i="18"/>
  <c r="AZ31" i="18"/>
  <c r="AZ24" i="18"/>
  <c r="AZ30" i="18"/>
  <c r="AZ11" i="18"/>
  <c r="AZ12" i="18"/>
  <c r="AZ13" i="18"/>
  <c r="AZ14" i="18"/>
  <c r="AY8" i="17"/>
  <c r="AZ7" i="17"/>
  <c r="AQ8" i="11"/>
  <c r="AQ6" i="11"/>
  <c r="AZ8" i="18"/>
  <c r="BA7" i="18"/>
  <c r="BA33" i="18" s="1"/>
  <c r="AR7" i="11"/>
  <c r="BA28" i="18" l="1"/>
  <c r="BA32" i="18"/>
  <c r="BA16" i="18"/>
  <c r="BA22" i="18"/>
  <c r="BA34" i="18"/>
  <c r="BA10" i="18"/>
  <c r="AR11" i="11"/>
  <c r="AR12" i="11"/>
  <c r="AR13" i="11"/>
  <c r="AR14" i="11"/>
  <c r="AR15" i="11"/>
  <c r="AR17" i="11"/>
  <c r="AR20" i="11"/>
  <c r="AR19" i="11"/>
  <c r="AR21" i="11"/>
  <c r="AR23" i="11"/>
  <c r="AR24" i="11"/>
  <c r="AR25" i="11"/>
  <c r="AR26" i="11"/>
  <c r="AR18" i="11"/>
  <c r="AR27" i="11"/>
  <c r="AR29" i="11"/>
  <c r="AR30" i="11"/>
  <c r="AR31" i="11"/>
  <c r="AR8" i="11"/>
  <c r="AZ11" i="17"/>
  <c r="AZ12" i="17"/>
  <c r="AZ13" i="17"/>
  <c r="AZ14" i="17"/>
  <c r="AZ15" i="17"/>
  <c r="AZ17" i="17"/>
  <c r="AZ18" i="17"/>
  <c r="AZ19" i="17"/>
  <c r="AZ21" i="17"/>
  <c r="AZ23" i="17"/>
  <c r="AZ24" i="17"/>
  <c r="AZ26" i="17"/>
  <c r="AZ27" i="17"/>
  <c r="AZ29" i="17"/>
  <c r="AZ30" i="17"/>
  <c r="AZ31" i="17"/>
  <c r="AZ20" i="17"/>
  <c r="AZ25" i="17"/>
  <c r="BA23" i="18"/>
  <c r="BA24" i="18"/>
  <c r="BA25" i="18"/>
  <c r="BA26" i="18"/>
  <c r="BA27" i="18"/>
  <c r="BA15" i="18"/>
  <c r="BA17" i="18"/>
  <c r="BA18" i="18"/>
  <c r="BA19" i="18"/>
  <c r="BA20" i="18"/>
  <c r="BA21" i="18"/>
  <c r="BA29" i="18"/>
  <c r="BA30" i="18"/>
  <c r="BA31" i="18"/>
  <c r="BA11" i="18"/>
  <c r="BA12" i="18"/>
  <c r="BA13" i="18"/>
  <c r="BA14" i="18"/>
  <c r="AZ8" i="17"/>
  <c r="BA7" i="17"/>
  <c r="BA8" i="18"/>
  <c r="BB7" i="18"/>
  <c r="BB33" i="18" s="1"/>
  <c r="AS7" i="11"/>
  <c r="BB28" i="18" l="1"/>
  <c r="BB32" i="18"/>
  <c r="BB16" i="18"/>
  <c r="BB22" i="18"/>
  <c r="BB34" i="18"/>
  <c r="BB10" i="18"/>
  <c r="AS8" i="11"/>
  <c r="AS11" i="11"/>
  <c r="AS12" i="11"/>
  <c r="AS13" i="11"/>
  <c r="AS14" i="11"/>
  <c r="AS15" i="11"/>
  <c r="AS17" i="11"/>
  <c r="AS18" i="11"/>
  <c r="AS19" i="11"/>
  <c r="AS20" i="11"/>
  <c r="AS25" i="11"/>
  <c r="AS23" i="11"/>
  <c r="AS21" i="11"/>
  <c r="AS24" i="11"/>
  <c r="AS29" i="11"/>
  <c r="AS26" i="11"/>
  <c r="AS27" i="11"/>
  <c r="AS30" i="11"/>
  <c r="AS31" i="11"/>
  <c r="BA11" i="17"/>
  <c r="BA12" i="17"/>
  <c r="BA13" i="17"/>
  <c r="BA14" i="17"/>
  <c r="BA18" i="17"/>
  <c r="BA19" i="17"/>
  <c r="BA20" i="17"/>
  <c r="BA15" i="17"/>
  <c r="BA21" i="17"/>
  <c r="BA24" i="17"/>
  <c r="BA17" i="17"/>
  <c r="BA23" i="17"/>
  <c r="BA26" i="17"/>
  <c r="BA27" i="17"/>
  <c r="BA29" i="17"/>
  <c r="BA30" i="17"/>
  <c r="BA31" i="17"/>
  <c r="BA25" i="17"/>
  <c r="BB23" i="18"/>
  <c r="BB24" i="18"/>
  <c r="BB25" i="18"/>
  <c r="BB26" i="18"/>
  <c r="BB27" i="18"/>
  <c r="BB17" i="18"/>
  <c r="BB21" i="18"/>
  <c r="BB15" i="18"/>
  <c r="BB20" i="18"/>
  <c r="BB29" i="18"/>
  <c r="BB30" i="18"/>
  <c r="BB31" i="18"/>
  <c r="BB19" i="18"/>
  <c r="BB18" i="18"/>
  <c r="BB12" i="18"/>
  <c r="BB13" i="18"/>
  <c r="BB11" i="18"/>
  <c r="BB14" i="18"/>
  <c r="BA8" i="17"/>
  <c r="BB7" i="17"/>
  <c r="BB8" i="18"/>
  <c r="BC7" i="18"/>
  <c r="BC33" i="18" s="1"/>
  <c r="AT7" i="11"/>
  <c r="BC28" i="18" l="1"/>
  <c r="BC32" i="18"/>
  <c r="BC16" i="18"/>
  <c r="BC22" i="18"/>
  <c r="BC34" i="18"/>
  <c r="BC10" i="18"/>
  <c r="AT8" i="11"/>
  <c r="AT18" i="11"/>
  <c r="AT19" i="11"/>
  <c r="AT20" i="11"/>
  <c r="AT11" i="11"/>
  <c r="AT12" i="11"/>
  <c r="AT13" i="11"/>
  <c r="AT14" i="11"/>
  <c r="AT15" i="11"/>
  <c r="AT17" i="11"/>
  <c r="AT21" i="11"/>
  <c r="AT23" i="11"/>
  <c r="AT24" i="11"/>
  <c r="AT25" i="11"/>
  <c r="AT26" i="11"/>
  <c r="AT27" i="11"/>
  <c r="AT29" i="11"/>
  <c r="AT30" i="11"/>
  <c r="AT31" i="11"/>
  <c r="BB17" i="17"/>
  <c r="BB18" i="17"/>
  <c r="BB19" i="17"/>
  <c r="BB11" i="17"/>
  <c r="BB12" i="17"/>
  <c r="BB13" i="17"/>
  <c r="BB14" i="17"/>
  <c r="BB15" i="17"/>
  <c r="BB20" i="17"/>
  <c r="BB21" i="17"/>
  <c r="BB23" i="17"/>
  <c r="BB24" i="17"/>
  <c r="BB25" i="17"/>
  <c r="BB26" i="17"/>
  <c r="BB27" i="17"/>
  <c r="BB29" i="17"/>
  <c r="BB30" i="17"/>
  <c r="BB31" i="17"/>
  <c r="BC15" i="18"/>
  <c r="BC17" i="18"/>
  <c r="BC18" i="18"/>
  <c r="BC19" i="18"/>
  <c r="BC20" i="18"/>
  <c r="BC21" i="18"/>
  <c r="BC23" i="18"/>
  <c r="BC24" i="18"/>
  <c r="BC25" i="18"/>
  <c r="BC26" i="18"/>
  <c r="BC27" i="18"/>
  <c r="BC29" i="18"/>
  <c r="BC30" i="18"/>
  <c r="BC31" i="18"/>
  <c r="BC11" i="18"/>
  <c r="BC12" i="18"/>
  <c r="BC13" i="18"/>
  <c r="BC14" i="18"/>
  <c r="BB8" i="17"/>
  <c r="BC7" i="17"/>
  <c r="BC8" i="18"/>
  <c r="BD7" i="18"/>
  <c r="BD33" i="18" s="1"/>
  <c r="AU7" i="11"/>
  <c r="BD28" i="18" l="1"/>
  <c r="BD32" i="18"/>
  <c r="BD16" i="18"/>
  <c r="BD22" i="18"/>
  <c r="BD34" i="18"/>
  <c r="BD10" i="18"/>
  <c r="AU8" i="11"/>
  <c r="AU18" i="11"/>
  <c r="AU19" i="11"/>
  <c r="AU20" i="11"/>
  <c r="AU11" i="11"/>
  <c r="AU15" i="11"/>
  <c r="AU14" i="11"/>
  <c r="AU21" i="11"/>
  <c r="AU23" i="11"/>
  <c r="AU24" i="11"/>
  <c r="AU13" i="11"/>
  <c r="AU17" i="11"/>
  <c r="AU25" i="11"/>
  <c r="AU26" i="11"/>
  <c r="AU27" i="11"/>
  <c r="AU29" i="11"/>
  <c r="AU30" i="11"/>
  <c r="AU31" i="11"/>
  <c r="AU12" i="11"/>
  <c r="BC17" i="17"/>
  <c r="BC12" i="17"/>
  <c r="BC11" i="17"/>
  <c r="BC20" i="17"/>
  <c r="BC21" i="17"/>
  <c r="BC23" i="17"/>
  <c r="BC24" i="17"/>
  <c r="BC25" i="17"/>
  <c r="BC14" i="17"/>
  <c r="BC18" i="17"/>
  <c r="BC19" i="17"/>
  <c r="BC13" i="17"/>
  <c r="BC15" i="17"/>
  <c r="BC26" i="17"/>
  <c r="BC27" i="17"/>
  <c r="BC29" i="17"/>
  <c r="BC30" i="17"/>
  <c r="BC31" i="17"/>
  <c r="BD15" i="18"/>
  <c r="BD17" i="18"/>
  <c r="BD18" i="18"/>
  <c r="BD19" i="18"/>
  <c r="BD20" i="18"/>
  <c r="BD21" i="18"/>
  <c r="BD23" i="18"/>
  <c r="BD25" i="18"/>
  <c r="BD31" i="18"/>
  <c r="BD26" i="18"/>
  <c r="BD27" i="18"/>
  <c r="BD24" i="18"/>
  <c r="BD29" i="18"/>
  <c r="BD30" i="18"/>
  <c r="BD6" i="18"/>
  <c r="BD11" i="18"/>
  <c r="BD12" i="18"/>
  <c r="BD13" i="18"/>
  <c r="BD14" i="18"/>
  <c r="BC8" i="17"/>
  <c r="BD7" i="17"/>
  <c r="BD8" i="18"/>
  <c r="BE7" i="18"/>
  <c r="BE33" i="18" s="1"/>
  <c r="AV7" i="11"/>
  <c r="BE28" i="18" l="1"/>
  <c r="BE32" i="18"/>
  <c r="BE16" i="18"/>
  <c r="BE22" i="18"/>
  <c r="BE34" i="18"/>
  <c r="BE10" i="18"/>
  <c r="AV8" i="11"/>
  <c r="AV11" i="11"/>
  <c r="AV12" i="11"/>
  <c r="AV13" i="11"/>
  <c r="AV14" i="11"/>
  <c r="AV15" i="11"/>
  <c r="AV17" i="11"/>
  <c r="AV18" i="11"/>
  <c r="AV19" i="11"/>
  <c r="AV20" i="11"/>
  <c r="AV21" i="11"/>
  <c r="AV23" i="11"/>
  <c r="AV24" i="11"/>
  <c r="AV25" i="11"/>
  <c r="AV26" i="11"/>
  <c r="AV27" i="11"/>
  <c r="AV29" i="11"/>
  <c r="AV30" i="11"/>
  <c r="AV31" i="11"/>
  <c r="BD11" i="17"/>
  <c r="BD12" i="17"/>
  <c r="BD13" i="17"/>
  <c r="BD14" i="17"/>
  <c r="BD15" i="17"/>
  <c r="BD17" i="17"/>
  <c r="BD20" i="17"/>
  <c r="BD21" i="17"/>
  <c r="BD23" i="17"/>
  <c r="BD24" i="17"/>
  <c r="BD18" i="17"/>
  <c r="BD25" i="17"/>
  <c r="BD26" i="17"/>
  <c r="BD27" i="17"/>
  <c r="BD29" i="17"/>
  <c r="BD30" i="17"/>
  <c r="BD31" i="17"/>
  <c r="BD19" i="17"/>
  <c r="BE15" i="18"/>
  <c r="BE17" i="18"/>
  <c r="BE18" i="18"/>
  <c r="BE19" i="18"/>
  <c r="BE20" i="18"/>
  <c r="BE21" i="18"/>
  <c r="BE23" i="18"/>
  <c r="BE24" i="18"/>
  <c r="BE25" i="18"/>
  <c r="BE26" i="18"/>
  <c r="BE27" i="18"/>
  <c r="BE29" i="18"/>
  <c r="BE30" i="18"/>
  <c r="BE31" i="18"/>
  <c r="BE11" i="18"/>
  <c r="BE12" i="18"/>
  <c r="BE13" i="18"/>
  <c r="BE14" i="18"/>
  <c r="BD8" i="17"/>
  <c r="BE7" i="17"/>
  <c r="BE8" i="18"/>
  <c r="BF7" i="18"/>
  <c r="BF33" i="18" s="1"/>
  <c r="AW7" i="11"/>
  <c r="BF28" i="18" l="1"/>
  <c r="BF32" i="18"/>
  <c r="BF16" i="18"/>
  <c r="BF22" i="18"/>
  <c r="BF34" i="18"/>
  <c r="BF10" i="18"/>
  <c r="AW11" i="11"/>
  <c r="AW12" i="11"/>
  <c r="AW13" i="11"/>
  <c r="AW14" i="11"/>
  <c r="AW15" i="11"/>
  <c r="AW17" i="11"/>
  <c r="AW18" i="11"/>
  <c r="AW19" i="11"/>
  <c r="AW21" i="11"/>
  <c r="AW24" i="11"/>
  <c r="AW26" i="11"/>
  <c r="AW27" i="11"/>
  <c r="AW29" i="11"/>
  <c r="AW31" i="11"/>
  <c r="AW30" i="11"/>
  <c r="AW23" i="11"/>
  <c r="AW25" i="11"/>
  <c r="AW20" i="11"/>
  <c r="AW8" i="11"/>
  <c r="BE11" i="17"/>
  <c r="BE12" i="17"/>
  <c r="BE13" i="17"/>
  <c r="BE14" i="17"/>
  <c r="BE15" i="17"/>
  <c r="BE18" i="17"/>
  <c r="BE19" i="17"/>
  <c r="BE17" i="17"/>
  <c r="BE23" i="17"/>
  <c r="BE21" i="17"/>
  <c r="BE24" i="17"/>
  <c r="BE20" i="17"/>
  <c r="BE25" i="17"/>
  <c r="BE26" i="17"/>
  <c r="BE27" i="17"/>
  <c r="BE29" i="17"/>
  <c r="BE30" i="17"/>
  <c r="BE31" i="17"/>
  <c r="BF15" i="18"/>
  <c r="BF17" i="18"/>
  <c r="BF18" i="18"/>
  <c r="BF19" i="18"/>
  <c r="BF20" i="18"/>
  <c r="BF21" i="18"/>
  <c r="BF23" i="18"/>
  <c r="BF24" i="18"/>
  <c r="BF25" i="18"/>
  <c r="BF26" i="18"/>
  <c r="BF27" i="18"/>
  <c r="BF29" i="18"/>
  <c r="BF30" i="18"/>
  <c r="BF31" i="18"/>
  <c r="BF11" i="18"/>
  <c r="BF14" i="18"/>
  <c r="BF12" i="18"/>
  <c r="BF13" i="18"/>
  <c r="BE8" i="17"/>
  <c r="BF7" i="17"/>
  <c r="BE6" i="17"/>
  <c r="BF8" i="18"/>
  <c r="BG7" i="18"/>
  <c r="BG33" i="18" s="1"/>
  <c r="AX7" i="11"/>
  <c r="BG28" i="18" l="1"/>
  <c r="BG32" i="18"/>
  <c r="BG16" i="18"/>
  <c r="BG22" i="18"/>
  <c r="BG34" i="18"/>
  <c r="BG10" i="18"/>
  <c r="AX11" i="11"/>
  <c r="AX12" i="11"/>
  <c r="AX13" i="11"/>
  <c r="AX14" i="11"/>
  <c r="AX15" i="11"/>
  <c r="AX17" i="11"/>
  <c r="AX18" i="11"/>
  <c r="AX19" i="11"/>
  <c r="AX20" i="11"/>
  <c r="AX21" i="11"/>
  <c r="AX23" i="11"/>
  <c r="AX24" i="11"/>
  <c r="AX25" i="11"/>
  <c r="AX26" i="11"/>
  <c r="AX27" i="11"/>
  <c r="AX29" i="11"/>
  <c r="AX30" i="11"/>
  <c r="AX31" i="11"/>
  <c r="BF11" i="17"/>
  <c r="BF12" i="17"/>
  <c r="BF13" i="17"/>
  <c r="BF14" i="17"/>
  <c r="BF15" i="17"/>
  <c r="BF18" i="17"/>
  <c r="BF19" i="17"/>
  <c r="BF20" i="17"/>
  <c r="BF21" i="17"/>
  <c r="BF23" i="17"/>
  <c r="BF24" i="17"/>
  <c r="BF17" i="17"/>
  <c r="BF27" i="17"/>
  <c r="BF30" i="17"/>
  <c r="BF31" i="17"/>
  <c r="BF25" i="17"/>
  <c r="BF26" i="17"/>
  <c r="BF29" i="17"/>
  <c r="BG15" i="18"/>
  <c r="BG17" i="18"/>
  <c r="BG18" i="18"/>
  <c r="BG19" i="18"/>
  <c r="BG20" i="18"/>
  <c r="BG21" i="18"/>
  <c r="BG23" i="18"/>
  <c r="BG24" i="18"/>
  <c r="BG25" i="18"/>
  <c r="BG26" i="18"/>
  <c r="BG27" i="18"/>
  <c r="BG29" i="18"/>
  <c r="BG30" i="18"/>
  <c r="BG31" i="18"/>
  <c r="BG11" i="18"/>
  <c r="BG12" i="18"/>
  <c r="BG13" i="18"/>
  <c r="BG14" i="18"/>
  <c r="BF8" i="17"/>
  <c r="BG7" i="17"/>
  <c r="AX8" i="11"/>
  <c r="AX6" i="11"/>
  <c r="BG8" i="18"/>
  <c r="BH7" i="18"/>
  <c r="BH33" i="18" s="1"/>
  <c r="AY7" i="11"/>
  <c r="BH28" i="18" l="1"/>
  <c r="BH32" i="18"/>
  <c r="BH16" i="18"/>
  <c r="BH22" i="18"/>
  <c r="BH34" i="18"/>
  <c r="BH10" i="18"/>
  <c r="AY8" i="11"/>
  <c r="AY11" i="11"/>
  <c r="AY12" i="11"/>
  <c r="AY13" i="11"/>
  <c r="AY14" i="11"/>
  <c r="AY15" i="11"/>
  <c r="AY17" i="11"/>
  <c r="AY18" i="11"/>
  <c r="AY19" i="11"/>
  <c r="AY20" i="11"/>
  <c r="AY21" i="11"/>
  <c r="AY23" i="11"/>
  <c r="AY24" i="11"/>
  <c r="AY26" i="11"/>
  <c r="AY27" i="11"/>
  <c r="AY29" i="11"/>
  <c r="AY30" i="11"/>
  <c r="AY31" i="11"/>
  <c r="AY25" i="11"/>
  <c r="BG17" i="17"/>
  <c r="BG11" i="17"/>
  <c r="BG12" i="17"/>
  <c r="BG13" i="17"/>
  <c r="BG14" i="17"/>
  <c r="BG15" i="17"/>
  <c r="BG18" i="17"/>
  <c r="BG19" i="17"/>
  <c r="BG20" i="17"/>
  <c r="BG21" i="17"/>
  <c r="BG23" i="17"/>
  <c r="BG24" i="17"/>
  <c r="BG25" i="17"/>
  <c r="BG26" i="17"/>
  <c r="BG27" i="17"/>
  <c r="BG29" i="17"/>
  <c r="BG30" i="17"/>
  <c r="BG31" i="17"/>
  <c r="BH15" i="18"/>
  <c r="BH17" i="18"/>
  <c r="BH18" i="18"/>
  <c r="BH19" i="18"/>
  <c r="BH20" i="18"/>
  <c r="BH21" i="18"/>
  <c r="BH24" i="18"/>
  <c r="BH26" i="18"/>
  <c r="BH27" i="18"/>
  <c r="BH29" i="18"/>
  <c r="BH31" i="18"/>
  <c r="BH23" i="18"/>
  <c r="BH25" i="18"/>
  <c r="BH30" i="18"/>
  <c r="BH11" i="18"/>
  <c r="BH12" i="18"/>
  <c r="BH13" i="18"/>
  <c r="BH14" i="18"/>
  <c r="BG8" i="17"/>
  <c r="BH7" i="17"/>
  <c r="BH8" i="18"/>
  <c r="BI7" i="18"/>
  <c r="BI33" i="18" s="1"/>
  <c r="AZ7" i="11"/>
  <c r="BI28" i="18" l="1"/>
  <c r="BI32" i="18"/>
  <c r="BI16" i="18"/>
  <c r="BI22" i="18"/>
  <c r="BI34" i="18"/>
  <c r="BI10" i="18"/>
  <c r="AZ8" i="11"/>
  <c r="AZ11" i="11"/>
  <c r="AZ12" i="11"/>
  <c r="AZ13" i="11"/>
  <c r="AZ14" i="11"/>
  <c r="AZ15" i="11"/>
  <c r="AZ17" i="11"/>
  <c r="AZ19" i="11"/>
  <c r="AZ18" i="11"/>
  <c r="AZ20" i="11"/>
  <c r="AZ21" i="11"/>
  <c r="AZ23" i="11"/>
  <c r="AZ24" i="11"/>
  <c r="AZ25" i="11"/>
  <c r="AZ26" i="11"/>
  <c r="AZ27" i="11"/>
  <c r="AZ29" i="11"/>
  <c r="AZ30" i="11"/>
  <c r="AZ31" i="11"/>
  <c r="BH11" i="17"/>
  <c r="BH12" i="17"/>
  <c r="BH13" i="17"/>
  <c r="BH14" i="17"/>
  <c r="BH15" i="17"/>
  <c r="BH17" i="17"/>
  <c r="BH18" i="17"/>
  <c r="BH19" i="17"/>
  <c r="BH20" i="17"/>
  <c r="BH21" i="17"/>
  <c r="BH23" i="17"/>
  <c r="BH24" i="17"/>
  <c r="BH25" i="17"/>
  <c r="BH26" i="17"/>
  <c r="BH27" i="17"/>
  <c r="BH29" i="17"/>
  <c r="BH30" i="17"/>
  <c r="BH31" i="17"/>
  <c r="BI23" i="18"/>
  <c r="BI24" i="18"/>
  <c r="BI25" i="18"/>
  <c r="BI26" i="18"/>
  <c r="BI27" i="18"/>
  <c r="BI15" i="18"/>
  <c r="BI17" i="18"/>
  <c r="BI18" i="18"/>
  <c r="BI19" i="18"/>
  <c r="BI20" i="18"/>
  <c r="BI21" i="18"/>
  <c r="BI29" i="18"/>
  <c r="BI30" i="18"/>
  <c r="BI31" i="18"/>
  <c r="BI11" i="18"/>
  <c r="BI12" i="18"/>
  <c r="BI13" i="18"/>
  <c r="BI14" i="18"/>
  <c r="BH8" i="17"/>
  <c r="BI7" i="17"/>
  <c r="BI8" i="18"/>
  <c r="BJ7" i="18"/>
  <c r="BJ33" i="18" s="1"/>
  <c r="BA7" i="11"/>
  <c r="BJ28" i="18" l="1"/>
  <c r="BJ32" i="18"/>
  <c r="BJ16" i="18"/>
  <c r="BJ22" i="18"/>
  <c r="BJ34" i="18"/>
  <c r="BJ10" i="18"/>
  <c r="BA8" i="11"/>
  <c r="BA11" i="11"/>
  <c r="BA12" i="11"/>
  <c r="BA13" i="11"/>
  <c r="BA14" i="11"/>
  <c r="BA15" i="11"/>
  <c r="BA17" i="11"/>
  <c r="BA18" i="11"/>
  <c r="BA19" i="11"/>
  <c r="BA20" i="11"/>
  <c r="BA25" i="11"/>
  <c r="BA30" i="11"/>
  <c r="BA21" i="11"/>
  <c r="BA24" i="11"/>
  <c r="BA23" i="11"/>
  <c r="BA27" i="11"/>
  <c r="BA31" i="11"/>
  <c r="BA26" i="11"/>
  <c r="BA29" i="11"/>
  <c r="BI11" i="17"/>
  <c r="BI12" i="17"/>
  <c r="BI13" i="17"/>
  <c r="BI14" i="17"/>
  <c r="BI18" i="17"/>
  <c r="BI19" i="17"/>
  <c r="BI17" i="17"/>
  <c r="BI15" i="17"/>
  <c r="BI20" i="17"/>
  <c r="BI23" i="17"/>
  <c r="BI25" i="17"/>
  <c r="BI21" i="17"/>
  <c r="BI24" i="17"/>
  <c r="BI26" i="17"/>
  <c r="BI27" i="17"/>
  <c r="BI29" i="17"/>
  <c r="BI30" i="17"/>
  <c r="BI31" i="17"/>
  <c r="BJ23" i="18"/>
  <c r="BJ24" i="18"/>
  <c r="BJ25" i="18"/>
  <c r="BJ26" i="18"/>
  <c r="BJ18" i="18"/>
  <c r="BJ17" i="18"/>
  <c r="BJ21" i="18"/>
  <c r="BJ27" i="18"/>
  <c r="BJ29" i="18"/>
  <c r="BJ30" i="18"/>
  <c r="BJ31" i="18"/>
  <c r="BJ15" i="18"/>
  <c r="BJ20" i="18"/>
  <c r="BJ19" i="18"/>
  <c r="BJ8" i="18"/>
  <c r="BJ12" i="18"/>
  <c r="BJ11" i="18"/>
  <c r="BJ13" i="18"/>
  <c r="BJ14" i="18"/>
  <c r="BI8" i="17"/>
  <c r="BJ7" i="17"/>
  <c r="BB7" i="11"/>
  <c r="BB17" i="11" l="1"/>
  <c r="BB18" i="11"/>
  <c r="BB19" i="11"/>
  <c r="BB11" i="11"/>
  <c r="BB12" i="11"/>
  <c r="BB13" i="11"/>
  <c r="BB14" i="11"/>
  <c r="BB15" i="11"/>
  <c r="BB21" i="11"/>
  <c r="BB23" i="11"/>
  <c r="BB24" i="11"/>
  <c r="BB25" i="11"/>
  <c r="BB20" i="11"/>
  <c r="BB26" i="11"/>
  <c r="BB27" i="11"/>
  <c r="BB29" i="11"/>
  <c r="BB30" i="11"/>
  <c r="BB31" i="11"/>
  <c r="BB8" i="11"/>
  <c r="BJ15" i="17"/>
  <c r="BJ18" i="17"/>
  <c r="BJ19" i="17"/>
  <c r="BJ11" i="17"/>
  <c r="BJ12" i="17"/>
  <c r="BJ13" i="17"/>
  <c r="BJ14" i="17"/>
  <c r="BJ20" i="17"/>
  <c r="BJ21" i="17"/>
  <c r="BJ23" i="17"/>
  <c r="BJ24" i="17"/>
  <c r="BJ17" i="17"/>
  <c r="BJ26" i="17"/>
  <c r="BJ27" i="17"/>
  <c r="BJ30" i="17"/>
  <c r="BJ31" i="17"/>
  <c r="BJ25" i="17"/>
  <c r="BJ29" i="17"/>
  <c r="BJ8" i="17"/>
  <c r="BK7" i="17"/>
  <c r="BC7" i="11"/>
  <c r="BC8" i="11" l="1"/>
  <c r="BC17" i="11"/>
  <c r="BC18" i="11"/>
  <c r="BC19" i="11"/>
  <c r="BC20" i="11"/>
  <c r="BC12" i="11"/>
  <c r="BC11" i="11"/>
  <c r="BC15" i="11"/>
  <c r="BC21" i="11"/>
  <c r="BC23" i="11"/>
  <c r="BC24" i="11"/>
  <c r="BC14" i="11"/>
  <c r="BC13" i="11"/>
  <c r="BC25" i="11"/>
  <c r="BC26" i="11"/>
  <c r="BC27" i="11"/>
  <c r="BC29" i="11"/>
  <c r="BC30" i="11"/>
  <c r="BC31" i="11"/>
  <c r="BK8" i="17"/>
  <c r="BK15" i="17"/>
  <c r="BK13" i="17"/>
  <c r="BK12" i="17"/>
  <c r="BK20" i="17"/>
  <c r="BK21" i="17"/>
  <c r="BK23" i="17"/>
  <c r="BK24" i="17"/>
  <c r="BK25" i="17"/>
  <c r="BK11" i="17"/>
  <c r="BK18" i="17"/>
  <c r="BK19" i="17"/>
  <c r="BK26" i="17"/>
  <c r="BK27" i="17"/>
  <c r="BK29" i="17"/>
  <c r="BK30" i="17"/>
  <c r="BK31" i="17"/>
  <c r="BK14" i="17"/>
  <c r="BK17" i="17"/>
  <c r="BD7" i="11"/>
  <c r="BD8" i="11" l="1"/>
  <c r="BD11" i="11"/>
  <c r="BD12" i="11"/>
  <c r="BD13" i="11"/>
  <c r="BD14" i="11"/>
  <c r="BD15" i="11"/>
  <c r="BD17" i="11"/>
  <c r="BD20" i="11"/>
  <c r="BD18" i="11"/>
  <c r="BD19" i="11"/>
  <c r="BD21" i="11"/>
  <c r="BD23" i="11"/>
  <c r="BD24" i="11"/>
  <c r="BD25" i="11"/>
  <c r="BD26" i="11"/>
  <c r="BD27" i="11"/>
  <c r="BD29" i="11"/>
  <c r="BD30" i="11"/>
  <c r="BD31" i="11"/>
  <c r="BE7" i="11"/>
  <c r="BE11" i="11" l="1"/>
  <c r="BE12" i="11"/>
  <c r="BE13" i="11"/>
  <c r="BE14" i="11"/>
  <c r="BE15" i="11"/>
  <c r="BE17" i="11"/>
  <c r="BE18" i="11"/>
  <c r="BE20" i="11"/>
  <c r="BE23" i="11"/>
  <c r="BE26" i="11"/>
  <c r="BE19" i="11"/>
  <c r="BE29" i="11"/>
  <c r="BE21" i="11"/>
  <c r="BE24" i="11"/>
  <c r="BE25" i="11"/>
  <c r="BE27" i="11"/>
  <c r="BE30" i="11"/>
  <c r="BE31" i="11"/>
  <c r="BE8" i="11"/>
  <c r="BE6" i="11"/>
  <c r="BF7" i="11"/>
  <c r="BF8" i="11" l="1"/>
  <c r="BF11" i="11"/>
  <c r="BF12" i="11"/>
  <c r="BF13" i="11"/>
  <c r="BF14" i="11"/>
  <c r="BF15" i="11"/>
  <c r="BF18" i="11"/>
  <c r="BF19" i="11"/>
  <c r="BF21" i="11"/>
  <c r="BF23" i="11"/>
  <c r="BF24" i="11"/>
  <c r="BF25" i="11"/>
  <c r="BF17" i="11"/>
  <c r="BF20" i="11"/>
  <c r="BF26" i="11"/>
  <c r="BF27" i="11"/>
  <c r="BF29" i="11"/>
  <c r="BF30" i="11"/>
  <c r="BF31" i="11"/>
  <c r="BG7" i="11"/>
  <c r="BG17" i="11" l="1"/>
  <c r="BG11" i="11"/>
  <c r="BG12" i="11"/>
  <c r="BG13" i="11"/>
  <c r="BG14" i="11"/>
  <c r="BG15" i="11"/>
  <c r="BG18" i="11"/>
  <c r="BG19" i="11"/>
  <c r="BG20" i="11"/>
  <c r="BG21" i="11"/>
  <c r="BG23" i="11"/>
  <c r="BG24" i="11"/>
  <c r="BG25" i="11"/>
  <c r="BG26" i="11"/>
  <c r="BG27" i="11"/>
  <c r="BG29" i="11"/>
  <c r="BG30" i="11"/>
  <c r="BG31" i="11"/>
  <c r="BG8" i="11"/>
  <c r="BH7" i="11"/>
  <c r="BH8" i="11" l="1"/>
  <c r="BH11" i="11"/>
  <c r="BH12" i="11"/>
  <c r="BH13" i="11"/>
  <c r="BH14" i="11"/>
  <c r="BH15" i="11"/>
  <c r="BH17" i="11"/>
  <c r="BH19" i="11"/>
  <c r="BH21" i="11"/>
  <c r="BH23" i="11"/>
  <c r="BH24" i="11"/>
  <c r="BH25" i="11"/>
  <c r="BH18" i="11"/>
  <c r="BH20" i="11"/>
  <c r="BH26" i="11"/>
  <c r="BH27" i="11"/>
  <c r="BH29" i="11"/>
  <c r="BH30" i="11"/>
  <c r="BH31" i="11"/>
  <c r="BI7" i="11"/>
  <c r="BI8" i="11" l="1"/>
  <c r="BI11" i="11"/>
  <c r="BI12" i="11"/>
  <c r="BI13" i="11"/>
  <c r="BI14" i="11"/>
  <c r="BI15" i="11"/>
  <c r="BI17" i="11"/>
  <c r="BI18" i="11"/>
  <c r="BI20" i="11"/>
  <c r="BI19" i="11"/>
  <c r="BI25" i="11"/>
  <c r="BI27" i="11"/>
  <c r="BI29" i="11"/>
  <c r="BI31" i="11"/>
  <c r="BI23" i="11"/>
  <c r="BI21" i="11"/>
  <c r="BI24" i="11"/>
  <c r="BI30" i="11"/>
  <c r="BI26" i="11"/>
  <c r="BJ7" i="11"/>
  <c r="BJ8" i="11" l="1"/>
  <c r="BJ18" i="11"/>
  <c r="BJ19" i="11"/>
  <c r="BJ11" i="11"/>
  <c r="BJ12" i="11"/>
  <c r="BJ13" i="11"/>
  <c r="BJ14" i="11"/>
  <c r="BJ15" i="11"/>
  <c r="BJ17" i="11"/>
  <c r="BJ21" i="11"/>
  <c r="BJ23" i="11"/>
  <c r="BJ24" i="11"/>
  <c r="BJ25" i="11"/>
  <c r="BJ20" i="11"/>
  <c r="BJ26" i="11"/>
  <c r="BJ27" i="11"/>
  <c r="BJ29" i="11"/>
  <c r="BJ30" i="11"/>
  <c r="BJ31" i="11"/>
  <c r="BK7" i="11"/>
  <c r="BK8" i="11" l="1"/>
  <c r="BK18" i="11"/>
  <c r="BK19" i="11"/>
  <c r="BK20" i="11"/>
  <c r="BK13" i="11"/>
  <c r="BK12" i="11"/>
  <c r="BK21" i="11"/>
  <c r="BK23" i="11"/>
  <c r="BK24" i="11"/>
  <c r="BK11" i="11"/>
  <c r="BK15" i="11"/>
  <c r="BK17" i="11"/>
  <c r="BK25" i="11"/>
  <c r="BK26" i="11"/>
  <c r="BK27" i="11"/>
  <c r="BK29" i="11"/>
  <c r="BK30" i="11"/>
  <c r="BK31" i="11"/>
  <c r="BK14" i="11"/>
</calcChain>
</file>

<file path=xl/sharedStrings.xml><?xml version="1.0" encoding="utf-8"?>
<sst xmlns="http://schemas.openxmlformats.org/spreadsheetml/2006/main" count="138" uniqueCount="76">
  <si>
    <t>关于此甘特图</t>
  </si>
  <si>
    <t xml:space="preserve">使用此甘特图模板使项目可视化，并跟踪项目。首先，在“里程碑描述”部分中输入你正在处理的任务，然后输入每个任务的详细信息。数据将自动进行更新，你可轻松插入新任务或使用滚动条滚动浏览日程表。 </t>
  </si>
  <si>
    <t xml:space="preserve">Contoso, Ltd. </t>
  </si>
  <si>
    <t>项目开始日期：</t>
  </si>
  <si>
    <t>里程碑标记：</t>
  </si>
  <si>
    <t>里程碑描述</t>
  </si>
  <si>
    <t>任务 4</t>
  </si>
  <si>
    <t>任务 5</t>
  </si>
  <si>
    <t>若要添加更多数据，请在此行上方插入新行</t>
  </si>
  <si>
    <t>责任人</t>
  </si>
  <si>
    <t>进度</t>
  </si>
  <si>
    <t>开始</t>
  </si>
  <si>
    <t>天数</t>
  </si>
  <si>
    <t>滚动增量：</t>
  </si>
  <si>
    <t>项目：蓝色</t>
  </si>
  <si>
    <t>Gurpreet Bawa</t>
  </si>
  <si>
    <t>标题 1</t>
  </si>
  <si>
    <t>任务 1</t>
  </si>
  <si>
    <t>任务 2</t>
  </si>
  <si>
    <t>任务 3</t>
  </si>
  <si>
    <t>标题 2</t>
  </si>
  <si>
    <t>标题 3</t>
  </si>
  <si>
    <t>标题 4</t>
  </si>
  <si>
    <t>项目：紫色</t>
  </si>
  <si>
    <t>Hayden Cook</t>
  </si>
  <si>
    <t>• 使用“进度”列通过添加百分比数字来添加已完成的项目量
• 在“开始日期”列添加项目的启动日期。
• 通过在“天数”列中填写完成项目所需的天数来完成计算。</t>
    <phoneticPr fontId="1" type="noConversion"/>
  </si>
  <si>
    <t>General work</t>
    <phoneticPr fontId="1" type="noConversion"/>
  </si>
  <si>
    <t>AutonomousQuadruped</t>
    <phoneticPr fontId="1" type="noConversion"/>
  </si>
  <si>
    <t>Start Date：</t>
    <phoneticPr fontId="1" type="noConversion"/>
  </si>
  <si>
    <t>Milestone Marker:</t>
    <phoneticPr fontId="1" type="noConversion"/>
  </si>
  <si>
    <t>Milestone Description</t>
    <phoneticPr fontId="1" type="noConversion"/>
  </si>
  <si>
    <t>Responsible Person</t>
    <phoneticPr fontId="1" type="noConversion"/>
  </si>
  <si>
    <t>Start</t>
    <phoneticPr fontId="1" type="noConversion"/>
  </si>
  <si>
    <t>Number of Days</t>
    <phoneticPr fontId="1" type="noConversion"/>
  </si>
  <si>
    <t>Final Test and Debug</t>
    <phoneticPr fontId="1" type="noConversion"/>
  </si>
  <si>
    <t>Prepare documentation and Presentation</t>
    <phoneticPr fontId="1" type="noConversion"/>
  </si>
  <si>
    <t xml:space="preserve">Team22 </t>
    <phoneticPr fontId="1" type="noConversion"/>
  </si>
  <si>
    <t>State Machine</t>
    <phoneticPr fontId="1" type="noConversion"/>
  </si>
  <si>
    <t>Search Information</t>
    <phoneticPr fontId="1" type="noConversion"/>
  </si>
  <si>
    <t>Implementation: Node Statemachine</t>
    <phoneticPr fontId="1" type="noConversion"/>
  </si>
  <si>
    <t>Perception Pipeline</t>
    <phoneticPr fontId="1" type="noConversion"/>
  </si>
  <si>
    <t>Implementation: Node Perception</t>
    <phoneticPr fontId="1" type="noConversion"/>
  </si>
  <si>
    <t>Depth to Pointcloud</t>
    <phoneticPr fontId="1" type="noConversion"/>
  </si>
  <si>
    <t>Pointcloud to voxelgrid</t>
    <phoneticPr fontId="1" type="noConversion"/>
  </si>
  <si>
    <t>Path Planner</t>
    <phoneticPr fontId="1" type="noConversion"/>
  </si>
  <si>
    <t>Determine the data format of path points</t>
    <phoneticPr fontId="1" type="noConversion"/>
  </si>
  <si>
    <t>Implementation: Node Pathplanner</t>
    <phoneticPr fontId="1" type="noConversion"/>
  </si>
  <si>
    <t>Implementation in predefined voxelgrid</t>
    <phoneticPr fontId="1" type="noConversion"/>
  </si>
  <si>
    <t>Implementation in voxelgrid from perception</t>
    <phoneticPr fontId="1" type="noConversion"/>
  </si>
  <si>
    <t>Trajectory Planner</t>
  </si>
  <si>
    <t>Position Controller</t>
    <phoneticPr fontId="1" type="noConversion"/>
  </si>
  <si>
    <t>Understand the control method</t>
  </si>
  <si>
    <t>Implementation with trajectory</t>
  </si>
  <si>
    <t>Rolling Increment</t>
    <phoneticPr fontId="1" type="noConversion"/>
  </si>
  <si>
    <t>RoboDog</t>
    <phoneticPr fontId="1" type="noConversion"/>
  </si>
  <si>
    <t>Implementation with path points from Pathplanner</t>
    <phoneticPr fontId="1" type="noConversion"/>
  </si>
  <si>
    <t>Implementation with predefined path points</t>
    <phoneticPr fontId="1" type="noConversion"/>
  </si>
  <si>
    <t>Implementation: Node Trajectory Planner</t>
    <phoneticPr fontId="1" type="noConversion"/>
  </si>
  <si>
    <t>Search Information</t>
    <phoneticPr fontId="1" type="noConversion"/>
  </si>
  <si>
    <r>
      <t>A</t>
    </r>
    <r>
      <rPr>
        <sz val="11"/>
        <color theme="8" tint="-0.499984740745262"/>
        <rFont val="Microsoft YaHei UI"/>
        <family val="2"/>
        <charset val="134"/>
      </rPr>
      <t>ll</t>
    </r>
    <phoneticPr fontId="59" type="noConversion"/>
  </si>
  <si>
    <t>Hanyu Li, Hao Guo</t>
    <phoneticPr fontId="59" type="noConversion"/>
  </si>
  <si>
    <t>Hanyu Li, Yujie Guo</t>
  </si>
  <si>
    <t>Yujie Guo</t>
  </si>
  <si>
    <t>All</t>
    <phoneticPr fontId="59" type="noConversion"/>
  </si>
  <si>
    <t>Yankun Wei</t>
    <phoneticPr fontId="1" type="noConversion"/>
  </si>
  <si>
    <t>Yankun Wei</t>
    <phoneticPr fontId="1" type="noConversion"/>
  </si>
  <si>
    <t>Yankun Wei</t>
    <phoneticPr fontId="1" type="noConversion"/>
  </si>
  <si>
    <t>Yankun Wei, Hao Guo</t>
    <phoneticPr fontId="1" type="noConversion"/>
  </si>
  <si>
    <t>Shaoxiang Tan, Hanyu Li, Hao Guo</t>
    <phoneticPr fontId="59" type="noConversion"/>
  </si>
  <si>
    <t>Yankun Wei, Hao Guo</t>
    <phoneticPr fontId="1" type="noConversion"/>
  </si>
  <si>
    <t>Yankun Wei, Hao Guo</t>
    <phoneticPr fontId="1" type="noConversion"/>
  </si>
  <si>
    <t>Hao Guo</t>
  </si>
  <si>
    <t>Shaoxiang Tan, Hanyu Li</t>
    <phoneticPr fontId="1" type="noConversion"/>
  </si>
  <si>
    <t>Shaoxiang Tan</t>
    <phoneticPr fontId="1" type="noConversion"/>
  </si>
  <si>
    <t>Hanyu Li, Yujie Guo</t>
    <phoneticPr fontId="1" type="noConversion"/>
  </si>
  <si>
    <t>Hanyu Li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</si>
</sst>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.00_);_(* \(#,##0.00\);_(* &quot;-&quot;??_);_(@_)"/>
    <numFmt numFmtId="177" formatCode="d"/>
    <numFmt numFmtId="178" formatCode="#,##0_);\(#,##0\)"/>
  </numFmts>
  <fonts count="60" x14ac:knownFonts="1">
    <font>
      <sz val="11"/>
      <color theme="8" tint="-0.499984740745262"/>
      <name val="Microsoft YaHei UI"/>
      <family val="2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</font>
    <font>
      <sz val="11"/>
      <color theme="0"/>
      <name val="Microsoft YaHei UI"/>
      <family val="2"/>
    </font>
    <font>
      <sz val="11"/>
      <color rgb="FF9C0006"/>
      <name val="Microsoft YaHei UI"/>
      <family val="2"/>
    </font>
    <font>
      <b/>
      <sz val="11"/>
      <color rgb="FFFA7D00"/>
      <name val="Microsoft YaHei UI"/>
      <family val="2"/>
    </font>
    <font>
      <b/>
      <sz val="11"/>
      <color theme="0"/>
      <name val="Microsoft YaHei UI"/>
      <family val="2"/>
    </font>
    <font>
      <sz val="11"/>
      <color theme="8" tint="-0.499984740745262"/>
      <name val="Microsoft YaHei UI"/>
      <family val="2"/>
    </font>
    <font>
      <i/>
      <sz val="11"/>
      <color rgb="FF7F7F7F"/>
      <name val="Microsoft YaHei UI"/>
      <family val="2"/>
    </font>
    <font>
      <sz val="11"/>
      <color rgb="FF006100"/>
      <name val="Microsoft YaHei UI"/>
      <family val="2"/>
    </font>
    <font>
      <sz val="14"/>
      <color theme="8" tint="-0.499984740745262"/>
      <name val="Microsoft YaHei UI"/>
      <family val="2"/>
    </font>
    <font>
      <sz val="16"/>
      <color theme="8" tint="-0.499984740745262"/>
      <name val="Microsoft YaHei UI"/>
      <family val="2"/>
    </font>
    <font>
      <sz val="10"/>
      <color theme="0"/>
      <name val="Microsoft YaHei UI"/>
      <family val="2"/>
    </font>
    <font>
      <u/>
      <sz val="11"/>
      <color indexed="12"/>
      <name val="Microsoft YaHei UI"/>
      <family val="2"/>
    </font>
    <font>
      <sz val="11"/>
      <color rgb="FF3F3F76"/>
      <name val="Microsoft YaHei UI"/>
      <family val="2"/>
    </font>
    <font>
      <sz val="11"/>
      <color rgb="FFFA7D00"/>
      <name val="Microsoft YaHei UI"/>
      <family val="2"/>
    </font>
    <font>
      <sz val="11"/>
      <color rgb="FF9C5700"/>
      <name val="Microsoft YaHei UI"/>
      <family val="2"/>
    </font>
    <font>
      <b/>
      <sz val="11"/>
      <color rgb="FF3F3F3F"/>
      <name val="Microsoft YaHei UI"/>
      <family val="2"/>
    </font>
    <font>
      <b/>
      <sz val="22"/>
      <color theme="8" tint="-0.499984740745262"/>
      <name val="Microsoft YaHei UI"/>
      <family val="2"/>
    </font>
    <font>
      <b/>
      <sz val="11"/>
      <color theme="1"/>
      <name val="Microsoft YaHei UI"/>
      <family val="2"/>
    </font>
    <font>
      <sz val="11"/>
      <color rgb="FFFF0000"/>
      <name val="Microsoft YaHei UI"/>
      <family val="2"/>
    </font>
    <font>
      <sz val="14"/>
      <name val="Microsoft YaHei UI"/>
      <family val="2"/>
    </font>
    <font>
      <sz val="11"/>
      <name val="Microsoft YaHei UI"/>
      <family val="2"/>
    </font>
    <font>
      <b/>
      <sz val="22"/>
      <color theme="6" tint="-0.249977111117893"/>
      <name val="Microsoft YaHei UI"/>
      <family val="2"/>
    </font>
    <font>
      <b/>
      <sz val="20"/>
      <name val="Microsoft YaHei UI"/>
      <family val="2"/>
    </font>
    <font>
      <b/>
      <sz val="16"/>
      <name val="Microsoft YaHei UI"/>
      <family val="2"/>
    </font>
    <font>
      <b/>
      <sz val="16"/>
      <color theme="8" tint="-0.499984740745262"/>
      <name val="Microsoft YaHei UI"/>
      <family val="2"/>
    </font>
    <font>
      <b/>
      <sz val="10"/>
      <color theme="0"/>
      <name val="Microsoft YaHei UI"/>
      <family val="2"/>
    </font>
    <font>
      <b/>
      <sz val="14"/>
      <color theme="8" tint="-0.499984740745262"/>
      <name val="Microsoft YaHei UI"/>
      <family val="2"/>
    </font>
    <font>
      <b/>
      <sz val="11"/>
      <color theme="1" tint="0.499984740745262"/>
      <name val="Microsoft YaHei UI"/>
      <family val="2"/>
    </font>
    <font>
      <sz val="10"/>
      <color theme="1" tint="0.499984740745262"/>
      <name val="Microsoft YaHei UI"/>
      <family val="2"/>
    </font>
    <font>
      <b/>
      <sz val="22"/>
      <color theme="5"/>
      <name val="Microsoft YaHei UI"/>
      <family val="2"/>
    </font>
    <font>
      <sz val="11"/>
      <color theme="5"/>
      <name val="Microsoft YaHei UI"/>
      <family val="2"/>
    </font>
    <font>
      <b/>
      <sz val="11"/>
      <name val="Microsoft YaHei UI"/>
      <family val="2"/>
    </font>
    <font>
      <b/>
      <sz val="11"/>
      <color theme="5"/>
      <name val="Microsoft YaHei UI"/>
      <family val="2"/>
    </font>
    <font>
      <b/>
      <sz val="22"/>
      <color theme="3"/>
      <name val="Microsoft YaHei UI"/>
      <family val="2"/>
    </font>
    <font>
      <b/>
      <sz val="11"/>
      <color theme="3"/>
      <name val="Microsoft YaHei UI"/>
      <family val="2"/>
    </font>
    <font>
      <sz val="20"/>
      <name val="Microsoft YaHei UI"/>
      <family val="2"/>
      <charset val="134"/>
    </font>
    <font>
      <sz val="22"/>
      <name val="Microsoft YaHei UI"/>
      <family val="2"/>
      <charset val="134"/>
    </font>
    <font>
      <sz val="20"/>
      <color theme="8" tint="0.59999389629810485"/>
      <name val="Microsoft YaHei UI"/>
      <family val="2"/>
      <charset val="134"/>
    </font>
    <font>
      <b/>
      <sz val="24"/>
      <color theme="0"/>
      <name val="Microsoft YaHei UI"/>
      <family val="2"/>
      <charset val="134"/>
    </font>
    <font>
      <b/>
      <sz val="22"/>
      <name val="Microsoft YaHei UI"/>
      <family val="2"/>
      <charset val="134"/>
    </font>
    <font>
      <sz val="14"/>
      <name val="Microsoft YaHei UI"/>
      <family val="2"/>
      <charset val="134"/>
    </font>
    <font>
      <sz val="10"/>
      <name val="Microsoft YaHei UI"/>
      <family val="2"/>
      <charset val="134"/>
    </font>
    <font>
      <sz val="11"/>
      <name val="Microsoft YaHei UI"/>
      <family val="2"/>
      <charset val="134"/>
    </font>
    <font>
      <b/>
      <sz val="20"/>
      <name val="Microsoft YaHei UI"/>
      <family val="2"/>
      <charset val="134"/>
    </font>
    <font>
      <sz val="11"/>
      <color theme="8" tint="-0.499984740745262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b/>
      <sz val="16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b/>
      <sz val="16"/>
      <color theme="8" tint="-0.499984740745262"/>
      <name val="Microsoft YaHei UI"/>
      <family val="2"/>
      <charset val="134"/>
    </font>
    <font>
      <sz val="16"/>
      <color theme="8" tint="-0.499984740745262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b/>
      <sz val="11"/>
      <color theme="8" tint="-0.499984740745262"/>
      <name val="Microsoft YaHei UI"/>
      <family val="2"/>
      <charset val="134"/>
    </font>
    <font>
      <b/>
      <sz val="10"/>
      <color theme="0"/>
      <name val="Microsoft YaHei UI"/>
      <family val="2"/>
      <charset val="134"/>
    </font>
    <font>
      <b/>
      <sz val="14"/>
      <color theme="8" tint="-0.499984740745262"/>
      <name val="Microsoft YaHei UI"/>
      <family val="2"/>
      <charset val="134"/>
    </font>
    <font>
      <b/>
      <sz val="11"/>
      <color theme="1" tint="0.499984740745262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sz val="10"/>
      <color theme="8" tint="-0.499984740745262"/>
      <name val="Microsoft YaHei UI"/>
      <family val="2"/>
      <charset val="134"/>
    </font>
    <font>
      <sz val="9"/>
      <name val="Microsoft YaHei UI"/>
      <family val="2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 tint="0.79998168889431442"/>
      </right>
      <top style="medium">
        <color theme="8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0" tint="-0.24994659260841701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 style="thin">
        <color theme="3"/>
      </top>
      <bottom/>
      <diagonal/>
    </border>
    <border>
      <left/>
      <right style="thin">
        <color theme="8" tint="0.79998168889431442"/>
      </right>
      <top/>
      <bottom style="thin">
        <color theme="3"/>
      </bottom>
      <diagonal/>
    </border>
    <border>
      <left style="thin">
        <color theme="0"/>
      </left>
      <right style="thin">
        <color theme="0"/>
      </right>
      <top style="thin">
        <color theme="3"/>
      </top>
      <bottom/>
      <diagonal/>
    </border>
    <border>
      <left/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Protection="0">
      <alignment horizontal="center" vertical="center"/>
    </xf>
    <xf numFmtId="0" fontId="3" fillId="0" borderId="0"/>
    <xf numFmtId="176" fontId="2" fillId="0" borderId="1" applyFont="0" applyFill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Alignment="0" applyProtection="0"/>
    <xf numFmtId="0" fontId="11" fillId="0" borderId="7" applyNumberFormat="0" applyFill="0" applyProtection="0"/>
    <xf numFmtId="0" fontId="7" fillId="0" borderId="0" applyNumberFormat="0" applyFill="0" applyProtection="0">
      <alignment horizontal="right" vertical="center" indent="1"/>
    </xf>
    <xf numFmtId="14" fontId="7" fillId="0" borderId="0" applyFill="0" applyBorder="0">
      <alignment horizontal="center" vertical="center"/>
    </xf>
    <xf numFmtId="178" fontId="2" fillId="0" borderId="0" applyFont="0" applyFill="0" applyBorder="0" applyProtection="0">
      <alignment horizontal="center" vertical="center"/>
    </xf>
    <xf numFmtId="0" fontId="12" fillId="3" borderId="6" applyNumberFormat="0" applyProtection="0">
      <alignment horizontal="center" vertical="center"/>
    </xf>
    <xf numFmtId="0" fontId="8" fillId="0" borderId="0" applyNumberForma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9" fillId="11" borderId="0" applyNumberFormat="0" applyBorder="0" applyAlignment="0" applyProtection="0"/>
    <xf numFmtId="0" fontId="4" fillId="12" borderId="0" applyNumberFormat="0" applyBorder="0" applyAlignment="0" applyProtection="0"/>
    <xf numFmtId="0" fontId="16" fillId="13" borderId="0" applyNumberFormat="0" applyBorder="0" applyAlignment="0" applyProtection="0"/>
    <xf numFmtId="0" fontId="14" fillId="14" borderId="21" applyNumberFormat="0" applyAlignment="0" applyProtection="0"/>
    <xf numFmtId="0" fontId="17" fillId="15" borderId="22" applyNumberFormat="0" applyAlignment="0" applyProtection="0"/>
    <xf numFmtId="0" fontId="5" fillId="15" borderId="21" applyNumberFormat="0" applyAlignment="0" applyProtection="0"/>
    <xf numFmtId="0" fontId="15" fillId="0" borderId="23" applyNumberFormat="0" applyFill="0" applyAlignment="0" applyProtection="0"/>
    <xf numFmtId="0" fontId="6" fillId="16" borderId="24" applyNumberFormat="0" applyAlignment="0" applyProtection="0"/>
    <xf numFmtId="0" fontId="20" fillId="0" borderId="0" applyNumberFormat="0" applyFill="0" applyBorder="0" applyAlignment="0" applyProtection="0"/>
    <xf numFmtId="0" fontId="7" fillId="17" borderId="25" applyNumberFormat="0" applyFont="0" applyAlignment="0" applyProtection="0"/>
    <xf numFmtId="0" fontId="19" fillId="0" borderId="26" applyNumberFormat="0" applyFill="0" applyAlignment="0" applyProtection="0"/>
    <xf numFmtId="0" fontId="3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</cellStyleXfs>
  <cellXfs count="1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3"/>
    <xf numFmtId="0" fontId="3" fillId="0" borderId="0" xfId="3" applyAlignment="1">
      <alignment wrapText="1"/>
    </xf>
    <xf numFmtId="0" fontId="0" fillId="2" borderId="0" xfId="0" applyFill="1"/>
    <xf numFmtId="0" fontId="0" fillId="0" borderId="0" xfId="0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78" fontId="0" fillId="0" borderId="0" xfId="10" applyFont="1" applyFill="1" applyBorder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left" wrapText="1" indent="2"/>
    </xf>
    <xf numFmtId="0" fontId="0" fillId="2" borderId="0" xfId="0" applyFill="1" applyAlignment="1">
      <alignment horizontal="center"/>
    </xf>
    <xf numFmtId="0" fontId="8" fillId="0" borderId="0" xfId="12" applyAlignment="1">
      <alignment wrapText="1"/>
    </xf>
    <xf numFmtId="0" fontId="8" fillId="0" borderId="0" xfId="12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4" borderId="0" xfId="0" applyFill="1" applyAlignment="1">
      <alignment horizontal="left" vertical="center" indent="1"/>
    </xf>
    <xf numFmtId="0" fontId="0" fillId="4" borderId="0" xfId="0" applyFill="1" applyAlignment="1">
      <alignment horizontal="center" vertical="center" wrapText="1"/>
    </xf>
    <xf numFmtId="0" fontId="11" fillId="0" borderId="5" xfId="7" applyBorder="1"/>
    <xf numFmtId="0" fontId="11" fillId="0" borderId="0" xfId="7" applyBorder="1"/>
    <xf numFmtId="0" fontId="0" fillId="0" borderId="12" xfId="0" applyBorder="1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6" borderId="0" xfId="0" applyFill="1" applyAlignment="1">
      <alignment horizontal="center" vertical="center" wrapText="1"/>
    </xf>
    <xf numFmtId="0" fontId="0" fillId="6" borderId="10" xfId="0" applyFill="1" applyBorder="1"/>
    <xf numFmtId="0" fontId="7" fillId="6" borderId="8" xfId="8" applyFill="1" applyBorder="1">
      <alignment horizontal="right" vertical="center" indent="1"/>
    </xf>
    <xf numFmtId="0" fontId="0" fillId="6" borderId="11" xfId="0" applyFill="1" applyBorder="1"/>
    <xf numFmtId="0" fontId="0" fillId="4" borderId="10" xfId="0" applyFill="1" applyBorder="1"/>
    <xf numFmtId="0" fontId="7" fillId="4" borderId="8" xfId="8" applyFill="1" applyBorder="1">
      <alignment horizontal="right" vertical="center" indent="1"/>
    </xf>
    <xf numFmtId="0" fontId="0" fillId="4" borderId="11" xfId="0" applyFill="1" applyBorder="1"/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3" fillId="0" borderId="0" xfId="3" applyAlignment="1">
      <alignment vertical="center" wrapText="1"/>
    </xf>
    <xf numFmtId="0" fontId="23" fillId="2" borderId="0" xfId="5" applyFont="1" applyFill="1" applyAlignment="1">
      <alignment horizontal="left" vertical="center" indent="1"/>
    </xf>
    <xf numFmtId="0" fontId="24" fillId="2" borderId="0" xfId="0" applyFont="1" applyFill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5" fillId="0" borderId="0" xfId="5" applyFont="1" applyFill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14" fontId="22" fillId="0" borderId="0" xfId="9" applyFont="1" applyFill="1" applyBorder="1" applyAlignment="1">
      <alignment horizontal="left" vertical="center"/>
    </xf>
    <xf numFmtId="0" fontId="22" fillId="0" borderId="0" xfId="8" applyFont="1" applyAlignment="1">
      <alignment horizontal="left" vertical="center" indent="1"/>
    </xf>
    <xf numFmtId="0" fontId="22" fillId="0" borderId="0" xfId="0" applyFont="1" applyAlignment="1">
      <alignment horizontal="left"/>
    </xf>
    <xf numFmtId="0" fontId="22" fillId="0" borderId="0" xfId="8" applyFont="1" applyAlignment="1">
      <alignment horizontal="left" vertical="center" wrapText="1" indent="1"/>
    </xf>
    <xf numFmtId="0" fontId="22" fillId="0" borderId="0" xfId="0" applyFont="1" applyAlignment="1">
      <alignment horizontal="left" vertical="center"/>
    </xf>
    <xf numFmtId="0" fontId="26" fillId="0" borderId="0" xfId="7" applyFont="1" applyBorder="1"/>
    <xf numFmtId="0" fontId="26" fillId="0" borderId="5" xfId="7" applyFont="1" applyBorder="1"/>
    <xf numFmtId="14" fontId="0" fillId="0" borderId="0" xfId="9" applyFont="1" applyFill="1" applyBorder="1">
      <alignment horizontal="center" vertical="center"/>
    </xf>
    <xf numFmtId="0" fontId="28" fillId="0" borderId="0" xfId="0" applyFont="1" applyAlignment="1">
      <alignment horizontal="left" vertical="center" wrapText="1"/>
    </xf>
    <xf numFmtId="0" fontId="22" fillId="0" borderId="13" xfId="0" applyFont="1" applyBorder="1" applyAlignment="1">
      <alignment horizontal="center" vertical="center"/>
    </xf>
    <xf numFmtId="14" fontId="22" fillId="0" borderId="0" xfId="9" applyFont="1" applyFill="1" applyBorder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9" fillId="0" borderId="0" xfId="0" applyFont="1"/>
    <xf numFmtId="0" fontId="3" fillId="0" borderId="0" xfId="0" applyFont="1" applyAlignment="1">
      <alignment horizontal="center"/>
    </xf>
    <xf numFmtId="0" fontId="30" fillId="0" borderId="0" xfId="1" applyFont="1" applyAlignment="1" applyProtection="1"/>
    <xf numFmtId="0" fontId="31" fillId="2" borderId="0" xfId="5" applyFont="1" applyFill="1" applyAlignment="1">
      <alignment horizontal="left" vertical="center" indent="1"/>
    </xf>
    <xf numFmtId="0" fontId="27" fillId="7" borderId="19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center" vertical="center" shrinkToFit="1"/>
    </xf>
    <xf numFmtId="0" fontId="12" fillId="6" borderId="14" xfId="0" applyFont="1" applyFill="1" applyBorder="1" applyAlignment="1">
      <alignment horizontal="center" vertical="center" shrinkToFit="1"/>
    </xf>
    <xf numFmtId="0" fontId="12" fillId="6" borderId="16" xfId="0" applyFont="1" applyFill="1" applyBorder="1" applyAlignment="1">
      <alignment horizontal="center" vertical="center" shrinkToFit="1"/>
    </xf>
    <xf numFmtId="9" fontId="32" fillId="0" borderId="0" xfId="2" applyFont="1" applyFill="1" applyBorder="1">
      <alignment horizontal="center" vertical="center"/>
    </xf>
    <xf numFmtId="9" fontId="33" fillId="0" borderId="0" xfId="2" applyFont="1" applyFill="1" applyBorder="1">
      <alignment horizontal="center" vertical="center"/>
    </xf>
    <xf numFmtId="9" fontId="34" fillId="0" borderId="0" xfId="2" applyFont="1" applyFill="1" applyBorder="1">
      <alignment horizontal="center" vertical="center"/>
    </xf>
    <xf numFmtId="0" fontId="35" fillId="2" borderId="0" xfId="5" applyFont="1" applyFill="1" applyAlignment="1">
      <alignment horizontal="left" vertical="center" indent="1"/>
    </xf>
    <xf numFmtId="0" fontId="27" fillId="5" borderId="19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shrinkToFit="1"/>
    </xf>
    <xf numFmtId="0" fontId="12" fillId="4" borderId="14" xfId="0" applyFont="1" applyFill="1" applyBorder="1" applyAlignment="1">
      <alignment horizontal="center" vertical="center" shrinkToFit="1"/>
    </xf>
    <xf numFmtId="0" fontId="12" fillId="4" borderId="16" xfId="0" applyFont="1" applyFill="1" applyBorder="1" applyAlignment="1">
      <alignment horizontal="center" vertical="center" shrinkToFit="1"/>
    </xf>
    <xf numFmtId="9" fontId="36" fillId="0" borderId="0" xfId="2" applyFont="1" applyFill="1" applyBorder="1">
      <alignment horizontal="center" vertical="center"/>
    </xf>
    <xf numFmtId="0" fontId="37" fillId="0" borderId="0" xfId="0" applyFont="1"/>
    <xf numFmtId="0" fontId="38" fillId="0" borderId="0" xfId="6" applyFont="1" applyFill="1" applyAlignment="1">
      <alignment vertical="center"/>
    </xf>
    <xf numFmtId="0" fontId="39" fillId="8" borderId="0" xfId="0" applyFont="1" applyFill="1"/>
    <xf numFmtId="0" fontId="40" fillId="8" borderId="0" xfId="6" applyFont="1" applyFill="1" applyAlignment="1">
      <alignment horizontal="left" vertical="center"/>
    </xf>
    <xf numFmtId="0" fontId="37" fillId="8" borderId="0" xfId="0" applyFont="1" applyFill="1"/>
    <xf numFmtId="0" fontId="39" fillId="2" borderId="0" xfId="0" applyFont="1" applyFill="1"/>
    <xf numFmtId="0" fontId="41" fillId="2" borderId="0" xfId="6" applyFont="1" applyFill="1" applyAlignment="1">
      <alignment vertical="center"/>
    </xf>
    <xf numFmtId="0" fontId="37" fillId="2" borderId="0" xfId="0" applyFont="1" applyFill="1"/>
    <xf numFmtId="0" fontId="42" fillId="2" borderId="0" xfId="6" applyFont="1" applyFill="1" applyAlignment="1">
      <alignment vertical="center" wrapText="1"/>
    </xf>
    <xf numFmtId="0" fontId="42" fillId="2" borderId="0" xfId="6" applyFont="1" applyFill="1" applyAlignment="1">
      <alignment horizontal="left" vertical="center" wrapText="1"/>
    </xf>
    <xf numFmtId="0" fontId="43" fillId="2" borderId="0" xfId="0" applyFont="1" applyFill="1"/>
    <xf numFmtId="0" fontId="44" fillId="2" borderId="0" xfId="0" applyFont="1" applyFill="1" applyAlignment="1">
      <alignment wrapText="1"/>
    </xf>
    <xf numFmtId="0" fontId="43" fillId="0" borderId="0" xfId="0" applyFont="1"/>
    <xf numFmtId="0" fontId="43" fillId="0" borderId="0" xfId="0" applyFont="1" applyAlignment="1">
      <alignment vertical="top"/>
    </xf>
    <xf numFmtId="177" fontId="12" fillId="4" borderId="15" xfId="11" applyNumberFormat="1" applyFill="1" applyBorder="1">
      <alignment horizontal="center" vertical="center"/>
    </xf>
    <xf numFmtId="177" fontId="12" fillId="4" borderId="17" xfId="11" applyNumberFormat="1" applyFill="1" applyBorder="1">
      <alignment horizontal="center" vertical="center"/>
    </xf>
    <xf numFmtId="177" fontId="12" fillId="4" borderId="9" xfId="11" applyNumberFormat="1" applyFill="1" applyBorder="1">
      <alignment horizontal="center" vertical="center"/>
    </xf>
    <xf numFmtId="177" fontId="12" fillId="6" borderId="15" xfId="11" applyNumberFormat="1" applyFill="1" applyBorder="1">
      <alignment horizontal="center" vertical="center"/>
    </xf>
    <xf numFmtId="177" fontId="12" fillId="6" borderId="17" xfId="11" applyNumberFormat="1" applyFill="1" applyBorder="1">
      <alignment horizontal="center" vertical="center"/>
    </xf>
    <xf numFmtId="177" fontId="12" fillId="6" borderId="9" xfId="11" applyNumberFormat="1" applyFill="1" applyBorder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5" fillId="2" borderId="0" xfId="0" applyFont="1" applyFill="1" applyAlignment="1">
      <alignment horizontal="left" vertical="center"/>
    </xf>
    <xf numFmtId="0" fontId="44" fillId="2" borderId="0" xfId="0" applyFont="1" applyFill="1" applyAlignment="1">
      <alignment vertical="center"/>
    </xf>
    <xf numFmtId="0" fontId="42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vertical="center"/>
    </xf>
    <xf numFmtId="0" fontId="42" fillId="2" borderId="0" xfId="0" applyFont="1" applyFill="1" applyAlignment="1">
      <alignment vertical="center"/>
    </xf>
    <xf numFmtId="0" fontId="47" fillId="0" borderId="0" xfId="3" applyFont="1" applyAlignment="1">
      <alignment wrapText="1"/>
    </xf>
    <xf numFmtId="0" fontId="48" fillId="0" borderId="0" xfId="5" applyFont="1" applyFill="1" applyAlignment="1">
      <alignment horizontal="left" vertical="center" indent="1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4" fontId="44" fillId="0" borderId="0" xfId="9" applyFont="1" applyFill="1" applyBorder="1" applyAlignment="1">
      <alignment horizontal="left" vertical="center"/>
    </xf>
    <xf numFmtId="0" fontId="49" fillId="0" borderId="0" xfId="12" applyFont="1" applyAlignment="1">
      <alignment wrapText="1"/>
    </xf>
    <xf numFmtId="0" fontId="44" fillId="0" borderId="0" xfId="8" applyFont="1" applyAlignment="1">
      <alignment horizontal="left" vertical="center" indent="1"/>
    </xf>
    <xf numFmtId="0" fontId="44" fillId="0" borderId="0" xfId="0" applyFont="1" applyAlignment="1">
      <alignment horizontal="left"/>
    </xf>
    <xf numFmtId="0" fontId="46" fillId="8" borderId="10" xfId="0" applyFont="1" applyFill="1" applyBorder="1"/>
    <xf numFmtId="0" fontId="46" fillId="8" borderId="8" xfId="8" applyFont="1" applyFill="1" applyBorder="1">
      <alignment horizontal="right" vertical="center" indent="1"/>
    </xf>
    <xf numFmtId="0" fontId="46" fillId="8" borderId="11" xfId="0" applyFont="1" applyFill="1" applyBorder="1"/>
    <xf numFmtId="0" fontId="44" fillId="0" borderId="0" xfId="8" applyFont="1" applyAlignment="1">
      <alignment horizontal="left" vertical="center" wrapText="1" indent="1"/>
    </xf>
    <xf numFmtId="0" fontId="44" fillId="0" borderId="0" xfId="0" applyFont="1" applyAlignment="1">
      <alignment horizontal="left" vertical="center"/>
    </xf>
    <xf numFmtId="0" fontId="50" fillId="0" borderId="0" xfId="7" applyFont="1" applyBorder="1"/>
    <xf numFmtId="0" fontId="51" fillId="0" borderId="0" xfId="7" applyFont="1" applyBorder="1"/>
    <xf numFmtId="0" fontId="51" fillId="0" borderId="5" xfId="7" applyFont="1" applyBorder="1"/>
    <xf numFmtId="0" fontId="50" fillId="0" borderId="5" xfId="7" applyFont="1" applyBorder="1"/>
    <xf numFmtId="0" fontId="49" fillId="0" borderId="0" xfId="12" applyFont="1" applyAlignment="1">
      <alignment horizontal="center" vertical="center" wrapText="1"/>
    </xf>
    <xf numFmtId="177" fontId="52" fillId="9" borderId="15" xfId="11" applyNumberFormat="1" applyFont="1" applyFill="1" applyBorder="1">
      <alignment horizontal="center" vertical="center"/>
    </xf>
    <xf numFmtId="177" fontId="52" fillId="9" borderId="17" xfId="11" applyNumberFormat="1" applyFont="1" applyFill="1" applyBorder="1">
      <alignment horizontal="center" vertical="center"/>
    </xf>
    <xf numFmtId="177" fontId="52" fillId="9" borderId="9" xfId="11" applyNumberFormat="1" applyFont="1" applyFill="1" applyBorder="1">
      <alignment horizontal="center" vertical="center"/>
    </xf>
    <xf numFmtId="0" fontId="53" fillId="9" borderId="0" xfId="0" applyFont="1" applyFill="1" applyAlignment="1">
      <alignment horizontal="left" vertical="center" indent="1"/>
    </xf>
    <xf numFmtId="0" fontId="53" fillId="9" borderId="0" xfId="0" applyFont="1" applyFill="1" applyAlignment="1">
      <alignment horizontal="center" vertical="center" wrapText="1"/>
    </xf>
    <xf numFmtId="0" fontId="54" fillId="10" borderId="19" xfId="0" applyFont="1" applyFill="1" applyBorder="1" applyAlignment="1">
      <alignment horizontal="center" vertical="center" wrapText="1"/>
    </xf>
    <xf numFmtId="0" fontId="52" fillId="9" borderId="18" xfId="0" applyFont="1" applyFill="1" applyBorder="1" applyAlignment="1">
      <alignment horizontal="center" vertical="center" shrinkToFit="1"/>
    </xf>
    <xf numFmtId="0" fontId="52" fillId="9" borderId="14" xfId="0" applyFont="1" applyFill="1" applyBorder="1" applyAlignment="1">
      <alignment horizontal="center" vertical="center" shrinkToFit="1"/>
    </xf>
    <xf numFmtId="0" fontId="52" fillId="9" borderId="16" xfId="0" applyFont="1" applyFill="1" applyBorder="1" applyAlignment="1">
      <alignment horizontal="center" vertical="center" shrinkToFit="1"/>
    </xf>
    <xf numFmtId="0" fontId="46" fillId="0" borderId="0" xfId="0" applyFont="1" applyAlignment="1">
      <alignment horizontal="left" wrapText="1" indent="2"/>
    </xf>
    <xf numFmtId="0" fontId="46" fillId="0" borderId="0" xfId="0" applyFont="1" applyAlignment="1">
      <alignment horizontal="center" vertical="center" wrapText="1"/>
    </xf>
    <xf numFmtId="14" fontId="46" fillId="0" borderId="0" xfId="9" applyFont="1" applyFill="1" applyBorder="1">
      <alignment horizontal="center" vertical="center"/>
    </xf>
    <xf numFmtId="178" fontId="46" fillId="0" borderId="0" xfId="10" applyFont="1" applyFill="1" applyBorder="1">
      <alignment horizontal="center" vertical="center"/>
    </xf>
    <xf numFmtId="0" fontId="46" fillId="0" borderId="4" xfId="0" applyFont="1" applyBorder="1" applyAlignment="1">
      <alignment vertical="center"/>
    </xf>
    <xf numFmtId="0" fontId="55" fillId="0" borderId="0" xfId="0" applyFont="1" applyAlignment="1">
      <alignment horizontal="left" vertical="center" wrapText="1"/>
    </xf>
    <xf numFmtId="0" fontId="46" fillId="0" borderId="0" xfId="0" applyFont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14" fontId="44" fillId="0" borderId="0" xfId="9" applyFont="1" applyFill="1" applyBorder="1">
      <alignment horizontal="center" vertical="center"/>
    </xf>
    <xf numFmtId="0" fontId="46" fillId="0" borderId="0" xfId="0" applyFont="1" applyAlignment="1">
      <alignment horizontal="left" vertical="center" wrapText="1"/>
    </xf>
    <xf numFmtId="0" fontId="44" fillId="2" borderId="2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6" fillId="2" borderId="0" xfId="0" applyFont="1" applyFill="1"/>
    <xf numFmtId="0" fontId="46" fillId="2" borderId="0" xfId="0" applyFont="1" applyFill="1" applyAlignment="1">
      <alignment horizontal="center"/>
    </xf>
    <xf numFmtId="0" fontId="46" fillId="0" borderId="0" xfId="0" applyFont="1" applyAlignment="1">
      <alignment horizontal="right" vertical="center"/>
    </xf>
    <xf numFmtId="0" fontId="56" fillId="0" borderId="0" xfId="0" applyFont="1"/>
    <xf numFmtId="0" fontId="47" fillId="0" borderId="0" xfId="0" applyFont="1" applyAlignment="1">
      <alignment horizontal="center"/>
    </xf>
    <xf numFmtId="0" fontId="57" fillId="0" borderId="0" xfId="1" applyFont="1" applyAlignment="1" applyProtection="1"/>
    <xf numFmtId="0" fontId="55" fillId="0" borderId="0" xfId="0" applyFont="1" applyAlignment="1">
      <alignment horizontal="left" vertical="center" wrapText="1" indent="1"/>
    </xf>
    <xf numFmtId="0" fontId="44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 wrapText="1"/>
    </xf>
    <xf numFmtId="0" fontId="44" fillId="0" borderId="20" xfId="8" applyFont="1" applyBorder="1" applyAlignment="1">
      <alignment horizontal="center" vertical="center"/>
    </xf>
    <xf numFmtId="0" fontId="44" fillId="0" borderId="20" xfId="0" applyFont="1" applyBorder="1" applyAlignment="1">
      <alignment horizontal="left" vertical="center"/>
    </xf>
    <xf numFmtId="0" fontId="22" fillId="0" borderId="20" xfId="8" applyFont="1" applyBorder="1" applyAlignment="1">
      <alignment horizontal="center" vertical="center"/>
    </xf>
    <xf numFmtId="0" fontId="22" fillId="0" borderId="20" xfId="0" applyFont="1" applyBorder="1" applyAlignment="1">
      <alignment horizontal="left" vertical="center"/>
    </xf>
  </cellXfs>
  <cellStyles count="50">
    <cellStyle name="20% - 着色 1" xfId="27" builtinId="30" customBuiltin="1"/>
    <cellStyle name="20% - 着色 2" xfId="31" builtinId="34" customBuiltin="1"/>
    <cellStyle name="20% - 着色 3" xfId="35" builtinId="38" customBuiltin="1"/>
    <cellStyle name="20% - 着色 4" xfId="39" builtinId="42" customBuiltin="1"/>
    <cellStyle name="20% - 着色 5" xfId="43" builtinId="46" customBuiltin="1"/>
    <cellStyle name="20% - 着色 6" xfId="47" builtinId="50" customBuiltin="1"/>
    <cellStyle name="40% - 着色 1" xfId="28" builtinId="31" customBuiltin="1"/>
    <cellStyle name="40% - 着色 2" xfId="32" builtinId="35" customBuiltin="1"/>
    <cellStyle name="40% - 着色 3" xfId="36" builtinId="39" customBuiltin="1"/>
    <cellStyle name="40% - 着色 4" xfId="40" builtinId="43" customBuiltin="1"/>
    <cellStyle name="40% - 着色 5" xfId="44" builtinId="47" customBuiltin="1"/>
    <cellStyle name="40% - 着色 6" xfId="48" builtinId="51" customBuiltin="1"/>
    <cellStyle name="60% - 着色 1" xfId="29" builtinId="32" customBuiltin="1"/>
    <cellStyle name="60% - 着色 2" xfId="33" builtinId="36" customBuiltin="1"/>
    <cellStyle name="60% - 着色 3" xfId="37" builtinId="40" customBuiltin="1"/>
    <cellStyle name="60% - 着色 4" xfId="41" builtinId="44" customBuiltin="1"/>
    <cellStyle name="60% - 着色 5" xfId="45" builtinId="48" customBuiltin="1"/>
    <cellStyle name="60% - 着色 6" xfId="49" builtinId="52" customBuiltin="1"/>
    <cellStyle name="z隐藏文本" xfId="3"/>
    <cellStyle name="百分比" xfId="2" builtinId="5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11" builtinId="19" customBuiltin="1"/>
    <cellStyle name="差" xfId="16" builtinId="27" customBuiltin="1"/>
    <cellStyle name="常规" xfId="0" builtinId="0" customBuiltin="1"/>
    <cellStyle name="超链接" xfId="1" builtinId="8" customBuiltin="1"/>
    <cellStyle name="好" xfId="15" builtinId="26" customBuiltin="1"/>
    <cellStyle name="汇总" xfId="25" builtinId="25" customBuiltin="1"/>
    <cellStyle name="货币" xfId="13" builtinId="4" customBuiltin="1"/>
    <cellStyle name="货币[0]" xfId="14" builtinId="7" customBuiltin="1"/>
    <cellStyle name="计算" xfId="20" builtinId="22" customBuiltin="1"/>
    <cellStyle name="检查单元格" xfId="22" builtinId="23" customBuiltin="1"/>
    <cellStyle name="解释性文本" xfId="12" builtinId="53" customBuiltin="1"/>
    <cellStyle name="警告文本" xfId="23" builtinId="11" customBuiltin="1"/>
    <cellStyle name="链接单元格" xfId="21" builtinId="24" customBuiltin="1"/>
    <cellStyle name="千位分隔" xfId="4" builtinId="3" customBuiltin="1"/>
    <cellStyle name="千位分隔[0]" xfId="10" builtinId="6" customBuiltin="1"/>
    <cellStyle name="日期" xfId="9"/>
    <cellStyle name="适中" xfId="17" builtinId="28" customBuiltin="1"/>
    <cellStyle name="输出" xfId="19" builtinId="21" customBuiltin="1"/>
    <cellStyle name="输入" xfId="18" builtinId="20" customBuiltin="1"/>
    <cellStyle name="着色 1" xfId="26" builtinId="29" customBuiltin="1"/>
    <cellStyle name="着色 2" xfId="30" builtinId="33" customBuiltin="1"/>
    <cellStyle name="着色 3" xfId="34" builtinId="37" customBuiltin="1"/>
    <cellStyle name="着色 4" xfId="38" builtinId="41" customBuiltin="1"/>
    <cellStyle name="着色 5" xfId="42" builtinId="45" customBuiltin="1"/>
    <cellStyle name="着色 6" xfId="46" builtinId="49" customBuiltin="1"/>
    <cellStyle name="注释" xfId="24" builtinId="10" customBuiltin="1"/>
  </cellStyles>
  <dxfs count="36"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3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3"/>
        </patternFill>
      </fill>
    </dxf>
    <dxf>
      <fill>
        <patternFill patternType="solid"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Microsoft YaHei UI"/>
        <scheme val="none"/>
      </font>
      <numFmt numFmtId="5" formatCode="#,##0;\-#,##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/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6" tint="-0.249977111117893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甘特表格样式" pivot="0" count="5">
      <tableStyleElement type="wholeTable" dxfId="35"/>
      <tableStyleElement type="headerRow" dxfId="34"/>
      <tableStyleElement type="firstRowStripe" dxfId="33"/>
      <tableStyleElement type="firstColumnStripe" dxfId="32"/>
      <tableStyleElement type="secondColumnStripe" dxfId="31"/>
    </tableStyle>
    <tableStyle name="待办事项列表" pivot="0" count="9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secondRowStripe" dxfId="24"/>
      <tableStyleElement type="firstColumnStripe" dxfId="23"/>
      <tableStyleElement type="secondColumnStripe" dxfId="2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croll" dx="39" fmlaLink="$T$5" horiz="1" max="365" page="0" val="0"/>
</file>

<file path=xl/ctrlProps/ctrlProp2.xml><?xml version="1.0" encoding="utf-8"?>
<formControlPr xmlns="http://schemas.microsoft.com/office/spreadsheetml/2009/9/main" objectType="Scroll" dx="39" fmlaLink="$U$5" horiz="1" max="365" page="0" val="13"/>
</file>

<file path=xl/ctrlProps/ctrlProp3.xml><?xml version="1.0" encoding="utf-8"?>
<formControlPr xmlns="http://schemas.microsoft.com/office/spreadsheetml/2009/9/main" objectType="Scroll" dx="39" fmlaLink="$U$5" horiz="1" max="365" page="0" val="13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7955280</xdr:colOff>
      <xdr:row>1</xdr:row>
      <xdr:rowOff>15240</xdr:rowOff>
    </xdr:from>
    <xdr:to>
      <xdr:col>3</xdr:col>
      <xdr:colOff>93345</xdr:colOff>
      <xdr:row>1</xdr:row>
      <xdr:rowOff>601980</xdr:rowOff>
    </xdr:to>
    <xdr:pic>
      <xdr:nvPicPr>
        <xdr:cNvPr id="5" name="图形 4" descr="包含实心填充的甘特图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58200" y="335280"/>
          <a:ext cx="586740" cy="586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4</xdr:row>
          <xdr:rowOff>30480</xdr:rowOff>
        </xdr:from>
        <xdr:to>
          <xdr:col>11</xdr:col>
          <xdr:colOff>289560</xdr:colOff>
          <xdr:row>4</xdr:row>
          <xdr:rowOff>365760</xdr:rowOff>
        </xdr:to>
        <xdr:sp macro="" textlink="">
          <xdr:nvSpPr>
            <xdr:cNvPr id="15361" name="滚动条 1" descr="用于滚动浏览甘特时间线的滚动条。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1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30480</xdr:rowOff>
        </xdr:from>
        <xdr:to>
          <xdr:col>12</xdr:col>
          <xdr:colOff>289560</xdr:colOff>
          <xdr:row>4</xdr:row>
          <xdr:rowOff>365760</xdr:rowOff>
        </xdr:to>
        <xdr:sp macro="" textlink="">
          <xdr:nvSpPr>
            <xdr:cNvPr id="14337" name="滚动条 1" descr="用于滚动浏览甘特时间线的滚动条。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2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30480</xdr:rowOff>
        </xdr:from>
        <xdr:to>
          <xdr:col>12</xdr:col>
          <xdr:colOff>289560</xdr:colOff>
          <xdr:row>4</xdr:row>
          <xdr:rowOff>342900</xdr:rowOff>
        </xdr:to>
        <xdr:sp macro="" textlink="">
          <xdr:nvSpPr>
            <xdr:cNvPr id="6150" name="滚动条 6" descr="用于滚动浏览甘特时间线的滚动条。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3" name="里程碑 34" displayName="里程碑_34" ref="B8:E35" headerRowDxfId="21" dataDxfId="20" totalsRowDxfId="19">
  <autoFilter ref="B8:E35">
    <filterColumn colId="0" hiddenButton="1"/>
    <filterColumn colId="1" hiddenButton="1"/>
    <filterColumn colId="2" hiddenButton="1"/>
    <filterColumn colId="3" hiddenButton="1"/>
  </autoFilter>
  <tableColumns count="4">
    <tableColumn id="1" name="Milestone Description" totalsRowLabel="汇总" dataDxfId="18" totalsRowDxfId="17"/>
    <tableColumn id="3" name="Responsible Person" dataDxfId="16" totalsRowDxfId="15"/>
    <tableColumn id="5" name="Start" dataDxfId="14" totalsRowDxfId="13"/>
    <tableColumn id="6" name="Number of Days" totalsRowFunction="sum" dataDxfId="12" totalsRowDxfId="11"/>
  </tableColumns>
  <tableStyleInfo name="甘特表格样式" showFirstColumn="1" showLastColumn="0" showRowStripes="1" showColumnStripes="0"/>
  <extLst>
    <ext xmlns:x14="http://schemas.microsoft.com/office/spreadsheetml/2009/9/main" uri="{504A1905-F514-4f6f-8877-14C23A59335A}">
      <x14:table altTextSummary="在此表中输入项目里程碑信息。在“里程碑说明”下方的列中输入阶段、任务、活动等的说明。在“分配至”列中将项目分配给相关人员。更新进度，观看“进度”列中的数据条自动更新。在“开始”列中输入开始日期，在“天数”列中输入天数。"/>
    </ext>
  </extLst>
</table>
</file>

<file path=xl/tables/table2.xml><?xml version="1.0" encoding="utf-8"?>
<table xmlns="http://schemas.openxmlformats.org/spreadsheetml/2006/main" id="2" name="里程碑 3" displayName="里程碑_3" ref="B8:F34" totalsRowShown="0" headerRowDxfId="10">
  <autoFilter ref="B8:F3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里程碑描述"/>
    <tableColumn id="3" name="责任人"/>
    <tableColumn id="4" name="进度"/>
    <tableColumn id="5" name="开始"/>
    <tableColumn id="6" name="天数"/>
  </tableColumns>
  <tableStyleInfo name="甘特表格样式" showFirstColumn="1" showLastColumn="0" showRowStripes="1" showColumnStripes="0"/>
  <extLst>
    <ext xmlns:x14="http://schemas.microsoft.com/office/spreadsheetml/2009/9/main" uri="{504A1905-F514-4f6f-8877-14C23A59335A}">
      <x14:table altTextSummary="在此表中输入项目里程碑信息。在“里程碑说明”下方的列中输入阶段、任务、活动等的说明。在“分配至”列中将项目分配给相关人员。更新进度，观看“进度”列中的数据条自动更新。在“开始”列中输入开始日期，在“天数”列中输入天数。"/>
    </ext>
  </extLst>
</table>
</file>

<file path=xl/tables/table3.xml><?xml version="1.0" encoding="utf-8"?>
<table xmlns="http://schemas.openxmlformats.org/spreadsheetml/2006/main" id="1" name="里程碑" displayName="里程碑" ref="B8:F34" totalsRowShown="0" headerRowDxfId="9">
  <autoFilter ref="B8:F3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里程碑描述"/>
    <tableColumn id="3" name="责任人"/>
    <tableColumn id="4" name="进度"/>
    <tableColumn id="5" name="开始"/>
    <tableColumn id="6" name="天数"/>
  </tableColumns>
  <tableStyleInfo name="甘特表格样式" showFirstColumn="1" showLastColumn="0" showRowStripes="1" showColumnStripes="0"/>
  <extLst>
    <ext xmlns:x14="http://schemas.microsoft.com/office/spreadsheetml/2009/9/main" uri="{504A1905-F514-4f6f-8877-14C23A59335A}">
      <x14:table altTextSummary="在此表中输入项目里程碑信息。在“里程碑说明”下方的列中输入阶段、任务、活动等的说明。在“分配至”列中将项目分配给相关人员。更新进度，观看“进度”列中的数据条自动更新。在“开始”列中输入开始日期，在“天数”列中输入天数。"/>
    </ext>
  </extLst>
</table>
</file>

<file path=xl/theme/theme1.xml><?xml version="1.0" encoding="utf-8"?>
<a:theme xmlns:a="http://schemas.openxmlformats.org/drawingml/2006/main" name="Attitude">
  <a:themeElements>
    <a:clrScheme name="Cool Chart Colors">
      <a:dk1>
        <a:srgbClr val="122173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2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3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B1:D10"/>
  <sheetViews>
    <sheetView showGridLines="0" zoomScaleNormal="100" workbookViewId="0"/>
  </sheetViews>
  <sheetFormatPr defaultColWidth="9.1796875" defaultRowHeight="15" x14ac:dyDescent="0.35"/>
  <cols>
    <col min="1" max="1" width="4.81640625" style="85" customWidth="1"/>
    <col min="2" max="2" width="2.81640625" style="85" customWidth="1"/>
    <col min="3" max="3" width="95.81640625" style="86" customWidth="1"/>
    <col min="4" max="4" width="2.81640625" style="85" customWidth="1"/>
    <col min="5" max="16384" width="9.1796875" style="85"/>
  </cols>
  <sheetData>
    <row r="1" spans="2:4" s="73" customFormat="1" ht="25.2" customHeight="1" x14ac:dyDescent="0.55000000000000004">
      <c r="C1" s="74"/>
    </row>
    <row r="2" spans="2:4" s="73" customFormat="1" ht="50.1" customHeight="1" x14ac:dyDescent="0.55000000000000004">
      <c r="B2" s="75"/>
      <c r="C2" s="76" t="s">
        <v>0</v>
      </c>
      <c r="D2" s="77"/>
    </row>
    <row r="3" spans="2:4" s="73" customFormat="1" ht="14.7" customHeight="1" x14ac:dyDescent="0.55000000000000004">
      <c r="B3" s="78"/>
      <c r="C3" s="79"/>
      <c r="D3" s="80"/>
    </row>
    <row r="4" spans="2:4" s="73" customFormat="1" ht="70.2" customHeight="1" x14ac:dyDescent="0.55000000000000004">
      <c r="B4" s="80"/>
      <c r="C4" s="81" t="s">
        <v>1</v>
      </c>
      <c r="D4" s="80"/>
    </row>
    <row r="5" spans="2:4" s="73" customFormat="1" ht="79.95" customHeight="1" x14ac:dyDescent="0.55000000000000004">
      <c r="B5" s="80"/>
      <c r="C5" s="82" t="s">
        <v>25</v>
      </c>
      <c r="D5" s="80"/>
    </row>
    <row r="6" spans="2:4" ht="15.6" x14ac:dyDescent="0.35">
      <c r="B6" s="83"/>
      <c r="C6" s="84"/>
      <c r="D6" s="83"/>
    </row>
    <row r="7" spans="2:4" x14ac:dyDescent="0.35">
      <c r="C7" s="85"/>
    </row>
    <row r="8" spans="2:4" ht="14.7" customHeight="1" x14ac:dyDescent="0.35">
      <c r="C8" s="85"/>
    </row>
    <row r="9" spans="2:4" s="86" customFormat="1" x14ac:dyDescent="0.35"/>
    <row r="10" spans="2:4" ht="14.7" customHeight="1" x14ac:dyDescent="0.35">
      <c r="C10" s="85"/>
    </row>
  </sheetData>
  <phoneticPr fontId="1" type="noConversion"/>
  <pageMargins left="0.5" right="0.5" top="0.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J38"/>
  <sheetViews>
    <sheetView showGridLines="0" tabSelected="1" showRuler="0" topLeftCell="A28" zoomScale="90" zoomScaleNormal="90" zoomScalePageLayoutView="70" workbookViewId="0">
      <selection activeCell="C38" sqref="C38"/>
    </sheetView>
  </sheetViews>
  <sheetFormatPr defaultColWidth="8.81640625" defaultRowHeight="30" customHeight="1" outlineLevelRow="1" x14ac:dyDescent="0.35"/>
  <cols>
    <col min="1" max="1" width="4.81640625" style="4" customWidth="1"/>
    <col min="2" max="2" width="38.08984375" style="93" customWidth="1"/>
    <col min="3" max="3" width="28.90625" style="93" customWidth="1"/>
    <col min="4" max="4" width="11.453125" style="94" customWidth="1"/>
    <col min="5" max="5" width="9.26953125" style="93" customWidth="1"/>
    <col min="6" max="6" width="2.81640625" style="93" customWidth="1"/>
    <col min="7" max="62" width="3.6328125" style="93" customWidth="1"/>
    <col min="63" max="16384" width="8.81640625" style="93"/>
  </cols>
  <sheetData>
    <row r="1" spans="1:62" ht="25.2" customHeight="1" x14ac:dyDescent="0.35"/>
    <row r="2" spans="1:62" ht="50.1" customHeight="1" x14ac:dyDescent="0.35">
      <c r="A2" s="33"/>
      <c r="B2" s="34" t="s">
        <v>27</v>
      </c>
      <c r="C2" s="95"/>
      <c r="D2" s="96"/>
      <c r="E2" s="97"/>
      <c r="F2" s="98"/>
      <c r="G2" s="98"/>
      <c r="H2" s="99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</row>
    <row r="3" spans="1:62" ht="30" customHeight="1" x14ac:dyDescent="0.35">
      <c r="A3" s="100"/>
      <c r="B3" s="101" t="s">
        <v>54</v>
      </c>
      <c r="C3" s="102"/>
      <c r="D3" s="103"/>
      <c r="E3" s="104"/>
      <c r="F3" s="105"/>
      <c r="G3" s="105"/>
      <c r="H3" s="106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</row>
    <row r="4" spans="1:62" ht="30" customHeight="1" x14ac:dyDescent="0.35">
      <c r="B4" s="101" t="s">
        <v>36</v>
      </c>
      <c r="D4" s="107"/>
      <c r="H4" s="108"/>
      <c r="I4" s="108"/>
      <c r="J4" s="108"/>
      <c r="K4" s="108"/>
      <c r="L4" s="108"/>
      <c r="M4" s="108"/>
    </row>
    <row r="5" spans="1:62" ht="30" customHeight="1" x14ac:dyDescent="0.35">
      <c r="A5" s="100"/>
      <c r="B5" s="109" t="s">
        <v>28</v>
      </c>
      <c r="C5" s="107">
        <v>45096</v>
      </c>
      <c r="D5" s="110"/>
      <c r="G5" s="111"/>
      <c r="H5" s="112"/>
      <c r="I5" s="112"/>
      <c r="J5" s="112"/>
      <c r="K5" s="112"/>
      <c r="L5" s="113"/>
      <c r="N5" s="152" t="s">
        <v>53</v>
      </c>
      <c r="O5" s="152"/>
      <c r="P5" s="152"/>
      <c r="Q5" s="152"/>
      <c r="R5" s="152"/>
      <c r="S5" s="152"/>
      <c r="T5" s="153">
        <v>0</v>
      </c>
      <c r="U5" s="153"/>
    </row>
    <row r="6" spans="1:62" ht="30" customHeight="1" x14ac:dyDescent="0.5">
      <c r="A6" s="100"/>
      <c r="B6" s="114" t="s">
        <v>29</v>
      </c>
      <c r="C6" s="115">
        <v>1</v>
      </c>
      <c r="G6" s="116" t="str">
        <f ca="1">TEXT(G7,"m月")</f>
        <v>6月</v>
      </c>
      <c r="H6" s="116"/>
      <c r="I6" s="116"/>
      <c r="J6" s="116"/>
      <c r="K6" s="117"/>
      <c r="L6" s="117"/>
      <c r="M6" s="118"/>
      <c r="N6" s="118" t="str">
        <f ca="1">IF(TEXT(N7,"m月")=G6,"",TEXT(N7,"m月"))</f>
        <v/>
      </c>
      <c r="O6" s="118"/>
      <c r="P6" s="118"/>
      <c r="Q6" s="118"/>
      <c r="R6" s="118"/>
      <c r="S6" s="118"/>
      <c r="T6" s="118"/>
      <c r="U6" s="118" t="str">
        <f ca="1">IF(OR(TEXT(U7,"m月")=N6,TEXT(U7,"m月")=G6),"",TEXT(U7,"m月"))</f>
        <v>7月</v>
      </c>
      <c r="V6" s="118"/>
      <c r="W6" s="118"/>
      <c r="X6" s="118"/>
      <c r="Y6" s="118"/>
      <c r="Z6" s="118"/>
      <c r="AA6" s="118"/>
      <c r="AB6" s="118" t="str">
        <f ca="1">IF(OR(TEXT(AB7,"m月")=U6,TEXT(AB7,"m月")=N6,TEXT(AB7,"m月")=G6),"",TEXT(AB7,"m月"))</f>
        <v/>
      </c>
      <c r="AC6" s="118"/>
      <c r="AD6" s="118"/>
      <c r="AE6" s="118"/>
      <c r="AF6" s="118"/>
      <c r="AG6" s="118"/>
      <c r="AH6" s="118"/>
      <c r="AI6" s="119" t="str">
        <f ca="1">IF(OR(TEXT(AI7,"m月")=AB6,TEXT(AI7,"m月")=U6,TEXT(AI7,"m月")=N6,TEXT(AI7,"m月")=G6),"",TEXT(AI7,"m月"))</f>
        <v/>
      </c>
      <c r="AJ6" s="119"/>
      <c r="AK6" s="119"/>
      <c r="AL6" s="119"/>
      <c r="AM6" s="119"/>
      <c r="AN6" s="118"/>
      <c r="AO6" s="118"/>
      <c r="AP6" s="118" t="str">
        <f ca="1">IF(OR(TEXT(AP7,"m月")=AI6,TEXT(AP7,"m月")=AB6,TEXT(AP7,"m月")=U6,TEXT(AP7,"m月")=N6),"",TEXT(AP7,"m月"))</f>
        <v/>
      </c>
      <c r="AQ6" s="118"/>
      <c r="AR6" s="118"/>
      <c r="AS6" s="118"/>
      <c r="AT6" s="118"/>
      <c r="AU6" s="118"/>
      <c r="AV6" s="118"/>
      <c r="AW6" s="118" t="str">
        <f ca="1">IF(OR(TEXT(AW7,"m月")=AP6,TEXT(AW7,"m月")=AI6,TEXT(AW7,"m月")=AB6,TEXT(AW7,"m月")=U6),"",TEXT(AW7,"m月"))</f>
        <v/>
      </c>
      <c r="AX6" s="118"/>
      <c r="AY6" s="118"/>
      <c r="AZ6" s="118"/>
      <c r="BA6" s="118"/>
      <c r="BB6" s="118"/>
      <c r="BC6" s="118"/>
      <c r="BD6" s="118" t="str">
        <f ca="1">IF(OR(TEXT(BD7,"m月")=AW6,TEXT(BD7,"m月")=AP6,TEXT(BD7,"m月")=AI6,TEXT(BD7,"m月")=AB6),"",TEXT(BD7,"m月"))</f>
        <v>8月</v>
      </c>
      <c r="BE6" s="118"/>
      <c r="BF6" s="118"/>
      <c r="BG6" s="118"/>
      <c r="BH6" s="118"/>
      <c r="BI6" s="118"/>
      <c r="BJ6" s="118"/>
    </row>
    <row r="7" spans="1:62" ht="18" customHeight="1" x14ac:dyDescent="0.35">
      <c r="A7" s="100"/>
      <c r="B7" s="120"/>
      <c r="G7" s="121">
        <f ca="1">IFERROR(项目_开始日期+滚动_增量,TODAY())</f>
        <v>45096</v>
      </c>
      <c r="H7" s="122">
        <f ca="1">G7+1</f>
        <v>45097</v>
      </c>
      <c r="I7" s="122">
        <f t="shared" ref="I7:AV7" ca="1" si="0">H7+1</f>
        <v>45098</v>
      </c>
      <c r="J7" s="122">
        <f ca="1">I7+1</f>
        <v>45099</v>
      </c>
      <c r="K7" s="122">
        <f t="shared" ca="1" si="0"/>
        <v>45100</v>
      </c>
      <c r="L7" s="122">
        <f t="shared" ca="1" si="0"/>
        <v>45101</v>
      </c>
      <c r="M7" s="122">
        <f t="shared" ca="1" si="0"/>
        <v>45102</v>
      </c>
      <c r="N7" s="122">
        <f ca="1">M7+1</f>
        <v>45103</v>
      </c>
      <c r="O7" s="122">
        <f ca="1">N7+1</f>
        <v>45104</v>
      </c>
      <c r="P7" s="122">
        <f t="shared" ca="1" si="0"/>
        <v>45105</v>
      </c>
      <c r="Q7" s="122">
        <f t="shared" ca="1" si="0"/>
        <v>45106</v>
      </c>
      <c r="R7" s="122">
        <f t="shared" ca="1" si="0"/>
        <v>45107</v>
      </c>
      <c r="S7" s="122">
        <f t="shared" ca="1" si="0"/>
        <v>45108</v>
      </c>
      <c r="T7" s="122">
        <f t="shared" ca="1" si="0"/>
        <v>45109</v>
      </c>
      <c r="U7" s="122">
        <f ca="1">T7+1</f>
        <v>45110</v>
      </c>
      <c r="V7" s="122">
        <f ca="1">U7+1</f>
        <v>45111</v>
      </c>
      <c r="W7" s="122">
        <f t="shared" ca="1" si="0"/>
        <v>45112</v>
      </c>
      <c r="X7" s="122">
        <f t="shared" ca="1" si="0"/>
        <v>45113</v>
      </c>
      <c r="Y7" s="122">
        <f t="shared" ca="1" si="0"/>
        <v>45114</v>
      </c>
      <c r="Z7" s="122">
        <f t="shared" ca="1" si="0"/>
        <v>45115</v>
      </c>
      <c r="AA7" s="122">
        <f t="shared" ca="1" si="0"/>
        <v>45116</v>
      </c>
      <c r="AB7" s="122">
        <f ca="1">AA7+1</f>
        <v>45117</v>
      </c>
      <c r="AC7" s="122">
        <f ca="1">AB7+1</f>
        <v>45118</v>
      </c>
      <c r="AD7" s="122">
        <f t="shared" ca="1" si="0"/>
        <v>45119</v>
      </c>
      <c r="AE7" s="122">
        <f t="shared" ca="1" si="0"/>
        <v>45120</v>
      </c>
      <c r="AF7" s="122">
        <f t="shared" ca="1" si="0"/>
        <v>45121</v>
      </c>
      <c r="AG7" s="122">
        <f t="shared" ca="1" si="0"/>
        <v>45122</v>
      </c>
      <c r="AH7" s="122">
        <f t="shared" ca="1" si="0"/>
        <v>45123</v>
      </c>
      <c r="AI7" s="122">
        <f ca="1">AH7+1</f>
        <v>45124</v>
      </c>
      <c r="AJ7" s="122">
        <f ca="1">AI7+1</f>
        <v>45125</v>
      </c>
      <c r="AK7" s="122">
        <f t="shared" ca="1" si="0"/>
        <v>45126</v>
      </c>
      <c r="AL7" s="122">
        <f t="shared" ca="1" si="0"/>
        <v>45127</v>
      </c>
      <c r="AM7" s="122">
        <f t="shared" ca="1" si="0"/>
        <v>45128</v>
      </c>
      <c r="AN7" s="122">
        <f t="shared" ca="1" si="0"/>
        <v>45129</v>
      </c>
      <c r="AO7" s="122">
        <f t="shared" ca="1" si="0"/>
        <v>45130</v>
      </c>
      <c r="AP7" s="122">
        <f ca="1">AO7+1</f>
        <v>45131</v>
      </c>
      <c r="AQ7" s="122">
        <f ca="1">AP7+1</f>
        <v>45132</v>
      </c>
      <c r="AR7" s="122">
        <f t="shared" ca="1" si="0"/>
        <v>45133</v>
      </c>
      <c r="AS7" s="122">
        <f t="shared" ca="1" si="0"/>
        <v>45134</v>
      </c>
      <c r="AT7" s="122">
        <f t="shared" ca="1" si="0"/>
        <v>45135</v>
      </c>
      <c r="AU7" s="122">
        <f t="shared" ca="1" si="0"/>
        <v>45136</v>
      </c>
      <c r="AV7" s="122">
        <f t="shared" ca="1" si="0"/>
        <v>45137</v>
      </c>
      <c r="AW7" s="122">
        <f ca="1">AV7+1</f>
        <v>45138</v>
      </c>
      <c r="AX7" s="122">
        <f ca="1">AW7+1</f>
        <v>45139</v>
      </c>
      <c r="AY7" s="122">
        <f t="shared" ref="AY7:BC7" ca="1" si="1">AX7+1</f>
        <v>45140</v>
      </c>
      <c r="AZ7" s="122">
        <f t="shared" ca="1" si="1"/>
        <v>45141</v>
      </c>
      <c r="BA7" s="122">
        <f t="shared" ca="1" si="1"/>
        <v>45142</v>
      </c>
      <c r="BB7" s="122">
        <f t="shared" ca="1" si="1"/>
        <v>45143</v>
      </c>
      <c r="BC7" s="122">
        <f t="shared" ca="1" si="1"/>
        <v>45144</v>
      </c>
      <c r="BD7" s="122">
        <f ca="1">BC7+1</f>
        <v>45145</v>
      </c>
      <c r="BE7" s="122">
        <f ca="1">BD7+1</f>
        <v>45146</v>
      </c>
      <c r="BF7" s="122">
        <f t="shared" ref="BF7:BJ7" ca="1" si="2">BE7+1</f>
        <v>45147</v>
      </c>
      <c r="BG7" s="122">
        <f t="shared" ca="1" si="2"/>
        <v>45148</v>
      </c>
      <c r="BH7" s="122">
        <f t="shared" ca="1" si="2"/>
        <v>45149</v>
      </c>
      <c r="BI7" s="122">
        <f t="shared" ca="1" si="2"/>
        <v>45150</v>
      </c>
      <c r="BJ7" s="123">
        <f t="shared" ca="1" si="2"/>
        <v>45151</v>
      </c>
    </row>
    <row r="8" spans="1:62" ht="31.2" customHeight="1" x14ac:dyDescent="0.35">
      <c r="A8" s="100"/>
      <c r="B8" s="124" t="s">
        <v>30</v>
      </c>
      <c r="C8" s="125" t="s">
        <v>31</v>
      </c>
      <c r="D8" s="125" t="s">
        <v>32</v>
      </c>
      <c r="E8" s="125" t="s">
        <v>33</v>
      </c>
      <c r="F8" s="126"/>
      <c r="G8" s="127" t="str">
        <f t="shared" ref="G8:AL8" ca="1" si="3">LEFT(TEXT(G7,"aaa"),1)</f>
        <v>一</v>
      </c>
      <c r="H8" s="128" t="str">
        <f t="shared" ca="1" si="3"/>
        <v>二</v>
      </c>
      <c r="I8" s="128" t="str">
        <f t="shared" ca="1" si="3"/>
        <v>三</v>
      </c>
      <c r="J8" s="128" t="str">
        <f t="shared" ca="1" si="3"/>
        <v>四</v>
      </c>
      <c r="K8" s="128" t="str">
        <f t="shared" ca="1" si="3"/>
        <v>五</v>
      </c>
      <c r="L8" s="128" t="str">
        <f t="shared" ca="1" si="3"/>
        <v>六</v>
      </c>
      <c r="M8" s="128" t="str">
        <f t="shared" ca="1" si="3"/>
        <v>日</v>
      </c>
      <c r="N8" s="128" t="str">
        <f t="shared" ca="1" si="3"/>
        <v>一</v>
      </c>
      <c r="O8" s="128" t="str">
        <f t="shared" ca="1" si="3"/>
        <v>二</v>
      </c>
      <c r="P8" s="128" t="str">
        <f t="shared" ca="1" si="3"/>
        <v>三</v>
      </c>
      <c r="Q8" s="128" t="str">
        <f t="shared" ca="1" si="3"/>
        <v>四</v>
      </c>
      <c r="R8" s="128" t="str">
        <f t="shared" ca="1" si="3"/>
        <v>五</v>
      </c>
      <c r="S8" s="128" t="str">
        <f t="shared" ca="1" si="3"/>
        <v>六</v>
      </c>
      <c r="T8" s="128" t="str">
        <f t="shared" ca="1" si="3"/>
        <v>日</v>
      </c>
      <c r="U8" s="128" t="str">
        <f t="shared" ca="1" si="3"/>
        <v>一</v>
      </c>
      <c r="V8" s="128" t="str">
        <f t="shared" ca="1" si="3"/>
        <v>二</v>
      </c>
      <c r="W8" s="128" t="str">
        <f t="shared" ca="1" si="3"/>
        <v>三</v>
      </c>
      <c r="X8" s="128" t="str">
        <f t="shared" ca="1" si="3"/>
        <v>四</v>
      </c>
      <c r="Y8" s="128" t="str">
        <f t="shared" ca="1" si="3"/>
        <v>五</v>
      </c>
      <c r="Z8" s="128" t="str">
        <f t="shared" ca="1" si="3"/>
        <v>六</v>
      </c>
      <c r="AA8" s="128" t="str">
        <f t="shared" ca="1" si="3"/>
        <v>日</v>
      </c>
      <c r="AB8" s="128" t="str">
        <f t="shared" ca="1" si="3"/>
        <v>一</v>
      </c>
      <c r="AC8" s="128" t="str">
        <f t="shared" ca="1" si="3"/>
        <v>二</v>
      </c>
      <c r="AD8" s="128" t="str">
        <f t="shared" ca="1" si="3"/>
        <v>三</v>
      </c>
      <c r="AE8" s="128" t="str">
        <f t="shared" ca="1" si="3"/>
        <v>四</v>
      </c>
      <c r="AF8" s="128" t="str">
        <f t="shared" ca="1" si="3"/>
        <v>五</v>
      </c>
      <c r="AG8" s="128" t="str">
        <f t="shared" ca="1" si="3"/>
        <v>六</v>
      </c>
      <c r="AH8" s="128" t="str">
        <f t="shared" ca="1" si="3"/>
        <v>日</v>
      </c>
      <c r="AI8" s="128" t="str">
        <f t="shared" ca="1" si="3"/>
        <v>一</v>
      </c>
      <c r="AJ8" s="128" t="str">
        <f t="shared" ca="1" si="3"/>
        <v>二</v>
      </c>
      <c r="AK8" s="128" t="str">
        <f t="shared" ca="1" si="3"/>
        <v>三</v>
      </c>
      <c r="AL8" s="128" t="str">
        <f t="shared" ca="1" si="3"/>
        <v>四</v>
      </c>
      <c r="AM8" s="128" t="str">
        <f t="shared" ref="AM8:BJ8" ca="1" si="4">LEFT(TEXT(AM7,"aaa"),1)</f>
        <v>五</v>
      </c>
      <c r="AN8" s="128" t="str">
        <f t="shared" ca="1" si="4"/>
        <v>六</v>
      </c>
      <c r="AO8" s="128" t="str">
        <f t="shared" ca="1" si="4"/>
        <v>日</v>
      </c>
      <c r="AP8" s="128" t="str">
        <f t="shared" ca="1" si="4"/>
        <v>一</v>
      </c>
      <c r="AQ8" s="128" t="str">
        <f t="shared" ca="1" si="4"/>
        <v>二</v>
      </c>
      <c r="AR8" s="128" t="str">
        <f t="shared" ca="1" si="4"/>
        <v>三</v>
      </c>
      <c r="AS8" s="128" t="str">
        <f t="shared" ca="1" si="4"/>
        <v>四</v>
      </c>
      <c r="AT8" s="128" t="str">
        <f t="shared" ca="1" si="4"/>
        <v>五</v>
      </c>
      <c r="AU8" s="128" t="str">
        <f t="shared" ca="1" si="4"/>
        <v>六</v>
      </c>
      <c r="AV8" s="128" t="str">
        <f t="shared" ca="1" si="4"/>
        <v>日</v>
      </c>
      <c r="AW8" s="128" t="str">
        <f t="shared" ca="1" si="4"/>
        <v>一</v>
      </c>
      <c r="AX8" s="128" t="str">
        <f t="shared" ca="1" si="4"/>
        <v>二</v>
      </c>
      <c r="AY8" s="128" t="str">
        <f t="shared" ca="1" si="4"/>
        <v>三</v>
      </c>
      <c r="AZ8" s="128" t="str">
        <f t="shared" ca="1" si="4"/>
        <v>四</v>
      </c>
      <c r="BA8" s="128" t="str">
        <f t="shared" ca="1" si="4"/>
        <v>五</v>
      </c>
      <c r="BB8" s="128" t="str">
        <f t="shared" ca="1" si="4"/>
        <v>六</v>
      </c>
      <c r="BC8" s="128" t="str">
        <f t="shared" ca="1" si="4"/>
        <v>日</v>
      </c>
      <c r="BD8" s="128" t="str">
        <f t="shared" ca="1" si="4"/>
        <v>一</v>
      </c>
      <c r="BE8" s="128" t="str">
        <f t="shared" ca="1" si="4"/>
        <v>二</v>
      </c>
      <c r="BF8" s="128" t="str">
        <f t="shared" ca="1" si="4"/>
        <v>三</v>
      </c>
      <c r="BG8" s="128" t="str">
        <f t="shared" ca="1" si="4"/>
        <v>四</v>
      </c>
      <c r="BH8" s="128" t="str">
        <f t="shared" ca="1" si="4"/>
        <v>五</v>
      </c>
      <c r="BI8" s="128" t="str">
        <f t="shared" ca="1" si="4"/>
        <v>六</v>
      </c>
      <c r="BJ8" s="129" t="str">
        <f t="shared" ca="1" si="4"/>
        <v>日</v>
      </c>
    </row>
    <row r="9" spans="1:62" ht="30" hidden="1" customHeight="1" thickBot="1" x14ac:dyDescent="0.35">
      <c r="B9" s="130"/>
      <c r="C9" s="131"/>
      <c r="D9" s="132"/>
      <c r="E9" s="133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</row>
    <row r="10" spans="1:62" s="105" customFormat="1" ht="30" customHeight="1" x14ac:dyDescent="0.35">
      <c r="A10" s="100"/>
      <c r="B10" s="135" t="s">
        <v>26</v>
      </c>
      <c r="C10" s="136" t="s">
        <v>63</v>
      </c>
      <c r="D10" s="132">
        <v>45120</v>
      </c>
      <c r="E10" s="133">
        <v>18</v>
      </c>
      <c r="F10" s="137"/>
      <c r="G10" s="138" t="str">
        <f ca="1">IFERROR(IF(LEN(里程碑_34[[#This Row],[Number of Days]])=0,"",IF(AND(G$7=$D10,$E10=1),里程碑_标记,"")),"")</f>
        <v/>
      </c>
      <c r="H10" s="138" t="str">
        <f ca="1">IFERROR(IF(LEN(里程碑_34[[#This Row],[Number of Days]])=0,"",IF(AND(H$7=$D10,$E10=1),里程碑_标记,"")),"")</f>
        <v/>
      </c>
      <c r="I10" s="138" t="str">
        <f ca="1">IFERROR(IF(LEN(里程碑_34[[#This Row],[Number of Days]])=0,"",IF(AND(I$7=$D10,$E10=1),里程碑_标记,"")),"")</f>
        <v/>
      </c>
      <c r="J10" s="138" t="str">
        <f ca="1">IFERROR(IF(LEN(里程碑_34[[#This Row],[Number of Days]])=0,"",IF(AND(J$7=$D10,$E10=1),里程碑_标记,"")),"")</f>
        <v/>
      </c>
      <c r="K10" s="138" t="str">
        <f ca="1">IFERROR(IF(LEN(里程碑_34[[#This Row],[Number of Days]])=0,"",IF(AND(K$7=$D10,$E10=1),里程碑_标记,"")),"")</f>
        <v/>
      </c>
      <c r="L10" s="138" t="str">
        <f ca="1">IFERROR(IF(LEN(里程碑_34[[#This Row],[Number of Days]])=0,"",IF(AND(L$7=$D10,$E10=1),里程碑_标记,"")),"")</f>
        <v/>
      </c>
      <c r="M10" s="138" t="str">
        <f ca="1">IFERROR(IF(LEN(里程碑_34[[#This Row],[Number of Days]])=0,"",IF(AND(M$7=$D10,$E10=1),里程碑_标记,"")),"")</f>
        <v/>
      </c>
      <c r="N10" s="138" t="str">
        <f ca="1">IFERROR(IF(LEN(里程碑_34[[#This Row],[Number of Days]])=0,"",IF(AND(N$7=$D10,$E10=1),里程碑_标记,"")),"")</f>
        <v/>
      </c>
      <c r="O10" s="138" t="str">
        <f ca="1">IFERROR(IF(LEN(里程碑_34[[#This Row],[Number of Days]])=0,"",IF(AND(O$7=$D10,$E10=1),里程碑_标记,"")),"")</f>
        <v/>
      </c>
      <c r="P10" s="138" t="str">
        <f ca="1">IFERROR(IF(LEN(里程碑_34[[#This Row],[Number of Days]])=0,"",IF(AND(P$7=$D10,$E10=1),里程碑_标记,"")),"")</f>
        <v/>
      </c>
      <c r="Q10" s="138" t="str">
        <f ca="1">IFERROR(IF(LEN(里程碑_34[[#This Row],[Number of Days]])=0,"",IF(AND(Q$7=$D10,$E10=1),里程碑_标记,"")),"")</f>
        <v/>
      </c>
      <c r="R10" s="138" t="str">
        <f ca="1">IFERROR(IF(LEN(里程碑_34[[#This Row],[Number of Days]])=0,"",IF(AND(R$7=$D10,$E10=1),里程碑_标记,"")),"")</f>
        <v/>
      </c>
      <c r="S10" s="138" t="str">
        <f ca="1">IFERROR(IF(LEN(里程碑_34[[#This Row],[Number of Days]])=0,"",IF(AND(S$7=$D10,$E10=1),里程碑_标记,"")),"")</f>
        <v/>
      </c>
      <c r="T10" s="138" t="str">
        <f ca="1">IFERROR(IF(LEN(里程碑_34[[#This Row],[Number of Days]])=0,"",IF(AND(T$7=$D10,$E10=1),里程碑_标记,"")),"")</f>
        <v/>
      </c>
      <c r="U10" s="138" t="str">
        <f ca="1">IFERROR(IF(LEN(里程碑_34[[#This Row],[Number of Days]])=0,"",IF(AND(U$7=$D10,$E10=1),里程碑_标记,"")),"")</f>
        <v/>
      </c>
      <c r="V10" s="138" t="str">
        <f ca="1">IFERROR(IF(LEN(里程碑_34[[#This Row],[Number of Days]])=0,"",IF(AND(V$7=$D10,$E10=1),里程碑_标记,"")),"")</f>
        <v/>
      </c>
      <c r="W10" s="138" t="str">
        <f ca="1">IFERROR(IF(LEN(里程碑_34[[#This Row],[Number of Days]])=0,"",IF(AND(W$7=$D10,$E10=1),里程碑_标记,"")),"")</f>
        <v/>
      </c>
      <c r="X10" s="138" t="str">
        <f ca="1">IFERROR(IF(LEN(里程碑_34[[#This Row],[Number of Days]])=0,"",IF(AND(X$7=$D10,$E10=1),里程碑_标记,"")),"")</f>
        <v/>
      </c>
      <c r="Y10" s="138" t="str">
        <f ca="1">IFERROR(IF(LEN(里程碑_34[[#This Row],[Number of Days]])=0,"",IF(AND(Y$7=$D10,$E10=1),里程碑_标记,"")),"")</f>
        <v/>
      </c>
      <c r="Z10" s="138" t="str">
        <f ca="1">IFERROR(IF(LEN(里程碑_34[[#This Row],[Number of Days]])=0,"",IF(AND(Z$7=$D10,$E10=1),里程碑_标记,"")),"")</f>
        <v/>
      </c>
      <c r="AA10" s="138" t="str">
        <f ca="1">IFERROR(IF(LEN(里程碑_34[[#This Row],[Number of Days]])=0,"",IF(AND(AA$7=$D10,$E10=1),里程碑_标记,"")),"")</f>
        <v/>
      </c>
      <c r="AB10" s="138" t="str">
        <f ca="1">IFERROR(IF(LEN(里程碑_34[[#This Row],[Number of Days]])=0,"",IF(AND(AB$7=$D10,$E10=1),里程碑_标记,"")),"")</f>
        <v/>
      </c>
      <c r="AC10" s="138" t="str">
        <f ca="1">IFERROR(IF(LEN(里程碑_34[[#This Row],[Number of Days]])=0,"",IF(AND(AC$7=$D10,$E10=1),里程碑_标记,"")),"")</f>
        <v/>
      </c>
      <c r="AD10" s="138" t="str">
        <f ca="1">IFERROR(IF(LEN(里程碑_34[[#This Row],[Number of Days]])=0,"",IF(AND(AD$7=$D10,$E10=1),里程碑_标记,"")),"")</f>
        <v/>
      </c>
      <c r="AE10" s="138" t="str">
        <f ca="1">IFERROR(IF(LEN(里程碑_34[[#This Row],[Number of Days]])=0,"",IF(AND(AE$7=$D10,$E10=1),里程碑_标记,"")),"")</f>
        <v/>
      </c>
      <c r="AF10" s="138" t="str">
        <f ca="1">IFERROR(IF(LEN(里程碑_34[[#This Row],[Number of Days]])=0,"",IF(AND(AF$7=$D10,$E10=1),里程碑_标记,"")),"")</f>
        <v/>
      </c>
      <c r="AG10" s="138" t="str">
        <f ca="1">IFERROR(IF(LEN(里程碑_34[[#This Row],[Number of Days]])=0,"",IF(AND(AG$7=$D10,$E10=1),里程碑_标记,"")),"")</f>
        <v/>
      </c>
      <c r="AH10" s="138" t="str">
        <f ca="1">IFERROR(IF(LEN(里程碑_34[[#This Row],[Number of Days]])=0,"",IF(AND(AH$7=$D10,$E10=1),里程碑_标记,"")),"")</f>
        <v/>
      </c>
      <c r="AI10" s="138" t="str">
        <f ca="1">IFERROR(IF(LEN(里程碑_34[[#This Row],[Number of Days]])=0,"",IF(AND(AI$7=$D10,$E10=1),里程碑_标记,"")),"")</f>
        <v/>
      </c>
      <c r="AJ10" s="138" t="str">
        <f ca="1">IFERROR(IF(LEN(里程碑_34[[#This Row],[Number of Days]])=0,"",IF(AND(AJ$7=$D10,$E10=1),里程碑_标记,"")),"")</f>
        <v/>
      </c>
      <c r="AK10" s="138" t="str">
        <f ca="1">IFERROR(IF(LEN(里程碑_34[[#This Row],[Number of Days]])=0,"",IF(AND(AK$7=$D10,$E10=1),里程碑_标记,"")),"")</f>
        <v/>
      </c>
      <c r="AL10" s="138" t="str">
        <f ca="1">IFERROR(IF(LEN(里程碑_34[[#This Row],[Number of Days]])=0,"",IF(AND(AL$7=$D10,$E10=1),里程碑_标记,"")),"")</f>
        <v/>
      </c>
      <c r="AM10" s="138" t="str">
        <f ca="1">IFERROR(IF(LEN(里程碑_34[[#This Row],[Number of Days]])=0,"",IF(AND(AM$7=$D10,$E10=1),里程碑_标记,"")),"")</f>
        <v/>
      </c>
      <c r="AN10" s="138" t="str">
        <f ca="1">IFERROR(IF(LEN(里程碑_34[[#This Row],[Number of Days]])=0,"",IF(AND(AN$7=$D10,$E10=1),里程碑_标记,"")),"")</f>
        <v/>
      </c>
      <c r="AO10" s="138" t="str">
        <f ca="1">IFERROR(IF(LEN(里程碑_34[[#This Row],[Number of Days]])=0,"",IF(AND(AO$7=$D10,$E10=1),里程碑_标记,"")),"")</f>
        <v/>
      </c>
      <c r="AP10" s="138" t="str">
        <f ca="1">IFERROR(IF(LEN(里程碑_34[[#This Row],[Number of Days]])=0,"",IF(AND(AP$7=$D10,$E10=1),里程碑_标记,"")),"")</f>
        <v/>
      </c>
      <c r="AQ10" s="138" t="str">
        <f ca="1">IFERROR(IF(LEN(里程碑_34[[#This Row],[Number of Days]])=0,"",IF(AND(AQ$7=$D10,$E10=1),里程碑_标记,"")),"")</f>
        <v/>
      </c>
      <c r="AR10" s="138" t="str">
        <f ca="1">IFERROR(IF(LEN(里程碑_34[[#This Row],[Number of Days]])=0,"",IF(AND(AR$7=$D10,$E10=1),里程碑_标记,"")),"")</f>
        <v/>
      </c>
      <c r="AS10" s="138" t="str">
        <f ca="1">IFERROR(IF(LEN(里程碑_34[[#This Row],[Number of Days]])=0,"",IF(AND(AS$7=$D10,$E10=1),里程碑_标记,"")),"")</f>
        <v/>
      </c>
      <c r="AT10" s="138" t="str">
        <f ca="1">IFERROR(IF(LEN(里程碑_34[[#This Row],[Number of Days]])=0,"",IF(AND(AT$7=$D10,$E10=1),里程碑_标记,"")),"")</f>
        <v/>
      </c>
      <c r="AU10" s="138" t="str">
        <f ca="1">IFERROR(IF(LEN(里程碑_34[[#This Row],[Number of Days]])=0,"",IF(AND(AU$7=$D10,$E10=1),里程碑_标记,"")),"")</f>
        <v/>
      </c>
      <c r="AV10" s="138" t="str">
        <f ca="1">IFERROR(IF(LEN(里程碑_34[[#This Row],[Number of Days]])=0,"",IF(AND(AV$7=$D10,$E10=1),里程碑_标记,"")),"")</f>
        <v/>
      </c>
      <c r="AW10" s="138" t="str">
        <f ca="1">IFERROR(IF(LEN(里程碑_34[[#This Row],[Number of Days]])=0,"",IF(AND(AW$7=$D10,$E10=1),里程碑_标记,"")),"")</f>
        <v/>
      </c>
      <c r="AX10" s="138" t="str">
        <f ca="1">IFERROR(IF(LEN(里程碑_34[[#This Row],[Number of Days]])=0,"",IF(AND(AX$7=$D10,$E10=1),里程碑_标记,"")),"")</f>
        <v/>
      </c>
      <c r="AY10" s="138" t="str">
        <f ca="1">IFERROR(IF(LEN(里程碑_34[[#This Row],[Number of Days]])=0,"",IF(AND(AY$7=$D10,$E10=1),里程碑_标记,"")),"")</f>
        <v/>
      </c>
      <c r="AZ10" s="138" t="str">
        <f ca="1">IFERROR(IF(LEN(里程碑_34[[#This Row],[Number of Days]])=0,"",IF(AND(AZ$7=$D10,$E10=1),里程碑_标记,"")),"")</f>
        <v/>
      </c>
      <c r="BA10" s="138" t="str">
        <f ca="1">IFERROR(IF(LEN(里程碑_34[[#This Row],[Number of Days]])=0,"",IF(AND(BA$7=$D10,$E10=1),里程碑_标记,"")),"")</f>
        <v/>
      </c>
      <c r="BB10" s="138" t="str">
        <f ca="1">IFERROR(IF(LEN(里程碑_34[[#This Row],[Number of Days]])=0,"",IF(AND(BB$7=$D10,$E10=1),里程碑_标记,"")),"")</f>
        <v/>
      </c>
      <c r="BC10" s="138" t="str">
        <f ca="1">IFERROR(IF(LEN(里程碑_34[[#This Row],[Number of Days]])=0,"",IF(AND(BC$7=$D10,$E10=1),里程碑_标记,"")),"")</f>
        <v/>
      </c>
      <c r="BD10" s="138" t="str">
        <f ca="1">IFERROR(IF(LEN(里程碑_34[[#This Row],[Number of Days]])=0,"",IF(AND(BD$7=$D10,$E10=1),里程碑_标记,"")),"")</f>
        <v/>
      </c>
      <c r="BE10" s="138" t="str">
        <f ca="1">IFERROR(IF(LEN(里程碑_34[[#This Row],[Number of Days]])=0,"",IF(AND(BE$7=$D10,$E10=1),里程碑_标记,"")),"")</f>
        <v/>
      </c>
      <c r="BF10" s="138" t="str">
        <f ca="1">IFERROR(IF(LEN(里程碑_34[[#This Row],[Number of Days]])=0,"",IF(AND(BF$7=$D10,$E10=1),里程碑_标记,"")),"")</f>
        <v/>
      </c>
      <c r="BG10" s="138" t="str">
        <f ca="1">IFERROR(IF(LEN(里程碑_34[[#This Row],[Number of Days]])=0,"",IF(AND(BG$7=$D10,$E10=1),里程碑_标记,"")),"")</f>
        <v/>
      </c>
      <c r="BH10" s="138" t="str">
        <f ca="1">IFERROR(IF(LEN(里程碑_34[[#This Row],[Number of Days]])=0,"",IF(AND(BH$7=$D10,$E10=1),里程碑_标记,"")),"")</f>
        <v/>
      </c>
      <c r="BI10" s="138" t="str">
        <f ca="1">IFERROR(IF(LEN(里程碑_34[[#This Row],[Number of Days]])=0,"",IF(AND(BI$7=$D10,$E10=1),里程碑_标记,"")),"")</f>
        <v/>
      </c>
      <c r="BJ10" s="138" t="str">
        <f ca="1">IFERROR(IF(LEN(里程碑_34[[#This Row],[Number of Days]])=0,"",IF(AND(BJ$7=$D10,$E10=1),里程碑_标记,"")),"")</f>
        <v/>
      </c>
    </row>
    <row r="11" spans="1:62" s="105" customFormat="1" ht="30" customHeight="1" outlineLevel="1" x14ac:dyDescent="0.35">
      <c r="A11" s="100"/>
      <c r="B11" s="140" t="s">
        <v>34</v>
      </c>
      <c r="C11" s="136" t="s">
        <v>63</v>
      </c>
      <c r="D11" s="139">
        <v>45120</v>
      </c>
      <c r="E11" s="133">
        <v>7</v>
      </c>
      <c r="F11" s="137"/>
      <c r="G11" s="138" t="str">
        <f ca="1">IFERROR(IF(LEN(里程碑_34[[#This Row],[Number of Days]])=0,"",IF(AND(G$7=$D11,$E11=1),里程碑_标记,"")),"")</f>
        <v/>
      </c>
      <c r="H11" s="138" t="str">
        <f ca="1">IFERROR(IF(LEN(里程碑_34[[#This Row],[Number of Days]])=0,"",IF(AND(H$7=$D11,$E11=1),里程碑_标记,"")),"")</f>
        <v/>
      </c>
      <c r="I11" s="138" t="str">
        <f ca="1">IFERROR(IF(LEN(里程碑_34[[#This Row],[Number of Days]])=0,"",IF(AND(I$7=$D11,$E11=1),里程碑_标记,"")),"")</f>
        <v/>
      </c>
      <c r="J11" s="138" t="str">
        <f ca="1">IFERROR(IF(LEN(里程碑_34[[#This Row],[Number of Days]])=0,"",IF(AND(J$7=$D11,$E11=1),里程碑_标记,"")),"")</f>
        <v/>
      </c>
      <c r="K11" s="138" t="str">
        <f ca="1">IFERROR(IF(LEN(里程碑_34[[#This Row],[Number of Days]])=0,"",IF(AND(K$7=$D11,$E11=1),里程碑_标记,"")),"")</f>
        <v/>
      </c>
      <c r="L11" s="138" t="str">
        <f ca="1">IFERROR(IF(LEN(里程碑_34[[#This Row],[Number of Days]])=0,"",IF(AND(L$7=$D11,$E11=1),里程碑_标记,"")),"")</f>
        <v/>
      </c>
      <c r="M11" s="138" t="str">
        <f ca="1">IFERROR(IF(LEN(里程碑_34[[#This Row],[Number of Days]])=0,"",IF(AND(M$7=$D11,$E11=1),里程碑_标记,"")),"")</f>
        <v/>
      </c>
      <c r="N11" s="138" t="str">
        <f ca="1">IFERROR(IF(LEN(里程碑_34[[#This Row],[Number of Days]])=0,"",IF(AND(N$7=$D11,$E11=1),里程碑_标记,"")),"")</f>
        <v/>
      </c>
      <c r="O11" s="138" t="str">
        <f ca="1">IFERROR(IF(LEN(里程碑_34[[#This Row],[Number of Days]])=0,"",IF(AND(O$7=$D11,$E11=1),里程碑_标记,"")),"")</f>
        <v/>
      </c>
      <c r="P11" s="138" t="str">
        <f ca="1">IFERROR(IF(LEN(里程碑_34[[#This Row],[Number of Days]])=0,"",IF(AND(P$7=$D11,$E11=1),里程碑_标记,"")),"")</f>
        <v/>
      </c>
      <c r="Q11" s="138" t="str">
        <f ca="1">IFERROR(IF(LEN(里程碑_34[[#This Row],[Number of Days]])=0,"",IF(AND(Q$7=$D11,$E11=1),里程碑_标记,"")),"")</f>
        <v/>
      </c>
      <c r="R11" s="138" t="str">
        <f ca="1">IFERROR(IF(LEN(里程碑_34[[#This Row],[Number of Days]])=0,"",IF(AND(R$7=$D11,$E11=1),里程碑_标记,"")),"")</f>
        <v/>
      </c>
      <c r="S11" s="138" t="str">
        <f ca="1">IFERROR(IF(LEN(里程碑_34[[#This Row],[Number of Days]])=0,"",IF(AND(S$7=$D11,$E11=1),里程碑_标记,"")),"")</f>
        <v/>
      </c>
      <c r="T11" s="138" t="str">
        <f ca="1">IFERROR(IF(LEN(里程碑_34[[#This Row],[Number of Days]])=0,"",IF(AND(T$7=$D11,$E11=1),里程碑_标记,"")),"")</f>
        <v/>
      </c>
      <c r="U11" s="138" t="str">
        <f ca="1">IFERROR(IF(LEN(里程碑_34[[#This Row],[Number of Days]])=0,"",IF(AND(U$7=$D11,$E11=1),里程碑_标记,"")),"")</f>
        <v/>
      </c>
      <c r="V11" s="138" t="str">
        <f ca="1">IFERROR(IF(LEN(里程碑_34[[#This Row],[Number of Days]])=0,"",IF(AND(V$7=$D11,$E11=1),里程碑_标记,"")),"")</f>
        <v/>
      </c>
      <c r="W11" s="138" t="str">
        <f ca="1">IFERROR(IF(LEN(里程碑_34[[#This Row],[Number of Days]])=0,"",IF(AND(W$7=$D11,$E11=1),里程碑_标记,"")),"")</f>
        <v/>
      </c>
      <c r="X11" s="138" t="str">
        <f ca="1">IFERROR(IF(LEN(里程碑_34[[#This Row],[Number of Days]])=0,"",IF(AND(X$7=$D11,$E11=1),里程碑_标记,"")),"")</f>
        <v/>
      </c>
      <c r="Y11" s="138" t="str">
        <f ca="1">IFERROR(IF(LEN(里程碑_34[[#This Row],[Number of Days]])=0,"",IF(AND(Y$7=$D11,$E11=1),里程碑_标记,"")),"")</f>
        <v/>
      </c>
      <c r="Z11" s="138" t="str">
        <f ca="1">IFERROR(IF(LEN(里程碑_34[[#This Row],[Number of Days]])=0,"",IF(AND(Z$7=$D11,$E11=1),里程碑_标记,"")),"")</f>
        <v/>
      </c>
      <c r="AA11" s="138" t="str">
        <f ca="1">IFERROR(IF(LEN(里程碑_34[[#This Row],[Number of Days]])=0,"",IF(AND(AA$7=$D11,$E11=1),里程碑_标记,"")),"")</f>
        <v/>
      </c>
      <c r="AB11" s="138" t="str">
        <f ca="1">IFERROR(IF(LEN(里程碑_34[[#This Row],[Number of Days]])=0,"",IF(AND(AB$7=$D11,$E11=1),里程碑_标记,"")),"")</f>
        <v/>
      </c>
      <c r="AC11" s="138" t="str">
        <f ca="1">IFERROR(IF(LEN(里程碑_34[[#This Row],[Number of Days]])=0,"",IF(AND(AC$7=$D11,$E11=1),里程碑_标记,"")),"")</f>
        <v/>
      </c>
      <c r="AD11" s="138" t="str">
        <f ca="1">IFERROR(IF(LEN(里程碑_34[[#This Row],[Number of Days]])=0,"",IF(AND(AD$7=$D11,$E11=1),里程碑_标记,"")),"")</f>
        <v/>
      </c>
      <c r="AE11" s="138" t="str">
        <f ca="1">IFERROR(IF(LEN(里程碑_34[[#This Row],[Number of Days]])=0,"",IF(AND(AE$7=$D11,$E11=1),里程碑_标记,"")),"")</f>
        <v/>
      </c>
      <c r="AF11" s="138" t="str">
        <f ca="1">IFERROR(IF(LEN(里程碑_34[[#This Row],[Number of Days]])=0,"",IF(AND(AF$7=$D11,$E11=1),里程碑_标记,"")),"")</f>
        <v/>
      </c>
      <c r="AG11" s="138" t="str">
        <f ca="1">IFERROR(IF(LEN(里程碑_34[[#This Row],[Number of Days]])=0,"",IF(AND(AG$7=$D11,$E11=1),里程碑_标记,"")),"")</f>
        <v/>
      </c>
      <c r="AH11" s="138" t="str">
        <f ca="1">IFERROR(IF(LEN(里程碑_34[[#This Row],[Number of Days]])=0,"",IF(AND(AH$7=$D11,$E11=1),里程碑_标记,"")),"")</f>
        <v/>
      </c>
      <c r="AI11" s="138" t="str">
        <f ca="1">IFERROR(IF(LEN(里程碑_34[[#This Row],[Number of Days]])=0,"",IF(AND(AI$7=$D11,$E11=1),里程碑_标记,"")),"")</f>
        <v/>
      </c>
      <c r="AJ11" s="138" t="str">
        <f ca="1">IFERROR(IF(LEN(里程碑_34[[#This Row],[Number of Days]])=0,"",IF(AND(AJ$7=$D11,$E11=1),里程碑_标记,"")),"")</f>
        <v/>
      </c>
      <c r="AK11" s="138" t="str">
        <f ca="1">IFERROR(IF(LEN(里程碑_34[[#This Row],[Number of Days]])=0,"",IF(AND(AK$7=$D11,$E11=1),里程碑_标记,"")),"")</f>
        <v/>
      </c>
      <c r="AL11" s="138" t="str">
        <f ca="1">IFERROR(IF(LEN(里程碑_34[[#This Row],[Number of Days]])=0,"",IF(AND(AL$7=$D11,$E11=1),里程碑_标记,"")),"")</f>
        <v/>
      </c>
      <c r="AM11" s="138" t="str">
        <f ca="1">IFERROR(IF(LEN(里程碑_34[[#This Row],[Number of Days]])=0,"",IF(AND(AM$7=$D11,$E11=1),里程碑_标记,"")),"")</f>
        <v/>
      </c>
      <c r="AN11" s="138" t="str">
        <f ca="1">IFERROR(IF(LEN(里程碑_34[[#This Row],[Number of Days]])=0,"",IF(AND(AN$7=$D11,$E11=1),里程碑_标记,"")),"")</f>
        <v/>
      </c>
      <c r="AO11" s="138" t="str">
        <f ca="1">IFERROR(IF(LEN(里程碑_34[[#This Row],[Number of Days]])=0,"",IF(AND(AO$7=$D11,$E11=1),里程碑_标记,"")),"")</f>
        <v/>
      </c>
      <c r="AP11" s="138" t="str">
        <f ca="1">IFERROR(IF(LEN(里程碑_34[[#This Row],[Number of Days]])=0,"",IF(AND(AP$7=$D11,$E11=1),里程碑_标记,"")),"")</f>
        <v/>
      </c>
      <c r="AQ11" s="138" t="str">
        <f ca="1">IFERROR(IF(LEN(里程碑_34[[#This Row],[Number of Days]])=0,"",IF(AND(AQ$7=$D11,$E11=1),里程碑_标记,"")),"")</f>
        <v/>
      </c>
      <c r="AR11" s="138" t="str">
        <f ca="1">IFERROR(IF(LEN(里程碑_34[[#This Row],[Number of Days]])=0,"",IF(AND(AR$7=$D11,$E11=1),里程碑_标记,"")),"")</f>
        <v/>
      </c>
      <c r="AS11" s="138" t="str">
        <f ca="1">IFERROR(IF(LEN(里程碑_34[[#This Row],[Number of Days]])=0,"",IF(AND(AS$7=$D11,$E11=1),里程碑_标记,"")),"")</f>
        <v/>
      </c>
      <c r="AT11" s="138" t="str">
        <f ca="1">IFERROR(IF(LEN(里程碑_34[[#This Row],[Number of Days]])=0,"",IF(AND(AT$7=$D11,$E11=1),里程碑_标记,"")),"")</f>
        <v/>
      </c>
      <c r="AU11" s="138" t="str">
        <f ca="1">IFERROR(IF(LEN(里程碑_34[[#This Row],[Number of Days]])=0,"",IF(AND(AU$7=$D11,$E11=1),里程碑_标记,"")),"")</f>
        <v/>
      </c>
      <c r="AV11" s="138" t="str">
        <f ca="1">IFERROR(IF(LEN(里程碑_34[[#This Row],[Number of Days]])=0,"",IF(AND(AV$7=$D11,$E11=1),里程碑_标记,"")),"")</f>
        <v/>
      </c>
      <c r="AW11" s="138" t="str">
        <f ca="1">IFERROR(IF(LEN(里程碑_34[[#This Row],[Number of Days]])=0,"",IF(AND(AW$7=$D11,$E11=1),里程碑_标记,"")),"")</f>
        <v/>
      </c>
      <c r="AX11" s="138" t="str">
        <f ca="1">IFERROR(IF(LEN(里程碑_34[[#This Row],[Number of Days]])=0,"",IF(AND(AX$7=$D11,$E11=1),里程碑_标记,"")),"")</f>
        <v/>
      </c>
      <c r="AY11" s="138" t="str">
        <f ca="1">IFERROR(IF(LEN(里程碑_34[[#This Row],[Number of Days]])=0,"",IF(AND(AY$7=$D11,$E11=1),里程碑_标记,"")),"")</f>
        <v/>
      </c>
      <c r="AZ11" s="138" t="str">
        <f ca="1">IFERROR(IF(LEN(里程碑_34[[#This Row],[Number of Days]])=0,"",IF(AND(AZ$7=$D11,$E11=1),里程碑_标记,"")),"")</f>
        <v/>
      </c>
      <c r="BA11" s="138" t="str">
        <f ca="1">IFERROR(IF(LEN(里程碑_34[[#This Row],[Number of Days]])=0,"",IF(AND(BA$7=$D11,$E11=1),里程碑_标记,"")),"")</f>
        <v/>
      </c>
      <c r="BB11" s="138" t="str">
        <f ca="1">IFERROR(IF(LEN(里程碑_34[[#This Row],[Number of Days]])=0,"",IF(AND(BB$7=$D11,$E11=1),里程碑_标记,"")),"")</f>
        <v/>
      </c>
      <c r="BC11" s="138" t="str">
        <f ca="1">IFERROR(IF(LEN(里程碑_34[[#This Row],[Number of Days]])=0,"",IF(AND(BC$7=$D11,$E11=1),里程碑_标记,"")),"")</f>
        <v/>
      </c>
      <c r="BD11" s="138" t="str">
        <f ca="1">IFERROR(IF(LEN(里程碑_34[[#This Row],[Number of Days]])=0,"",IF(AND(BD$7=$D11,$E11=1),里程碑_标记,"")),"")</f>
        <v/>
      </c>
      <c r="BE11" s="138" t="str">
        <f ca="1">IFERROR(IF(LEN(里程碑_34[[#This Row],[Number of Days]])=0,"",IF(AND(BE$7=$D11,$E11=1),里程碑_标记,"")),"")</f>
        <v/>
      </c>
      <c r="BF11" s="138" t="str">
        <f ca="1">IFERROR(IF(LEN(里程碑_34[[#This Row],[Number of Days]])=0,"",IF(AND(BF$7=$D11,$E11=1),里程碑_标记,"")),"")</f>
        <v/>
      </c>
      <c r="BG11" s="138" t="str">
        <f ca="1">IFERROR(IF(LEN(里程碑_34[[#This Row],[Number of Days]])=0,"",IF(AND(BG$7=$D11,$E11=1),里程碑_标记,"")),"")</f>
        <v/>
      </c>
      <c r="BH11" s="138" t="str">
        <f ca="1">IFERROR(IF(LEN(里程碑_34[[#This Row],[Number of Days]])=0,"",IF(AND(BH$7=$D11,$E11=1),里程碑_标记,"")),"")</f>
        <v/>
      </c>
      <c r="BI11" s="138" t="str">
        <f ca="1">IFERROR(IF(LEN(里程碑_34[[#This Row],[Number of Days]])=0,"",IF(AND(BI$7=$D11,$E11=1),里程碑_标记,"")),"")</f>
        <v/>
      </c>
      <c r="BJ11" s="138" t="str">
        <f ca="1">IFERROR(IF(LEN(里程碑_34[[#This Row],[Number of Days]])=0,"",IF(AND(BJ$7=$D11,$E11=1),里程碑_标记,"")),"")</f>
        <v/>
      </c>
    </row>
    <row r="12" spans="1:62" s="105" customFormat="1" ht="30" customHeight="1" outlineLevel="1" x14ac:dyDescent="0.35">
      <c r="A12" s="100"/>
      <c r="B12" s="140" t="s">
        <v>35</v>
      </c>
      <c r="C12" s="136" t="s">
        <v>59</v>
      </c>
      <c r="D12" s="139">
        <v>45124</v>
      </c>
      <c r="E12" s="133">
        <v>14</v>
      </c>
      <c r="F12" s="137"/>
      <c r="G12" s="138" t="str">
        <f ca="1">IFERROR(IF(LEN(里程碑_34[[#This Row],[Number of Days]])=0,"",IF(AND(G$7=$D12,$E12=1),里程碑_标记,"")),"")</f>
        <v/>
      </c>
      <c r="H12" s="138" t="str">
        <f ca="1">IFERROR(IF(LEN(里程碑_34[[#This Row],[Number of Days]])=0,"",IF(AND(H$7=$D12,$E12=1),里程碑_标记,"")),"")</f>
        <v/>
      </c>
      <c r="I12" s="138" t="str">
        <f ca="1">IFERROR(IF(LEN(里程碑_34[[#This Row],[Number of Days]])=0,"",IF(AND(I$7=$D12,$E12=1),里程碑_标记,"")),"")</f>
        <v/>
      </c>
      <c r="J12" s="138" t="str">
        <f ca="1">IFERROR(IF(LEN(里程碑_34[[#This Row],[Number of Days]])=0,"",IF(AND(J$7=$D12,$E12=1),里程碑_标记,"")),"")</f>
        <v/>
      </c>
      <c r="K12" s="138" t="str">
        <f ca="1">IFERROR(IF(LEN(里程碑_34[[#This Row],[Number of Days]])=0,"",IF(AND(K$7=$D12,$E12=1),里程碑_标记,"")),"")</f>
        <v/>
      </c>
      <c r="L12" s="138" t="str">
        <f ca="1">IFERROR(IF(LEN(里程碑_34[[#This Row],[Number of Days]])=0,"",IF(AND(L$7=$D12,$E12=1),里程碑_标记,"")),"")</f>
        <v/>
      </c>
      <c r="M12" s="138" t="str">
        <f ca="1">IFERROR(IF(LEN(里程碑_34[[#This Row],[Number of Days]])=0,"",IF(AND(M$7=$D12,$E12=1),里程碑_标记,"")),"")</f>
        <v/>
      </c>
      <c r="N12" s="138" t="str">
        <f ca="1">IFERROR(IF(LEN(里程碑_34[[#This Row],[Number of Days]])=0,"",IF(AND(N$7=$D12,$E12=1),里程碑_标记,"")),"")</f>
        <v/>
      </c>
      <c r="O12" s="138" t="str">
        <f ca="1">IFERROR(IF(LEN(里程碑_34[[#This Row],[Number of Days]])=0,"",IF(AND(O$7=$D12,$E12=1),里程碑_标记,"")),"")</f>
        <v/>
      </c>
      <c r="P12" s="138" t="str">
        <f ca="1">IFERROR(IF(LEN(里程碑_34[[#This Row],[Number of Days]])=0,"",IF(AND(P$7=$D12,$E12=1),里程碑_标记,"")),"")</f>
        <v/>
      </c>
      <c r="Q12" s="138" t="str">
        <f ca="1">IFERROR(IF(LEN(里程碑_34[[#This Row],[Number of Days]])=0,"",IF(AND(Q$7=$D12,$E12=1),里程碑_标记,"")),"")</f>
        <v/>
      </c>
      <c r="R12" s="138" t="str">
        <f ca="1">IFERROR(IF(LEN(里程碑_34[[#This Row],[Number of Days]])=0,"",IF(AND(R$7=$D12,$E12=1),里程碑_标记,"")),"")</f>
        <v/>
      </c>
      <c r="S12" s="138" t="str">
        <f ca="1">IFERROR(IF(LEN(里程碑_34[[#This Row],[Number of Days]])=0,"",IF(AND(S$7=$D12,$E12=1),里程碑_标记,"")),"")</f>
        <v/>
      </c>
      <c r="T12" s="138" t="str">
        <f ca="1">IFERROR(IF(LEN(里程碑_34[[#This Row],[Number of Days]])=0,"",IF(AND(T$7=$D12,$E12=1),里程碑_标记,"")),"")</f>
        <v/>
      </c>
      <c r="U12" s="138" t="str">
        <f ca="1">IFERROR(IF(LEN(里程碑_34[[#This Row],[Number of Days]])=0,"",IF(AND(U$7=$D12,$E12=1),里程碑_标记,"")),"")</f>
        <v/>
      </c>
      <c r="V12" s="138" t="str">
        <f ca="1">IFERROR(IF(LEN(里程碑_34[[#This Row],[Number of Days]])=0,"",IF(AND(V$7=$D12,$E12=1),里程碑_标记,"")),"")</f>
        <v/>
      </c>
      <c r="W12" s="138" t="str">
        <f ca="1">IFERROR(IF(LEN(里程碑_34[[#This Row],[Number of Days]])=0,"",IF(AND(W$7=$D12,$E12=1),里程碑_标记,"")),"")</f>
        <v/>
      </c>
      <c r="X12" s="138" t="str">
        <f ca="1">IFERROR(IF(LEN(里程碑_34[[#This Row],[Number of Days]])=0,"",IF(AND(X$7=$D12,$E12=1),里程碑_标记,"")),"")</f>
        <v/>
      </c>
      <c r="Y12" s="138" t="str">
        <f ca="1">IFERROR(IF(LEN(里程碑_34[[#This Row],[Number of Days]])=0,"",IF(AND(Y$7=$D12,$E12=1),里程碑_标记,"")),"")</f>
        <v/>
      </c>
      <c r="Z12" s="138" t="str">
        <f ca="1">IFERROR(IF(LEN(里程碑_34[[#This Row],[Number of Days]])=0,"",IF(AND(Z$7=$D12,$E12=1),里程碑_标记,"")),"")</f>
        <v/>
      </c>
      <c r="AA12" s="138" t="str">
        <f ca="1">IFERROR(IF(LEN(里程碑_34[[#This Row],[Number of Days]])=0,"",IF(AND(AA$7=$D12,$E12=1),里程碑_标记,"")),"")</f>
        <v/>
      </c>
      <c r="AB12" s="138" t="str">
        <f ca="1">IFERROR(IF(LEN(里程碑_34[[#This Row],[Number of Days]])=0,"",IF(AND(AB$7=$D12,$E12=1),里程碑_标记,"")),"")</f>
        <v/>
      </c>
      <c r="AC12" s="138" t="str">
        <f ca="1">IFERROR(IF(LEN(里程碑_34[[#This Row],[Number of Days]])=0,"",IF(AND(AC$7=$D12,$E12=1),里程碑_标记,"")),"")</f>
        <v/>
      </c>
      <c r="AD12" s="138" t="str">
        <f ca="1">IFERROR(IF(LEN(里程碑_34[[#This Row],[Number of Days]])=0,"",IF(AND(AD$7=$D12,$E12=1),里程碑_标记,"")),"")</f>
        <v/>
      </c>
      <c r="AE12" s="138" t="str">
        <f ca="1">IFERROR(IF(LEN(里程碑_34[[#This Row],[Number of Days]])=0,"",IF(AND(AE$7=$D12,$E12=1),里程碑_标记,"")),"")</f>
        <v/>
      </c>
      <c r="AF12" s="138" t="str">
        <f ca="1">IFERROR(IF(LEN(里程碑_34[[#This Row],[Number of Days]])=0,"",IF(AND(AF$7=$D12,$E12=1),里程碑_标记,"")),"")</f>
        <v/>
      </c>
      <c r="AG12" s="138" t="str">
        <f ca="1">IFERROR(IF(LEN(里程碑_34[[#This Row],[Number of Days]])=0,"",IF(AND(AG$7=$D12,$E12=1),里程碑_标记,"")),"")</f>
        <v/>
      </c>
      <c r="AH12" s="138" t="str">
        <f ca="1">IFERROR(IF(LEN(里程碑_34[[#This Row],[Number of Days]])=0,"",IF(AND(AH$7=$D12,$E12=1),里程碑_标记,"")),"")</f>
        <v/>
      </c>
      <c r="AI12" s="138" t="str">
        <f ca="1">IFERROR(IF(LEN(里程碑_34[[#This Row],[Number of Days]])=0,"",IF(AND(AI$7=$D12,$E12=1),里程碑_标记,"")),"")</f>
        <v/>
      </c>
      <c r="AJ12" s="138" t="str">
        <f ca="1">IFERROR(IF(LEN(里程碑_34[[#This Row],[Number of Days]])=0,"",IF(AND(AJ$7=$D12,$E12=1),里程碑_标记,"")),"")</f>
        <v/>
      </c>
      <c r="AK12" s="138" t="str">
        <f ca="1">IFERROR(IF(LEN(里程碑_34[[#This Row],[Number of Days]])=0,"",IF(AND(AK$7=$D12,$E12=1),里程碑_标记,"")),"")</f>
        <v/>
      </c>
      <c r="AL12" s="138" t="str">
        <f ca="1">IFERROR(IF(LEN(里程碑_34[[#This Row],[Number of Days]])=0,"",IF(AND(AL$7=$D12,$E12=1),里程碑_标记,"")),"")</f>
        <v/>
      </c>
      <c r="AM12" s="138" t="str">
        <f ca="1">IFERROR(IF(LEN(里程碑_34[[#This Row],[Number of Days]])=0,"",IF(AND(AM$7=$D12,$E12=1),里程碑_标记,"")),"")</f>
        <v/>
      </c>
      <c r="AN12" s="138" t="str">
        <f ca="1">IFERROR(IF(LEN(里程碑_34[[#This Row],[Number of Days]])=0,"",IF(AND(AN$7=$D12,$E12=1),里程碑_标记,"")),"")</f>
        <v/>
      </c>
      <c r="AO12" s="138" t="str">
        <f ca="1">IFERROR(IF(LEN(里程碑_34[[#This Row],[Number of Days]])=0,"",IF(AND(AO$7=$D12,$E12=1),里程碑_标记,"")),"")</f>
        <v/>
      </c>
      <c r="AP12" s="138" t="str">
        <f ca="1">IFERROR(IF(LEN(里程碑_34[[#This Row],[Number of Days]])=0,"",IF(AND(AP$7=$D12,$E12=1),里程碑_标记,"")),"")</f>
        <v/>
      </c>
      <c r="AQ12" s="138" t="str">
        <f ca="1">IFERROR(IF(LEN(里程碑_34[[#This Row],[Number of Days]])=0,"",IF(AND(AQ$7=$D12,$E12=1),里程碑_标记,"")),"")</f>
        <v/>
      </c>
      <c r="AR12" s="138" t="str">
        <f ca="1">IFERROR(IF(LEN(里程碑_34[[#This Row],[Number of Days]])=0,"",IF(AND(AR$7=$D12,$E12=1),里程碑_标记,"")),"")</f>
        <v/>
      </c>
      <c r="AS12" s="138" t="str">
        <f ca="1">IFERROR(IF(LEN(里程碑_34[[#This Row],[Number of Days]])=0,"",IF(AND(AS$7=$D12,$E12=1),里程碑_标记,"")),"")</f>
        <v/>
      </c>
      <c r="AT12" s="138" t="str">
        <f ca="1">IFERROR(IF(LEN(里程碑_34[[#This Row],[Number of Days]])=0,"",IF(AND(AT$7=$D12,$E12=1),里程碑_标记,"")),"")</f>
        <v/>
      </c>
      <c r="AU12" s="138" t="str">
        <f ca="1">IFERROR(IF(LEN(里程碑_34[[#This Row],[Number of Days]])=0,"",IF(AND(AU$7=$D12,$E12=1),里程碑_标记,"")),"")</f>
        <v/>
      </c>
      <c r="AV12" s="138" t="str">
        <f ca="1">IFERROR(IF(LEN(里程碑_34[[#This Row],[Number of Days]])=0,"",IF(AND(AV$7=$D12,$E12=1),里程碑_标记,"")),"")</f>
        <v/>
      </c>
      <c r="AW12" s="138" t="str">
        <f ca="1">IFERROR(IF(LEN(里程碑_34[[#This Row],[Number of Days]])=0,"",IF(AND(AW$7=$D12,$E12=1),里程碑_标记,"")),"")</f>
        <v/>
      </c>
      <c r="AX12" s="138" t="str">
        <f ca="1">IFERROR(IF(LEN(里程碑_34[[#This Row],[Number of Days]])=0,"",IF(AND(AX$7=$D12,$E12=1),里程碑_标记,"")),"")</f>
        <v/>
      </c>
      <c r="AY12" s="138" t="str">
        <f ca="1">IFERROR(IF(LEN(里程碑_34[[#This Row],[Number of Days]])=0,"",IF(AND(AY$7=$D12,$E12=1),里程碑_标记,"")),"")</f>
        <v/>
      </c>
      <c r="AZ12" s="138" t="str">
        <f ca="1">IFERROR(IF(LEN(里程碑_34[[#This Row],[Number of Days]])=0,"",IF(AND(AZ$7=$D12,$E12=1),里程碑_标记,"")),"")</f>
        <v/>
      </c>
      <c r="BA12" s="138" t="str">
        <f ca="1">IFERROR(IF(LEN(里程碑_34[[#This Row],[Number of Days]])=0,"",IF(AND(BA$7=$D12,$E12=1),里程碑_标记,"")),"")</f>
        <v/>
      </c>
      <c r="BB12" s="138" t="str">
        <f ca="1">IFERROR(IF(LEN(里程碑_34[[#This Row],[Number of Days]])=0,"",IF(AND(BB$7=$D12,$E12=1),里程碑_标记,"")),"")</f>
        <v/>
      </c>
      <c r="BC12" s="138" t="str">
        <f ca="1">IFERROR(IF(LEN(里程碑_34[[#This Row],[Number of Days]])=0,"",IF(AND(BC$7=$D12,$E12=1),里程碑_标记,"")),"")</f>
        <v/>
      </c>
      <c r="BD12" s="138" t="str">
        <f ca="1">IFERROR(IF(LEN(里程碑_34[[#This Row],[Number of Days]])=0,"",IF(AND(BD$7=$D12,$E12=1),里程碑_标记,"")),"")</f>
        <v/>
      </c>
      <c r="BE12" s="138" t="str">
        <f ca="1">IFERROR(IF(LEN(里程碑_34[[#This Row],[Number of Days]])=0,"",IF(AND(BE$7=$D12,$E12=1),里程碑_标记,"")),"")</f>
        <v/>
      </c>
      <c r="BF12" s="138" t="str">
        <f ca="1">IFERROR(IF(LEN(里程碑_34[[#This Row],[Number of Days]])=0,"",IF(AND(BF$7=$D12,$E12=1),里程碑_标记,"")),"")</f>
        <v/>
      </c>
      <c r="BG12" s="138" t="str">
        <f ca="1">IFERROR(IF(LEN(里程碑_34[[#This Row],[Number of Days]])=0,"",IF(AND(BG$7=$D12,$E12=1),里程碑_标记,"")),"")</f>
        <v/>
      </c>
      <c r="BH12" s="138" t="str">
        <f ca="1">IFERROR(IF(LEN(里程碑_34[[#This Row],[Number of Days]])=0,"",IF(AND(BH$7=$D12,$E12=1),里程碑_标记,"")),"")</f>
        <v/>
      </c>
      <c r="BI12" s="138" t="str">
        <f ca="1">IFERROR(IF(LEN(里程碑_34[[#This Row],[Number of Days]])=0,"",IF(AND(BI$7=$D12,$E12=1),里程碑_标记,"")),"")</f>
        <v/>
      </c>
      <c r="BJ12" s="138" t="str">
        <f ca="1">IFERROR(IF(LEN(里程碑_34[[#This Row],[Number of Days]])=0,"",IF(AND(BJ$7=$D12,$E12=1),里程碑_标记,"")),"")</f>
        <v/>
      </c>
    </row>
    <row r="13" spans="1:62" s="105" customFormat="1" ht="30" customHeight="1" outlineLevel="1" x14ac:dyDescent="0.35">
      <c r="A13" s="4"/>
      <c r="B13" s="135" t="s">
        <v>37</v>
      </c>
      <c r="C13" s="10" t="s">
        <v>64</v>
      </c>
      <c r="D13" s="139">
        <v>45096</v>
      </c>
      <c r="E13" s="133">
        <v>9</v>
      </c>
      <c r="F13" s="137"/>
      <c r="G13" s="138" t="str">
        <f ca="1">IFERROR(IF(LEN(里程碑_34[[#This Row],[Number of Days]])=0,"",IF(AND(G$7=$D13,$E13=1),里程碑_标记,"")),"")</f>
        <v/>
      </c>
      <c r="H13" s="138" t="str">
        <f ca="1">IFERROR(IF(LEN(里程碑_34[[#This Row],[Number of Days]])=0,"",IF(AND(H$7=$D13,$E13=1),里程碑_标记,"")),"")</f>
        <v/>
      </c>
      <c r="I13" s="138" t="str">
        <f ca="1">IFERROR(IF(LEN(里程碑_34[[#This Row],[Number of Days]])=0,"",IF(AND(I$7=$D13,$E13=1),里程碑_标记,"")),"")</f>
        <v/>
      </c>
      <c r="J13" s="138" t="str">
        <f ca="1">IFERROR(IF(LEN(里程碑_34[[#This Row],[Number of Days]])=0,"",IF(AND(J$7=$D13,$E13=1),里程碑_标记,"")),"")</f>
        <v/>
      </c>
      <c r="K13" s="138" t="str">
        <f ca="1">IFERROR(IF(LEN(里程碑_34[[#This Row],[Number of Days]])=0,"",IF(AND(K$7=$D13,$E13=1),里程碑_标记,"")),"")</f>
        <v/>
      </c>
      <c r="L13" s="138" t="str">
        <f ca="1">IFERROR(IF(LEN(里程碑_34[[#This Row],[Number of Days]])=0,"",IF(AND(L$7=$D13,$E13=1),里程碑_标记,"")),"")</f>
        <v/>
      </c>
      <c r="M13" s="138" t="str">
        <f ca="1">IFERROR(IF(LEN(里程碑_34[[#This Row],[Number of Days]])=0,"",IF(AND(M$7=$D13,$E13=1),里程碑_标记,"")),"")</f>
        <v/>
      </c>
      <c r="N13" s="138" t="str">
        <f ca="1">IFERROR(IF(LEN(里程碑_34[[#This Row],[Number of Days]])=0,"",IF(AND(N$7=$D13,$E13=1),里程碑_标记,"")),"")</f>
        <v/>
      </c>
      <c r="O13" s="138" t="str">
        <f ca="1">IFERROR(IF(LEN(里程碑_34[[#This Row],[Number of Days]])=0,"",IF(AND(O$7=$D13,$E13=1),里程碑_标记,"")),"")</f>
        <v/>
      </c>
      <c r="P13" s="138" t="str">
        <f ca="1">IFERROR(IF(LEN(里程碑_34[[#This Row],[Number of Days]])=0,"",IF(AND(P$7=$D13,$E13=1),里程碑_标记,"")),"")</f>
        <v/>
      </c>
      <c r="Q13" s="138" t="str">
        <f ca="1">IFERROR(IF(LEN(里程碑_34[[#This Row],[Number of Days]])=0,"",IF(AND(Q$7=$D13,$E13=1),里程碑_标记,"")),"")</f>
        <v/>
      </c>
      <c r="R13" s="138" t="str">
        <f ca="1">IFERROR(IF(LEN(里程碑_34[[#This Row],[Number of Days]])=0,"",IF(AND(R$7=$D13,$E13=1),里程碑_标记,"")),"")</f>
        <v/>
      </c>
      <c r="S13" s="138" t="str">
        <f ca="1">IFERROR(IF(LEN(里程碑_34[[#This Row],[Number of Days]])=0,"",IF(AND(S$7=$D13,$E13=1),里程碑_标记,"")),"")</f>
        <v/>
      </c>
      <c r="T13" s="138" t="str">
        <f ca="1">IFERROR(IF(LEN(里程碑_34[[#This Row],[Number of Days]])=0,"",IF(AND(T$7=$D13,$E13=1),里程碑_标记,"")),"")</f>
        <v/>
      </c>
      <c r="U13" s="138" t="str">
        <f ca="1">IFERROR(IF(LEN(里程碑_34[[#This Row],[Number of Days]])=0,"",IF(AND(U$7=$D13,$E13=1),里程碑_标记,"")),"")</f>
        <v/>
      </c>
      <c r="V13" s="138" t="str">
        <f ca="1">IFERROR(IF(LEN(里程碑_34[[#This Row],[Number of Days]])=0,"",IF(AND(V$7=$D13,$E13=1),里程碑_标记,"")),"")</f>
        <v/>
      </c>
      <c r="W13" s="138" t="str">
        <f ca="1">IFERROR(IF(LEN(里程碑_34[[#This Row],[Number of Days]])=0,"",IF(AND(W$7=$D13,$E13=1),里程碑_标记,"")),"")</f>
        <v/>
      </c>
      <c r="X13" s="138" t="str">
        <f ca="1">IFERROR(IF(LEN(里程碑_34[[#This Row],[Number of Days]])=0,"",IF(AND(X$7=$D13,$E13=1),里程碑_标记,"")),"")</f>
        <v/>
      </c>
      <c r="Y13" s="138" t="str">
        <f ca="1">IFERROR(IF(LEN(里程碑_34[[#This Row],[Number of Days]])=0,"",IF(AND(Y$7=$D13,$E13=1),里程碑_标记,"")),"")</f>
        <v/>
      </c>
      <c r="Z13" s="138" t="str">
        <f ca="1">IFERROR(IF(LEN(里程碑_34[[#This Row],[Number of Days]])=0,"",IF(AND(Z$7=$D13,$E13=1),里程碑_标记,"")),"")</f>
        <v/>
      </c>
      <c r="AA13" s="138" t="str">
        <f ca="1">IFERROR(IF(LEN(里程碑_34[[#This Row],[Number of Days]])=0,"",IF(AND(AA$7=$D13,$E13=1),里程碑_标记,"")),"")</f>
        <v/>
      </c>
      <c r="AB13" s="138" t="str">
        <f ca="1">IFERROR(IF(LEN(里程碑_34[[#This Row],[Number of Days]])=0,"",IF(AND(AB$7=$D13,$E13=1),里程碑_标记,"")),"")</f>
        <v/>
      </c>
      <c r="AC13" s="138" t="str">
        <f ca="1">IFERROR(IF(LEN(里程碑_34[[#This Row],[Number of Days]])=0,"",IF(AND(AC$7=$D13,$E13=1),里程碑_标记,"")),"")</f>
        <v/>
      </c>
      <c r="AD13" s="138" t="str">
        <f ca="1">IFERROR(IF(LEN(里程碑_34[[#This Row],[Number of Days]])=0,"",IF(AND(AD$7=$D13,$E13=1),里程碑_标记,"")),"")</f>
        <v/>
      </c>
      <c r="AE13" s="138" t="str">
        <f ca="1">IFERROR(IF(LEN(里程碑_34[[#This Row],[Number of Days]])=0,"",IF(AND(AE$7=$D13,$E13=1),里程碑_标记,"")),"")</f>
        <v/>
      </c>
      <c r="AF13" s="138" t="str">
        <f ca="1">IFERROR(IF(LEN(里程碑_34[[#This Row],[Number of Days]])=0,"",IF(AND(AF$7=$D13,$E13=1),里程碑_标记,"")),"")</f>
        <v/>
      </c>
      <c r="AG13" s="138" t="str">
        <f ca="1">IFERROR(IF(LEN(里程碑_34[[#This Row],[Number of Days]])=0,"",IF(AND(AG$7=$D13,$E13=1),里程碑_标记,"")),"")</f>
        <v/>
      </c>
      <c r="AH13" s="138" t="str">
        <f ca="1">IFERROR(IF(LEN(里程碑_34[[#This Row],[Number of Days]])=0,"",IF(AND(AH$7=$D13,$E13=1),里程碑_标记,"")),"")</f>
        <v/>
      </c>
      <c r="AI13" s="138" t="str">
        <f ca="1">IFERROR(IF(LEN(里程碑_34[[#This Row],[Number of Days]])=0,"",IF(AND(AI$7=$D13,$E13=1),里程碑_标记,"")),"")</f>
        <v/>
      </c>
      <c r="AJ13" s="138" t="str">
        <f ca="1">IFERROR(IF(LEN(里程碑_34[[#This Row],[Number of Days]])=0,"",IF(AND(AJ$7=$D13,$E13=1),里程碑_标记,"")),"")</f>
        <v/>
      </c>
      <c r="AK13" s="138" t="str">
        <f ca="1">IFERROR(IF(LEN(里程碑_34[[#This Row],[Number of Days]])=0,"",IF(AND(AK$7=$D13,$E13=1),里程碑_标记,"")),"")</f>
        <v/>
      </c>
      <c r="AL13" s="138" t="str">
        <f ca="1">IFERROR(IF(LEN(里程碑_34[[#This Row],[Number of Days]])=0,"",IF(AND(AL$7=$D13,$E13=1),里程碑_标记,"")),"")</f>
        <v/>
      </c>
      <c r="AM13" s="138" t="str">
        <f ca="1">IFERROR(IF(LEN(里程碑_34[[#This Row],[Number of Days]])=0,"",IF(AND(AM$7=$D13,$E13=1),里程碑_标记,"")),"")</f>
        <v/>
      </c>
      <c r="AN13" s="138" t="str">
        <f ca="1">IFERROR(IF(LEN(里程碑_34[[#This Row],[Number of Days]])=0,"",IF(AND(AN$7=$D13,$E13=1),里程碑_标记,"")),"")</f>
        <v/>
      </c>
      <c r="AO13" s="138" t="str">
        <f ca="1">IFERROR(IF(LEN(里程碑_34[[#This Row],[Number of Days]])=0,"",IF(AND(AO$7=$D13,$E13=1),里程碑_标记,"")),"")</f>
        <v/>
      </c>
      <c r="AP13" s="138" t="str">
        <f ca="1">IFERROR(IF(LEN(里程碑_34[[#This Row],[Number of Days]])=0,"",IF(AND(AP$7=$D13,$E13=1),里程碑_标记,"")),"")</f>
        <v/>
      </c>
      <c r="AQ13" s="138" t="str">
        <f ca="1">IFERROR(IF(LEN(里程碑_34[[#This Row],[Number of Days]])=0,"",IF(AND(AQ$7=$D13,$E13=1),里程碑_标记,"")),"")</f>
        <v/>
      </c>
      <c r="AR13" s="138" t="str">
        <f ca="1">IFERROR(IF(LEN(里程碑_34[[#This Row],[Number of Days]])=0,"",IF(AND(AR$7=$D13,$E13=1),里程碑_标记,"")),"")</f>
        <v/>
      </c>
      <c r="AS13" s="138" t="str">
        <f ca="1">IFERROR(IF(LEN(里程碑_34[[#This Row],[Number of Days]])=0,"",IF(AND(AS$7=$D13,$E13=1),里程碑_标记,"")),"")</f>
        <v/>
      </c>
      <c r="AT13" s="138" t="str">
        <f ca="1">IFERROR(IF(LEN(里程碑_34[[#This Row],[Number of Days]])=0,"",IF(AND(AT$7=$D13,$E13=1),里程碑_标记,"")),"")</f>
        <v/>
      </c>
      <c r="AU13" s="138" t="str">
        <f ca="1">IFERROR(IF(LEN(里程碑_34[[#This Row],[Number of Days]])=0,"",IF(AND(AU$7=$D13,$E13=1),里程碑_标记,"")),"")</f>
        <v/>
      </c>
      <c r="AV13" s="138" t="str">
        <f ca="1">IFERROR(IF(LEN(里程碑_34[[#This Row],[Number of Days]])=0,"",IF(AND(AV$7=$D13,$E13=1),里程碑_标记,"")),"")</f>
        <v/>
      </c>
      <c r="AW13" s="138" t="str">
        <f ca="1">IFERROR(IF(LEN(里程碑_34[[#This Row],[Number of Days]])=0,"",IF(AND(AW$7=$D13,$E13=1),里程碑_标记,"")),"")</f>
        <v/>
      </c>
      <c r="AX13" s="138" t="str">
        <f ca="1">IFERROR(IF(LEN(里程碑_34[[#This Row],[Number of Days]])=0,"",IF(AND(AX$7=$D13,$E13=1),里程碑_标记,"")),"")</f>
        <v/>
      </c>
      <c r="AY13" s="138" t="str">
        <f ca="1">IFERROR(IF(LEN(里程碑_34[[#This Row],[Number of Days]])=0,"",IF(AND(AY$7=$D13,$E13=1),里程碑_标记,"")),"")</f>
        <v/>
      </c>
      <c r="AZ13" s="138" t="str">
        <f ca="1">IFERROR(IF(LEN(里程碑_34[[#This Row],[Number of Days]])=0,"",IF(AND(AZ$7=$D13,$E13=1),里程碑_标记,"")),"")</f>
        <v/>
      </c>
      <c r="BA13" s="138" t="str">
        <f ca="1">IFERROR(IF(LEN(里程碑_34[[#This Row],[Number of Days]])=0,"",IF(AND(BA$7=$D13,$E13=1),里程碑_标记,"")),"")</f>
        <v/>
      </c>
      <c r="BB13" s="138" t="str">
        <f ca="1">IFERROR(IF(LEN(里程碑_34[[#This Row],[Number of Days]])=0,"",IF(AND(BB$7=$D13,$E13=1),里程碑_标记,"")),"")</f>
        <v/>
      </c>
      <c r="BC13" s="138" t="str">
        <f ca="1">IFERROR(IF(LEN(里程碑_34[[#This Row],[Number of Days]])=0,"",IF(AND(BC$7=$D13,$E13=1),里程碑_标记,"")),"")</f>
        <v/>
      </c>
      <c r="BD13" s="138" t="str">
        <f ca="1">IFERROR(IF(LEN(里程碑_34[[#This Row],[Number of Days]])=0,"",IF(AND(BD$7=$D13,$E13=1),里程碑_标记,"")),"")</f>
        <v/>
      </c>
      <c r="BE13" s="138" t="str">
        <f ca="1">IFERROR(IF(LEN(里程碑_34[[#This Row],[Number of Days]])=0,"",IF(AND(BE$7=$D13,$E13=1),里程碑_标记,"")),"")</f>
        <v/>
      </c>
      <c r="BF13" s="138" t="str">
        <f ca="1">IFERROR(IF(LEN(里程碑_34[[#This Row],[Number of Days]])=0,"",IF(AND(BF$7=$D13,$E13=1),里程碑_标记,"")),"")</f>
        <v/>
      </c>
      <c r="BG13" s="138" t="str">
        <f ca="1">IFERROR(IF(LEN(里程碑_34[[#This Row],[Number of Days]])=0,"",IF(AND(BG$7=$D13,$E13=1),里程碑_标记,"")),"")</f>
        <v/>
      </c>
      <c r="BH13" s="138" t="str">
        <f ca="1">IFERROR(IF(LEN(里程碑_34[[#This Row],[Number of Days]])=0,"",IF(AND(BH$7=$D13,$E13=1),里程碑_标记,"")),"")</f>
        <v/>
      </c>
      <c r="BI13" s="138" t="str">
        <f ca="1">IFERROR(IF(LEN(里程碑_34[[#This Row],[Number of Days]])=0,"",IF(AND(BI$7=$D13,$E13=1),里程碑_标记,"")),"")</f>
        <v/>
      </c>
      <c r="BJ13" s="138" t="str">
        <f ca="1">IFERROR(IF(LEN(里程碑_34[[#This Row],[Number of Days]])=0,"",IF(AND(BJ$7=$D13,$E13=1),里程碑_标记,"")),"")</f>
        <v/>
      </c>
    </row>
    <row r="14" spans="1:62" s="105" customFormat="1" ht="30" customHeight="1" outlineLevel="1" x14ac:dyDescent="0.35">
      <c r="A14" s="4"/>
      <c r="B14" s="140" t="s">
        <v>38</v>
      </c>
      <c r="C14" s="10" t="s">
        <v>65</v>
      </c>
      <c r="D14" s="139">
        <v>45096</v>
      </c>
      <c r="E14" s="133">
        <v>4</v>
      </c>
      <c r="F14" s="137"/>
      <c r="G14" s="138" t="str">
        <f ca="1">IFERROR(IF(LEN(里程碑_34[[#This Row],[Number of Days]])=0,"",IF(AND(G$7=$D14,$E14=1),里程碑_标记,"")),"")</f>
        <v/>
      </c>
      <c r="H14" s="138" t="str">
        <f ca="1">IFERROR(IF(LEN(里程碑_34[[#This Row],[Number of Days]])=0,"",IF(AND(H$7=$D14,$E14=1),里程碑_标记,"")),"")</f>
        <v/>
      </c>
      <c r="I14" s="138" t="str">
        <f ca="1">IFERROR(IF(LEN(里程碑_34[[#This Row],[Number of Days]])=0,"",IF(AND(I$7=$D14,$E14=1),里程碑_标记,"")),"")</f>
        <v/>
      </c>
      <c r="J14" s="138" t="str">
        <f ca="1">IFERROR(IF(LEN(里程碑_34[[#This Row],[Number of Days]])=0,"",IF(AND(J$7=$D14,$E14=1),里程碑_标记,"")),"")</f>
        <v/>
      </c>
      <c r="K14" s="138" t="str">
        <f ca="1">IFERROR(IF(LEN(里程碑_34[[#This Row],[Number of Days]])=0,"",IF(AND(K$7=$D14,$E14=1),里程碑_标记,"")),"")</f>
        <v/>
      </c>
      <c r="L14" s="138" t="str">
        <f ca="1">IFERROR(IF(LEN(里程碑_34[[#This Row],[Number of Days]])=0,"",IF(AND(L$7=$D14,$E14=1),里程碑_标记,"")),"")</f>
        <v/>
      </c>
      <c r="M14" s="138" t="str">
        <f ca="1">IFERROR(IF(LEN(里程碑_34[[#This Row],[Number of Days]])=0,"",IF(AND(M$7=$D14,$E14=1),里程碑_标记,"")),"")</f>
        <v/>
      </c>
      <c r="N14" s="138" t="str">
        <f ca="1">IFERROR(IF(LEN(里程碑_34[[#This Row],[Number of Days]])=0,"",IF(AND(N$7=$D14,$E14=1),里程碑_标记,"")),"")</f>
        <v/>
      </c>
      <c r="O14" s="138" t="str">
        <f ca="1">IFERROR(IF(LEN(里程碑_34[[#This Row],[Number of Days]])=0,"",IF(AND(O$7=$D14,$E14=1),里程碑_标记,"")),"")</f>
        <v/>
      </c>
      <c r="P14" s="138" t="str">
        <f ca="1">IFERROR(IF(LEN(里程碑_34[[#This Row],[Number of Days]])=0,"",IF(AND(P$7=$D14,$E14=1),里程碑_标记,"")),"")</f>
        <v/>
      </c>
      <c r="Q14" s="138" t="str">
        <f ca="1">IFERROR(IF(LEN(里程碑_34[[#This Row],[Number of Days]])=0,"",IF(AND(Q$7=$D14,$E14=1),里程碑_标记,"")),"")</f>
        <v/>
      </c>
      <c r="R14" s="138" t="str">
        <f ca="1">IFERROR(IF(LEN(里程碑_34[[#This Row],[Number of Days]])=0,"",IF(AND(R$7=$D14,$E14=1),里程碑_标记,"")),"")</f>
        <v/>
      </c>
      <c r="S14" s="138" t="str">
        <f ca="1">IFERROR(IF(LEN(里程碑_34[[#This Row],[Number of Days]])=0,"",IF(AND(S$7=$D14,$E14=1),里程碑_标记,"")),"")</f>
        <v/>
      </c>
      <c r="T14" s="138" t="str">
        <f ca="1">IFERROR(IF(LEN(里程碑_34[[#This Row],[Number of Days]])=0,"",IF(AND(T$7=$D14,$E14=1),里程碑_标记,"")),"")</f>
        <v/>
      </c>
      <c r="U14" s="138" t="str">
        <f ca="1">IFERROR(IF(LEN(里程碑_34[[#This Row],[Number of Days]])=0,"",IF(AND(U$7=$D14,$E14=1),里程碑_标记,"")),"")</f>
        <v/>
      </c>
      <c r="V14" s="138" t="str">
        <f ca="1">IFERROR(IF(LEN(里程碑_34[[#This Row],[Number of Days]])=0,"",IF(AND(V$7=$D14,$E14=1),里程碑_标记,"")),"")</f>
        <v/>
      </c>
      <c r="W14" s="138" t="str">
        <f ca="1">IFERROR(IF(LEN(里程碑_34[[#This Row],[Number of Days]])=0,"",IF(AND(W$7=$D14,$E14=1),里程碑_标记,"")),"")</f>
        <v/>
      </c>
      <c r="X14" s="138" t="str">
        <f ca="1">IFERROR(IF(LEN(里程碑_34[[#This Row],[Number of Days]])=0,"",IF(AND(X$7=$D14,$E14=1),里程碑_标记,"")),"")</f>
        <v/>
      </c>
      <c r="Y14" s="138" t="str">
        <f ca="1">IFERROR(IF(LEN(里程碑_34[[#This Row],[Number of Days]])=0,"",IF(AND(Y$7=$D14,$E14=1),里程碑_标记,"")),"")</f>
        <v/>
      </c>
      <c r="Z14" s="138" t="str">
        <f ca="1">IFERROR(IF(LEN(里程碑_34[[#This Row],[Number of Days]])=0,"",IF(AND(Z$7=$D14,$E14=1),里程碑_标记,"")),"")</f>
        <v/>
      </c>
      <c r="AA14" s="138" t="str">
        <f ca="1">IFERROR(IF(LEN(里程碑_34[[#This Row],[Number of Days]])=0,"",IF(AND(AA$7=$D14,$E14=1),里程碑_标记,"")),"")</f>
        <v/>
      </c>
      <c r="AB14" s="138" t="str">
        <f ca="1">IFERROR(IF(LEN(里程碑_34[[#This Row],[Number of Days]])=0,"",IF(AND(AB$7=$D14,$E14=1),里程碑_标记,"")),"")</f>
        <v/>
      </c>
      <c r="AC14" s="138" t="str">
        <f ca="1">IFERROR(IF(LEN(里程碑_34[[#This Row],[Number of Days]])=0,"",IF(AND(AC$7=$D14,$E14=1),里程碑_标记,"")),"")</f>
        <v/>
      </c>
      <c r="AD14" s="138" t="str">
        <f ca="1">IFERROR(IF(LEN(里程碑_34[[#This Row],[Number of Days]])=0,"",IF(AND(AD$7=$D14,$E14=1),里程碑_标记,"")),"")</f>
        <v/>
      </c>
      <c r="AE14" s="138" t="str">
        <f ca="1">IFERROR(IF(LEN(里程碑_34[[#This Row],[Number of Days]])=0,"",IF(AND(AE$7=$D14,$E14=1),里程碑_标记,"")),"")</f>
        <v/>
      </c>
      <c r="AF14" s="138" t="str">
        <f ca="1">IFERROR(IF(LEN(里程碑_34[[#This Row],[Number of Days]])=0,"",IF(AND(AF$7=$D14,$E14=1),里程碑_标记,"")),"")</f>
        <v/>
      </c>
      <c r="AG14" s="138" t="str">
        <f ca="1">IFERROR(IF(LEN(里程碑_34[[#This Row],[Number of Days]])=0,"",IF(AND(AG$7=$D14,$E14=1),里程碑_标记,"")),"")</f>
        <v/>
      </c>
      <c r="AH14" s="138" t="str">
        <f ca="1">IFERROR(IF(LEN(里程碑_34[[#This Row],[Number of Days]])=0,"",IF(AND(AH$7=$D14,$E14=1),里程碑_标记,"")),"")</f>
        <v/>
      </c>
      <c r="AI14" s="138" t="str">
        <f ca="1">IFERROR(IF(LEN(里程碑_34[[#This Row],[Number of Days]])=0,"",IF(AND(AI$7=$D14,$E14=1),里程碑_标记,"")),"")</f>
        <v/>
      </c>
      <c r="AJ14" s="138" t="str">
        <f ca="1">IFERROR(IF(LEN(里程碑_34[[#This Row],[Number of Days]])=0,"",IF(AND(AJ$7=$D14,$E14=1),里程碑_标记,"")),"")</f>
        <v/>
      </c>
      <c r="AK14" s="138" t="str">
        <f ca="1">IFERROR(IF(LEN(里程碑_34[[#This Row],[Number of Days]])=0,"",IF(AND(AK$7=$D14,$E14=1),里程碑_标记,"")),"")</f>
        <v/>
      </c>
      <c r="AL14" s="138" t="str">
        <f ca="1">IFERROR(IF(LEN(里程碑_34[[#This Row],[Number of Days]])=0,"",IF(AND(AL$7=$D14,$E14=1),里程碑_标记,"")),"")</f>
        <v/>
      </c>
      <c r="AM14" s="138" t="str">
        <f ca="1">IFERROR(IF(LEN(里程碑_34[[#This Row],[Number of Days]])=0,"",IF(AND(AM$7=$D14,$E14=1),里程碑_标记,"")),"")</f>
        <v/>
      </c>
      <c r="AN14" s="138" t="str">
        <f ca="1">IFERROR(IF(LEN(里程碑_34[[#This Row],[Number of Days]])=0,"",IF(AND(AN$7=$D14,$E14=1),里程碑_标记,"")),"")</f>
        <v/>
      </c>
      <c r="AO14" s="138" t="str">
        <f ca="1">IFERROR(IF(LEN(里程碑_34[[#This Row],[Number of Days]])=0,"",IF(AND(AO$7=$D14,$E14=1),里程碑_标记,"")),"")</f>
        <v/>
      </c>
      <c r="AP14" s="138" t="str">
        <f ca="1">IFERROR(IF(LEN(里程碑_34[[#This Row],[Number of Days]])=0,"",IF(AND(AP$7=$D14,$E14=1),里程碑_标记,"")),"")</f>
        <v/>
      </c>
      <c r="AQ14" s="138" t="str">
        <f ca="1">IFERROR(IF(LEN(里程碑_34[[#This Row],[Number of Days]])=0,"",IF(AND(AQ$7=$D14,$E14=1),里程碑_标记,"")),"")</f>
        <v/>
      </c>
      <c r="AR14" s="138" t="str">
        <f ca="1">IFERROR(IF(LEN(里程碑_34[[#This Row],[Number of Days]])=0,"",IF(AND(AR$7=$D14,$E14=1),里程碑_标记,"")),"")</f>
        <v/>
      </c>
      <c r="AS14" s="138" t="str">
        <f ca="1">IFERROR(IF(LEN(里程碑_34[[#This Row],[Number of Days]])=0,"",IF(AND(AS$7=$D14,$E14=1),里程碑_标记,"")),"")</f>
        <v/>
      </c>
      <c r="AT14" s="138" t="str">
        <f ca="1">IFERROR(IF(LEN(里程碑_34[[#This Row],[Number of Days]])=0,"",IF(AND(AT$7=$D14,$E14=1),里程碑_标记,"")),"")</f>
        <v/>
      </c>
      <c r="AU14" s="138" t="str">
        <f ca="1">IFERROR(IF(LEN(里程碑_34[[#This Row],[Number of Days]])=0,"",IF(AND(AU$7=$D14,$E14=1),里程碑_标记,"")),"")</f>
        <v/>
      </c>
      <c r="AV14" s="138" t="str">
        <f ca="1">IFERROR(IF(LEN(里程碑_34[[#This Row],[Number of Days]])=0,"",IF(AND(AV$7=$D14,$E14=1),里程碑_标记,"")),"")</f>
        <v/>
      </c>
      <c r="AW14" s="138" t="str">
        <f ca="1">IFERROR(IF(LEN(里程碑_34[[#This Row],[Number of Days]])=0,"",IF(AND(AW$7=$D14,$E14=1),里程碑_标记,"")),"")</f>
        <v/>
      </c>
      <c r="AX14" s="138" t="str">
        <f ca="1">IFERROR(IF(LEN(里程碑_34[[#This Row],[Number of Days]])=0,"",IF(AND(AX$7=$D14,$E14=1),里程碑_标记,"")),"")</f>
        <v/>
      </c>
      <c r="AY14" s="138" t="str">
        <f ca="1">IFERROR(IF(LEN(里程碑_34[[#This Row],[Number of Days]])=0,"",IF(AND(AY$7=$D14,$E14=1),里程碑_标记,"")),"")</f>
        <v/>
      </c>
      <c r="AZ14" s="138" t="str">
        <f ca="1">IFERROR(IF(LEN(里程碑_34[[#This Row],[Number of Days]])=0,"",IF(AND(AZ$7=$D14,$E14=1),里程碑_标记,"")),"")</f>
        <v/>
      </c>
      <c r="BA14" s="138" t="str">
        <f ca="1">IFERROR(IF(LEN(里程碑_34[[#This Row],[Number of Days]])=0,"",IF(AND(BA$7=$D14,$E14=1),里程碑_标记,"")),"")</f>
        <v/>
      </c>
      <c r="BB14" s="138" t="str">
        <f ca="1">IFERROR(IF(LEN(里程碑_34[[#This Row],[Number of Days]])=0,"",IF(AND(BB$7=$D14,$E14=1),里程碑_标记,"")),"")</f>
        <v/>
      </c>
      <c r="BC14" s="138" t="str">
        <f ca="1">IFERROR(IF(LEN(里程碑_34[[#This Row],[Number of Days]])=0,"",IF(AND(BC$7=$D14,$E14=1),里程碑_标记,"")),"")</f>
        <v/>
      </c>
      <c r="BD14" s="138" t="str">
        <f ca="1">IFERROR(IF(LEN(里程碑_34[[#This Row],[Number of Days]])=0,"",IF(AND(BD$7=$D14,$E14=1),里程碑_标记,"")),"")</f>
        <v/>
      </c>
      <c r="BE14" s="138" t="str">
        <f ca="1">IFERROR(IF(LEN(里程碑_34[[#This Row],[Number of Days]])=0,"",IF(AND(BE$7=$D14,$E14=1),里程碑_标记,"")),"")</f>
        <v/>
      </c>
      <c r="BF14" s="138" t="str">
        <f ca="1">IFERROR(IF(LEN(里程碑_34[[#This Row],[Number of Days]])=0,"",IF(AND(BF$7=$D14,$E14=1),里程碑_标记,"")),"")</f>
        <v/>
      </c>
      <c r="BG14" s="138" t="str">
        <f ca="1">IFERROR(IF(LEN(里程碑_34[[#This Row],[Number of Days]])=0,"",IF(AND(BG$7=$D14,$E14=1),里程碑_标记,"")),"")</f>
        <v/>
      </c>
      <c r="BH14" s="138" t="str">
        <f ca="1">IFERROR(IF(LEN(里程碑_34[[#This Row],[Number of Days]])=0,"",IF(AND(BH$7=$D14,$E14=1),里程碑_标记,"")),"")</f>
        <v/>
      </c>
      <c r="BI14" s="138" t="str">
        <f ca="1">IFERROR(IF(LEN(里程碑_34[[#This Row],[Number of Days]])=0,"",IF(AND(BI$7=$D14,$E14=1),里程碑_标记,"")),"")</f>
        <v/>
      </c>
      <c r="BJ14" s="138" t="str">
        <f ca="1">IFERROR(IF(LEN(里程碑_34[[#This Row],[Number of Days]])=0,"",IF(AND(BJ$7=$D14,$E14=1),里程碑_标记,"")),"")</f>
        <v/>
      </c>
    </row>
    <row r="15" spans="1:62" s="105" customFormat="1" ht="30" customHeight="1" outlineLevel="1" x14ac:dyDescent="0.35">
      <c r="A15" s="4"/>
      <c r="B15" s="140" t="s">
        <v>39</v>
      </c>
      <c r="C15" s="10" t="s">
        <v>66</v>
      </c>
      <c r="D15" s="139">
        <v>45099</v>
      </c>
      <c r="E15" s="133">
        <v>6</v>
      </c>
      <c r="F15" s="137"/>
      <c r="G15" s="138" t="str">
        <f ca="1">IFERROR(IF(LEN(里程碑_34[[#This Row],[Number of Days]])=0,"",IF(AND(G$7=$D15,$E15=1),里程碑_标记,"")),"")</f>
        <v/>
      </c>
      <c r="H15" s="138" t="str">
        <f ca="1">IFERROR(IF(LEN(里程碑_34[[#This Row],[Number of Days]])=0,"",IF(AND(H$7=$D15,$E15=1),里程碑_标记,"")),"")</f>
        <v/>
      </c>
      <c r="I15" s="138" t="str">
        <f ca="1">IFERROR(IF(LEN(里程碑_34[[#This Row],[Number of Days]])=0,"",IF(AND(I$7=$D15,$E15=1),里程碑_标记,"")),"")</f>
        <v/>
      </c>
      <c r="J15" s="138" t="str">
        <f ca="1">IFERROR(IF(LEN(里程碑_34[[#This Row],[Number of Days]])=0,"",IF(AND(J$7=$D15,$E15=1),里程碑_标记,"")),"")</f>
        <v/>
      </c>
      <c r="K15" s="138" t="str">
        <f ca="1">IFERROR(IF(LEN(里程碑_34[[#This Row],[Number of Days]])=0,"",IF(AND(K$7=$D15,$E15=1),里程碑_标记,"")),"")</f>
        <v/>
      </c>
      <c r="L15" s="138" t="str">
        <f ca="1">IFERROR(IF(LEN(里程碑_34[[#This Row],[Number of Days]])=0,"",IF(AND(L$7=$D15,$E15=1),里程碑_标记,"")),"")</f>
        <v/>
      </c>
      <c r="M15" s="138" t="str">
        <f ca="1">IFERROR(IF(LEN(里程碑_34[[#This Row],[Number of Days]])=0,"",IF(AND(M$7=$D15,$E15=1),里程碑_标记,"")),"")</f>
        <v/>
      </c>
      <c r="N15" s="138" t="str">
        <f ca="1">IFERROR(IF(LEN(里程碑_34[[#This Row],[Number of Days]])=0,"",IF(AND(N$7=$D15,$E15=1),里程碑_标记,"")),"")</f>
        <v/>
      </c>
      <c r="O15" s="138" t="str">
        <f ca="1">IFERROR(IF(LEN(里程碑_34[[#This Row],[Number of Days]])=0,"",IF(AND(O$7=$D15,$E15=1),里程碑_标记,"")),"")</f>
        <v/>
      </c>
      <c r="P15" s="138" t="str">
        <f ca="1">IFERROR(IF(LEN(里程碑_34[[#This Row],[Number of Days]])=0,"",IF(AND(P$7=$D15,$E15=1),里程碑_标记,"")),"")</f>
        <v/>
      </c>
      <c r="Q15" s="138" t="str">
        <f ca="1">IFERROR(IF(LEN(里程碑_34[[#This Row],[Number of Days]])=0,"",IF(AND(Q$7=$D15,$E15=1),里程碑_标记,"")),"")</f>
        <v/>
      </c>
      <c r="R15" s="138" t="str">
        <f ca="1">IFERROR(IF(LEN(里程碑_34[[#This Row],[Number of Days]])=0,"",IF(AND(R$7=$D15,$E15=1),里程碑_标记,"")),"")</f>
        <v/>
      </c>
      <c r="S15" s="138" t="str">
        <f ca="1">IFERROR(IF(LEN(里程碑_34[[#This Row],[Number of Days]])=0,"",IF(AND(S$7=$D15,$E15=1),里程碑_标记,"")),"")</f>
        <v/>
      </c>
      <c r="T15" s="138" t="str">
        <f ca="1">IFERROR(IF(LEN(里程碑_34[[#This Row],[Number of Days]])=0,"",IF(AND(T$7=$D15,$E15=1),里程碑_标记,"")),"")</f>
        <v/>
      </c>
      <c r="U15" s="138" t="str">
        <f ca="1">IFERROR(IF(LEN(里程碑_34[[#This Row],[Number of Days]])=0,"",IF(AND(U$7=$D15,$E15=1),里程碑_标记,"")),"")</f>
        <v/>
      </c>
      <c r="V15" s="138" t="str">
        <f ca="1">IFERROR(IF(LEN(里程碑_34[[#This Row],[Number of Days]])=0,"",IF(AND(V$7=$D15,$E15=1),里程碑_标记,"")),"")</f>
        <v/>
      </c>
      <c r="W15" s="138" t="str">
        <f ca="1">IFERROR(IF(LEN(里程碑_34[[#This Row],[Number of Days]])=0,"",IF(AND(W$7=$D15,$E15=1),里程碑_标记,"")),"")</f>
        <v/>
      </c>
      <c r="X15" s="138" t="str">
        <f ca="1">IFERROR(IF(LEN(里程碑_34[[#This Row],[Number of Days]])=0,"",IF(AND(X$7=$D15,$E15=1),里程碑_标记,"")),"")</f>
        <v/>
      </c>
      <c r="Y15" s="138" t="str">
        <f ca="1">IFERROR(IF(LEN(里程碑_34[[#This Row],[Number of Days]])=0,"",IF(AND(Y$7=$D15,$E15=1),里程碑_标记,"")),"")</f>
        <v/>
      </c>
      <c r="Z15" s="138" t="str">
        <f ca="1">IFERROR(IF(LEN(里程碑_34[[#This Row],[Number of Days]])=0,"",IF(AND(Z$7=$D15,$E15=1),里程碑_标记,"")),"")</f>
        <v/>
      </c>
      <c r="AA15" s="138" t="str">
        <f ca="1">IFERROR(IF(LEN(里程碑_34[[#This Row],[Number of Days]])=0,"",IF(AND(AA$7=$D15,$E15=1),里程碑_标记,"")),"")</f>
        <v/>
      </c>
      <c r="AB15" s="138" t="str">
        <f ca="1">IFERROR(IF(LEN(里程碑_34[[#This Row],[Number of Days]])=0,"",IF(AND(AB$7=$D15,$E15=1),里程碑_标记,"")),"")</f>
        <v/>
      </c>
      <c r="AC15" s="138" t="str">
        <f ca="1">IFERROR(IF(LEN(里程碑_34[[#This Row],[Number of Days]])=0,"",IF(AND(AC$7=$D15,$E15=1),里程碑_标记,"")),"")</f>
        <v/>
      </c>
      <c r="AD15" s="138" t="str">
        <f ca="1">IFERROR(IF(LEN(里程碑_34[[#This Row],[Number of Days]])=0,"",IF(AND(AD$7=$D15,$E15=1),里程碑_标记,"")),"")</f>
        <v/>
      </c>
      <c r="AE15" s="138" t="str">
        <f ca="1">IFERROR(IF(LEN(里程碑_34[[#This Row],[Number of Days]])=0,"",IF(AND(AE$7=$D15,$E15=1),里程碑_标记,"")),"")</f>
        <v/>
      </c>
      <c r="AF15" s="138" t="str">
        <f ca="1">IFERROR(IF(LEN(里程碑_34[[#This Row],[Number of Days]])=0,"",IF(AND(AF$7=$D15,$E15=1),里程碑_标记,"")),"")</f>
        <v/>
      </c>
      <c r="AG15" s="138" t="str">
        <f ca="1">IFERROR(IF(LEN(里程碑_34[[#This Row],[Number of Days]])=0,"",IF(AND(AG$7=$D15,$E15=1),里程碑_标记,"")),"")</f>
        <v/>
      </c>
      <c r="AH15" s="138" t="str">
        <f ca="1">IFERROR(IF(LEN(里程碑_34[[#This Row],[Number of Days]])=0,"",IF(AND(AH$7=$D15,$E15=1),里程碑_标记,"")),"")</f>
        <v/>
      </c>
      <c r="AI15" s="138" t="str">
        <f ca="1">IFERROR(IF(LEN(里程碑_34[[#This Row],[Number of Days]])=0,"",IF(AND(AI$7=$D15,$E15=1),里程碑_标记,"")),"")</f>
        <v/>
      </c>
      <c r="AJ15" s="138" t="str">
        <f ca="1">IFERROR(IF(LEN(里程碑_34[[#This Row],[Number of Days]])=0,"",IF(AND(AJ$7=$D15,$E15=1),里程碑_标记,"")),"")</f>
        <v/>
      </c>
      <c r="AK15" s="138" t="str">
        <f ca="1">IFERROR(IF(LEN(里程碑_34[[#This Row],[Number of Days]])=0,"",IF(AND(AK$7=$D15,$E15=1),里程碑_标记,"")),"")</f>
        <v/>
      </c>
      <c r="AL15" s="138" t="str">
        <f ca="1">IFERROR(IF(LEN(里程碑_34[[#This Row],[Number of Days]])=0,"",IF(AND(AL$7=$D15,$E15=1),里程碑_标记,"")),"")</f>
        <v/>
      </c>
      <c r="AM15" s="138" t="str">
        <f ca="1">IFERROR(IF(LEN(里程碑_34[[#This Row],[Number of Days]])=0,"",IF(AND(AM$7=$D15,$E15=1),里程碑_标记,"")),"")</f>
        <v/>
      </c>
      <c r="AN15" s="138" t="str">
        <f ca="1">IFERROR(IF(LEN(里程碑_34[[#This Row],[Number of Days]])=0,"",IF(AND(AN$7=$D15,$E15=1),里程碑_标记,"")),"")</f>
        <v/>
      </c>
      <c r="AO15" s="138" t="str">
        <f ca="1">IFERROR(IF(LEN(里程碑_34[[#This Row],[Number of Days]])=0,"",IF(AND(AO$7=$D15,$E15=1),里程碑_标记,"")),"")</f>
        <v/>
      </c>
      <c r="AP15" s="138" t="str">
        <f ca="1">IFERROR(IF(LEN(里程碑_34[[#This Row],[Number of Days]])=0,"",IF(AND(AP$7=$D15,$E15=1),里程碑_标记,"")),"")</f>
        <v/>
      </c>
      <c r="AQ15" s="138" t="str">
        <f ca="1">IFERROR(IF(LEN(里程碑_34[[#This Row],[Number of Days]])=0,"",IF(AND(AQ$7=$D15,$E15=1),里程碑_标记,"")),"")</f>
        <v/>
      </c>
      <c r="AR15" s="138" t="str">
        <f ca="1">IFERROR(IF(LEN(里程碑_34[[#This Row],[Number of Days]])=0,"",IF(AND(AR$7=$D15,$E15=1),里程碑_标记,"")),"")</f>
        <v/>
      </c>
      <c r="AS15" s="138" t="str">
        <f ca="1">IFERROR(IF(LEN(里程碑_34[[#This Row],[Number of Days]])=0,"",IF(AND(AS$7=$D15,$E15=1),里程碑_标记,"")),"")</f>
        <v/>
      </c>
      <c r="AT15" s="138" t="str">
        <f ca="1">IFERROR(IF(LEN(里程碑_34[[#This Row],[Number of Days]])=0,"",IF(AND(AT$7=$D15,$E15=1),里程碑_标记,"")),"")</f>
        <v/>
      </c>
      <c r="AU15" s="138" t="str">
        <f ca="1">IFERROR(IF(LEN(里程碑_34[[#This Row],[Number of Days]])=0,"",IF(AND(AU$7=$D15,$E15=1),里程碑_标记,"")),"")</f>
        <v/>
      </c>
      <c r="AV15" s="138" t="str">
        <f ca="1">IFERROR(IF(LEN(里程碑_34[[#This Row],[Number of Days]])=0,"",IF(AND(AV$7=$D15,$E15=1),里程碑_标记,"")),"")</f>
        <v/>
      </c>
      <c r="AW15" s="138" t="str">
        <f ca="1">IFERROR(IF(LEN(里程碑_34[[#This Row],[Number of Days]])=0,"",IF(AND(AW$7=$D15,$E15=1),里程碑_标记,"")),"")</f>
        <v/>
      </c>
      <c r="AX15" s="138" t="str">
        <f ca="1">IFERROR(IF(LEN(里程碑_34[[#This Row],[Number of Days]])=0,"",IF(AND(AX$7=$D15,$E15=1),里程碑_标记,"")),"")</f>
        <v/>
      </c>
      <c r="AY15" s="138" t="str">
        <f ca="1">IFERROR(IF(LEN(里程碑_34[[#This Row],[Number of Days]])=0,"",IF(AND(AY$7=$D15,$E15=1),里程碑_标记,"")),"")</f>
        <v/>
      </c>
      <c r="AZ15" s="138" t="str">
        <f ca="1">IFERROR(IF(LEN(里程碑_34[[#This Row],[Number of Days]])=0,"",IF(AND(AZ$7=$D15,$E15=1),里程碑_标记,"")),"")</f>
        <v/>
      </c>
      <c r="BA15" s="138" t="str">
        <f ca="1">IFERROR(IF(LEN(里程碑_34[[#This Row],[Number of Days]])=0,"",IF(AND(BA$7=$D15,$E15=1),里程碑_标记,"")),"")</f>
        <v/>
      </c>
      <c r="BB15" s="138" t="str">
        <f ca="1">IFERROR(IF(LEN(里程碑_34[[#This Row],[Number of Days]])=0,"",IF(AND(BB$7=$D15,$E15=1),里程碑_标记,"")),"")</f>
        <v/>
      </c>
      <c r="BC15" s="138" t="str">
        <f ca="1">IFERROR(IF(LEN(里程碑_34[[#This Row],[Number of Days]])=0,"",IF(AND(BC$7=$D15,$E15=1),里程碑_标记,"")),"")</f>
        <v/>
      </c>
      <c r="BD15" s="138" t="str">
        <f ca="1">IFERROR(IF(LEN(里程碑_34[[#This Row],[Number of Days]])=0,"",IF(AND(BD$7=$D15,$E15=1),里程碑_标记,"")),"")</f>
        <v/>
      </c>
      <c r="BE15" s="138" t="str">
        <f ca="1">IFERROR(IF(LEN(里程碑_34[[#This Row],[Number of Days]])=0,"",IF(AND(BE$7=$D15,$E15=1),里程碑_标记,"")),"")</f>
        <v/>
      </c>
      <c r="BF15" s="138" t="str">
        <f ca="1">IFERROR(IF(LEN(里程碑_34[[#This Row],[Number of Days]])=0,"",IF(AND(BF$7=$D15,$E15=1),里程碑_标记,"")),"")</f>
        <v/>
      </c>
      <c r="BG15" s="138" t="str">
        <f ca="1">IFERROR(IF(LEN(里程碑_34[[#This Row],[Number of Days]])=0,"",IF(AND(BG$7=$D15,$E15=1),里程碑_标记,"")),"")</f>
        <v/>
      </c>
      <c r="BH15" s="138" t="str">
        <f ca="1">IFERROR(IF(LEN(里程碑_34[[#This Row],[Number of Days]])=0,"",IF(AND(BH$7=$D15,$E15=1),里程碑_标记,"")),"")</f>
        <v/>
      </c>
      <c r="BI15" s="138" t="str">
        <f ca="1">IFERROR(IF(LEN(里程碑_34[[#This Row],[Number of Days]])=0,"",IF(AND(BI$7=$D15,$E15=1),里程碑_标记,"")),"")</f>
        <v/>
      </c>
      <c r="BJ15" s="138" t="str">
        <f ca="1">IFERROR(IF(LEN(里程碑_34[[#This Row],[Number of Days]])=0,"",IF(AND(BJ$7=$D15,$E15=1),里程碑_标记,"")),"")</f>
        <v/>
      </c>
    </row>
    <row r="16" spans="1:62" s="105" customFormat="1" ht="30" customHeight="1" x14ac:dyDescent="0.35">
      <c r="A16" s="100"/>
      <c r="B16" s="135" t="s">
        <v>40</v>
      </c>
      <c r="C16" s="10" t="s">
        <v>67</v>
      </c>
      <c r="D16" s="139">
        <v>45096</v>
      </c>
      <c r="E16" s="133">
        <v>16</v>
      </c>
      <c r="F16" s="137"/>
      <c r="G16" s="138" t="str">
        <f ca="1">IFERROR(IF(LEN(里程碑_34[[#This Row],[Number of Days]])=0,"",IF(AND(G$7=$D16,$E16=1),里程碑_标记,"")),"")</f>
        <v/>
      </c>
      <c r="H16" s="138" t="str">
        <f ca="1">IFERROR(IF(LEN(里程碑_34[[#This Row],[Number of Days]])=0,"",IF(AND(H$7=$D16,$E16=1),里程碑_标记,"")),"")</f>
        <v/>
      </c>
      <c r="I16" s="138" t="str">
        <f ca="1">IFERROR(IF(LEN(里程碑_34[[#This Row],[Number of Days]])=0,"",IF(AND(I$7=$D16,$E16=1),里程碑_标记,"")),"")</f>
        <v/>
      </c>
      <c r="J16" s="138" t="str">
        <f ca="1">IFERROR(IF(LEN(里程碑_34[[#This Row],[Number of Days]])=0,"",IF(AND(J$7=$D16,$E16=1),里程碑_标记,"")),"")</f>
        <v/>
      </c>
      <c r="K16" s="138" t="str">
        <f ca="1">IFERROR(IF(LEN(里程碑_34[[#This Row],[Number of Days]])=0,"",IF(AND(K$7=$D16,$E16=1),里程碑_标记,"")),"")</f>
        <v/>
      </c>
      <c r="L16" s="138" t="str">
        <f ca="1">IFERROR(IF(LEN(里程碑_34[[#This Row],[Number of Days]])=0,"",IF(AND(L$7=$D16,$E16=1),里程碑_标记,"")),"")</f>
        <v/>
      </c>
      <c r="M16" s="138" t="str">
        <f ca="1">IFERROR(IF(LEN(里程碑_34[[#This Row],[Number of Days]])=0,"",IF(AND(M$7=$D16,$E16=1),里程碑_标记,"")),"")</f>
        <v/>
      </c>
      <c r="N16" s="138" t="str">
        <f ca="1">IFERROR(IF(LEN(里程碑_34[[#This Row],[Number of Days]])=0,"",IF(AND(N$7=$D16,$E16=1),里程碑_标记,"")),"")</f>
        <v/>
      </c>
      <c r="O16" s="138" t="str">
        <f ca="1">IFERROR(IF(LEN(里程碑_34[[#This Row],[Number of Days]])=0,"",IF(AND(O$7=$D16,$E16=1),里程碑_标记,"")),"")</f>
        <v/>
      </c>
      <c r="P16" s="138" t="str">
        <f ca="1">IFERROR(IF(LEN(里程碑_34[[#This Row],[Number of Days]])=0,"",IF(AND(P$7=$D16,$E16=1),里程碑_标记,"")),"")</f>
        <v/>
      </c>
      <c r="Q16" s="138" t="str">
        <f ca="1">IFERROR(IF(LEN(里程碑_34[[#This Row],[Number of Days]])=0,"",IF(AND(Q$7=$D16,$E16=1),里程碑_标记,"")),"")</f>
        <v/>
      </c>
      <c r="R16" s="138" t="str">
        <f ca="1">IFERROR(IF(LEN(里程碑_34[[#This Row],[Number of Days]])=0,"",IF(AND(R$7=$D16,$E16=1),里程碑_标记,"")),"")</f>
        <v/>
      </c>
      <c r="S16" s="138" t="str">
        <f ca="1">IFERROR(IF(LEN(里程碑_34[[#This Row],[Number of Days]])=0,"",IF(AND(S$7=$D16,$E16=1),里程碑_标记,"")),"")</f>
        <v/>
      </c>
      <c r="T16" s="138" t="str">
        <f ca="1">IFERROR(IF(LEN(里程碑_34[[#This Row],[Number of Days]])=0,"",IF(AND(T$7=$D16,$E16=1),里程碑_标记,"")),"")</f>
        <v/>
      </c>
      <c r="U16" s="138" t="str">
        <f ca="1">IFERROR(IF(LEN(里程碑_34[[#This Row],[Number of Days]])=0,"",IF(AND(U$7=$D16,$E16=1),里程碑_标记,"")),"")</f>
        <v/>
      </c>
      <c r="V16" s="138" t="str">
        <f ca="1">IFERROR(IF(LEN(里程碑_34[[#This Row],[Number of Days]])=0,"",IF(AND(V$7=$D16,$E16=1),里程碑_标记,"")),"")</f>
        <v/>
      </c>
      <c r="W16" s="138" t="str">
        <f ca="1">IFERROR(IF(LEN(里程碑_34[[#This Row],[Number of Days]])=0,"",IF(AND(W$7=$D16,$E16=1),里程碑_标记,"")),"")</f>
        <v/>
      </c>
      <c r="X16" s="138" t="str">
        <f ca="1">IFERROR(IF(LEN(里程碑_34[[#This Row],[Number of Days]])=0,"",IF(AND(X$7=$D16,$E16=1),里程碑_标记,"")),"")</f>
        <v/>
      </c>
      <c r="Y16" s="138" t="str">
        <f ca="1">IFERROR(IF(LEN(里程碑_34[[#This Row],[Number of Days]])=0,"",IF(AND(Y$7=$D16,$E16=1),里程碑_标记,"")),"")</f>
        <v/>
      </c>
      <c r="Z16" s="138" t="str">
        <f ca="1">IFERROR(IF(LEN(里程碑_34[[#This Row],[Number of Days]])=0,"",IF(AND(Z$7=$D16,$E16=1),里程碑_标记,"")),"")</f>
        <v/>
      </c>
      <c r="AA16" s="138" t="str">
        <f ca="1">IFERROR(IF(LEN(里程碑_34[[#This Row],[Number of Days]])=0,"",IF(AND(AA$7=$D16,$E16=1),里程碑_标记,"")),"")</f>
        <v/>
      </c>
      <c r="AB16" s="138" t="str">
        <f ca="1">IFERROR(IF(LEN(里程碑_34[[#This Row],[Number of Days]])=0,"",IF(AND(AB$7=$D16,$E16=1),里程碑_标记,"")),"")</f>
        <v/>
      </c>
      <c r="AC16" s="138" t="str">
        <f ca="1">IFERROR(IF(LEN(里程碑_34[[#This Row],[Number of Days]])=0,"",IF(AND(AC$7=$D16,$E16=1),里程碑_标记,"")),"")</f>
        <v/>
      </c>
      <c r="AD16" s="138" t="str">
        <f ca="1">IFERROR(IF(LEN(里程碑_34[[#This Row],[Number of Days]])=0,"",IF(AND(AD$7=$D16,$E16=1),里程碑_标记,"")),"")</f>
        <v/>
      </c>
      <c r="AE16" s="138" t="str">
        <f ca="1">IFERROR(IF(LEN(里程碑_34[[#This Row],[Number of Days]])=0,"",IF(AND(AE$7=$D16,$E16=1),里程碑_标记,"")),"")</f>
        <v/>
      </c>
      <c r="AF16" s="138" t="str">
        <f ca="1">IFERROR(IF(LEN(里程碑_34[[#This Row],[Number of Days]])=0,"",IF(AND(AF$7=$D16,$E16=1),里程碑_标记,"")),"")</f>
        <v/>
      </c>
      <c r="AG16" s="138" t="str">
        <f ca="1">IFERROR(IF(LEN(里程碑_34[[#This Row],[Number of Days]])=0,"",IF(AND(AG$7=$D16,$E16=1),里程碑_标记,"")),"")</f>
        <v/>
      </c>
      <c r="AH16" s="138" t="str">
        <f ca="1">IFERROR(IF(LEN(里程碑_34[[#This Row],[Number of Days]])=0,"",IF(AND(AH$7=$D16,$E16=1),里程碑_标记,"")),"")</f>
        <v/>
      </c>
      <c r="AI16" s="138" t="str">
        <f ca="1">IFERROR(IF(LEN(里程碑_34[[#This Row],[Number of Days]])=0,"",IF(AND(AI$7=$D16,$E16=1),里程碑_标记,"")),"")</f>
        <v/>
      </c>
      <c r="AJ16" s="138" t="str">
        <f ca="1">IFERROR(IF(LEN(里程碑_34[[#This Row],[Number of Days]])=0,"",IF(AND(AJ$7=$D16,$E16=1),里程碑_标记,"")),"")</f>
        <v/>
      </c>
      <c r="AK16" s="138" t="str">
        <f ca="1">IFERROR(IF(LEN(里程碑_34[[#This Row],[Number of Days]])=0,"",IF(AND(AK$7=$D16,$E16=1),里程碑_标记,"")),"")</f>
        <v/>
      </c>
      <c r="AL16" s="138" t="str">
        <f ca="1">IFERROR(IF(LEN(里程碑_34[[#This Row],[Number of Days]])=0,"",IF(AND(AL$7=$D16,$E16=1),里程碑_标记,"")),"")</f>
        <v/>
      </c>
      <c r="AM16" s="138" t="str">
        <f ca="1">IFERROR(IF(LEN(里程碑_34[[#This Row],[Number of Days]])=0,"",IF(AND(AM$7=$D16,$E16=1),里程碑_标记,"")),"")</f>
        <v/>
      </c>
      <c r="AN16" s="138" t="str">
        <f ca="1">IFERROR(IF(LEN(里程碑_34[[#This Row],[Number of Days]])=0,"",IF(AND(AN$7=$D16,$E16=1),里程碑_标记,"")),"")</f>
        <v/>
      </c>
      <c r="AO16" s="138" t="str">
        <f ca="1">IFERROR(IF(LEN(里程碑_34[[#This Row],[Number of Days]])=0,"",IF(AND(AO$7=$D16,$E16=1),里程碑_标记,"")),"")</f>
        <v/>
      </c>
      <c r="AP16" s="138" t="str">
        <f ca="1">IFERROR(IF(LEN(里程碑_34[[#This Row],[Number of Days]])=0,"",IF(AND(AP$7=$D16,$E16=1),里程碑_标记,"")),"")</f>
        <v/>
      </c>
      <c r="AQ16" s="138" t="str">
        <f ca="1">IFERROR(IF(LEN(里程碑_34[[#This Row],[Number of Days]])=0,"",IF(AND(AQ$7=$D16,$E16=1),里程碑_标记,"")),"")</f>
        <v/>
      </c>
      <c r="AR16" s="138" t="str">
        <f ca="1">IFERROR(IF(LEN(里程碑_34[[#This Row],[Number of Days]])=0,"",IF(AND(AR$7=$D16,$E16=1),里程碑_标记,"")),"")</f>
        <v/>
      </c>
      <c r="AS16" s="138" t="str">
        <f ca="1">IFERROR(IF(LEN(里程碑_34[[#This Row],[Number of Days]])=0,"",IF(AND(AS$7=$D16,$E16=1),里程碑_标记,"")),"")</f>
        <v/>
      </c>
      <c r="AT16" s="138" t="str">
        <f ca="1">IFERROR(IF(LEN(里程碑_34[[#This Row],[Number of Days]])=0,"",IF(AND(AT$7=$D16,$E16=1),里程碑_标记,"")),"")</f>
        <v/>
      </c>
      <c r="AU16" s="138" t="str">
        <f ca="1">IFERROR(IF(LEN(里程碑_34[[#This Row],[Number of Days]])=0,"",IF(AND(AU$7=$D16,$E16=1),里程碑_标记,"")),"")</f>
        <v/>
      </c>
      <c r="AV16" s="138" t="str">
        <f ca="1">IFERROR(IF(LEN(里程碑_34[[#This Row],[Number of Days]])=0,"",IF(AND(AV$7=$D16,$E16=1),里程碑_标记,"")),"")</f>
        <v/>
      </c>
      <c r="AW16" s="138" t="str">
        <f ca="1">IFERROR(IF(LEN(里程碑_34[[#This Row],[Number of Days]])=0,"",IF(AND(AW$7=$D16,$E16=1),里程碑_标记,"")),"")</f>
        <v/>
      </c>
      <c r="AX16" s="138" t="str">
        <f ca="1">IFERROR(IF(LEN(里程碑_34[[#This Row],[Number of Days]])=0,"",IF(AND(AX$7=$D16,$E16=1),里程碑_标记,"")),"")</f>
        <v/>
      </c>
      <c r="AY16" s="138" t="str">
        <f ca="1">IFERROR(IF(LEN(里程碑_34[[#This Row],[Number of Days]])=0,"",IF(AND(AY$7=$D16,$E16=1),里程碑_标记,"")),"")</f>
        <v/>
      </c>
      <c r="AZ16" s="138" t="str">
        <f ca="1">IFERROR(IF(LEN(里程碑_34[[#This Row],[Number of Days]])=0,"",IF(AND(AZ$7=$D16,$E16=1),里程碑_标记,"")),"")</f>
        <v/>
      </c>
      <c r="BA16" s="138" t="str">
        <f ca="1">IFERROR(IF(LEN(里程碑_34[[#This Row],[Number of Days]])=0,"",IF(AND(BA$7=$D16,$E16=1),里程碑_标记,"")),"")</f>
        <v/>
      </c>
      <c r="BB16" s="138" t="str">
        <f ca="1">IFERROR(IF(LEN(里程碑_34[[#This Row],[Number of Days]])=0,"",IF(AND(BB$7=$D16,$E16=1),里程碑_标记,"")),"")</f>
        <v/>
      </c>
      <c r="BC16" s="138" t="str">
        <f ca="1">IFERROR(IF(LEN(里程碑_34[[#This Row],[Number of Days]])=0,"",IF(AND(BC$7=$D16,$E16=1),里程碑_标记,"")),"")</f>
        <v/>
      </c>
      <c r="BD16" s="138" t="str">
        <f ca="1">IFERROR(IF(LEN(里程碑_34[[#This Row],[Number of Days]])=0,"",IF(AND(BD$7=$D16,$E16=1),里程碑_标记,"")),"")</f>
        <v/>
      </c>
      <c r="BE16" s="138" t="str">
        <f ca="1">IFERROR(IF(LEN(里程碑_34[[#This Row],[Number of Days]])=0,"",IF(AND(BE$7=$D16,$E16=1),里程碑_标记,"")),"")</f>
        <v/>
      </c>
      <c r="BF16" s="138" t="str">
        <f ca="1">IFERROR(IF(LEN(里程碑_34[[#This Row],[Number of Days]])=0,"",IF(AND(BF$7=$D16,$E16=1),里程碑_标记,"")),"")</f>
        <v/>
      </c>
      <c r="BG16" s="138" t="str">
        <f ca="1">IFERROR(IF(LEN(里程碑_34[[#This Row],[Number of Days]])=0,"",IF(AND(BG$7=$D16,$E16=1),里程碑_标记,"")),"")</f>
        <v/>
      </c>
      <c r="BH16" s="138" t="str">
        <f ca="1">IFERROR(IF(LEN(里程碑_34[[#This Row],[Number of Days]])=0,"",IF(AND(BH$7=$D16,$E16=1),里程碑_标记,"")),"")</f>
        <v/>
      </c>
      <c r="BI16" s="138" t="str">
        <f ca="1">IFERROR(IF(LEN(里程碑_34[[#This Row],[Number of Days]])=0,"",IF(AND(BI$7=$D16,$E16=1),里程碑_标记,"")),"")</f>
        <v/>
      </c>
      <c r="BJ16" s="138" t="str">
        <f ca="1">IFERROR(IF(LEN(里程碑_34[[#This Row],[Number of Days]])=0,"",IF(AND(BJ$7=$D16,$E16=1),里程碑_标记,"")),"")</f>
        <v/>
      </c>
    </row>
    <row r="17" spans="1:62" s="105" customFormat="1" ht="30" customHeight="1" outlineLevel="1" x14ac:dyDescent="0.35">
      <c r="A17" s="100"/>
      <c r="B17" s="140" t="s">
        <v>38</v>
      </c>
      <c r="C17" s="10" t="s">
        <v>69</v>
      </c>
      <c r="D17" s="139">
        <v>45096</v>
      </c>
      <c r="E17" s="133">
        <v>5</v>
      </c>
      <c r="F17" s="137"/>
      <c r="G17" s="138" t="str">
        <f ca="1">IFERROR(IF(LEN(里程碑_34[[#This Row],[Number of Days]])=0,"",IF(AND(G$7=$D17,$E17=1),里程碑_标记,"")),"")</f>
        <v/>
      </c>
      <c r="H17" s="138" t="str">
        <f ca="1">IFERROR(IF(LEN(里程碑_34[[#This Row],[Number of Days]])=0,"",IF(AND(H$7=$D17,$E17=1),里程碑_标记,"")),"")</f>
        <v/>
      </c>
      <c r="I17" s="138" t="str">
        <f ca="1">IFERROR(IF(LEN(里程碑_34[[#This Row],[Number of Days]])=0,"",IF(AND(I$7=$D17,$E17=1),里程碑_标记,"")),"")</f>
        <v/>
      </c>
      <c r="J17" s="138" t="str">
        <f ca="1">IFERROR(IF(LEN(里程碑_34[[#This Row],[Number of Days]])=0,"",IF(AND(J$7=$D17,$E17=1),里程碑_标记,"")),"")</f>
        <v/>
      </c>
      <c r="K17" s="138" t="str">
        <f ca="1">IFERROR(IF(LEN(里程碑_34[[#This Row],[Number of Days]])=0,"",IF(AND(K$7=$D17,$E17=1),里程碑_标记,"")),"")</f>
        <v/>
      </c>
      <c r="L17" s="138" t="str">
        <f ca="1">IFERROR(IF(LEN(里程碑_34[[#This Row],[Number of Days]])=0,"",IF(AND(L$7=$D17,$E17=1),里程碑_标记,"")),"")</f>
        <v/>
      </c>
      <c r="M17" s="138" t="str">
        <f ca="1">IFERROR(IF(LEN(里程碑_34[[#This Row],[Number of Days]])=0,"",IF(AND(M$7=$D17,$E17=1),里程碑_标记,"")),"")</f>
        <v/>
      </c>
      <c r="N17" s="138" t="str">
        <f ca="1">IFERROR(IF(LEN(里程碑_34[[#This Row],[Number of Days]])=0,"",IF(AND(N$7=$D17,$E17=1),里程碑_标记,"")),"")</f>
        <v/>
      </c>
      <c r="O17" s="138" t="str">
        <f ca="1">IFERROR(IF(LEN(里程碑_34[[#This Row],[Number of Days]])=0,"",IF(AND(O$7=$D17,$E17=1),里程碑_标记,"")),"")</f>
        <v/>
      </c>
      <c r="P17" s="138" t="str">
        <f ca="1">IFERROR(IF(LEN(里程碑_34[[#This Row],[Number of Days]])=0,"",IF(AND(P$7=$D17,$E17=1),里程碑_标记,"")),"")</f>
        <v/>
      </c>
      <c r="Q17" s="138" t="str">
        <f ca="1">IFERROR(IF(LEN(里程碑_34[[#This Row],[Number of Days]])=0,"",IF(AND(Q$7=$D17,$E17=1),里程碑_标记,"")),"")</f>
        <v/>
      </c>
      <c r="R17" s="138" t="str">
        <f ca="1">IFERROR(IF(LEN(里程碑_34[[#This Row],[Number of Days]])=0,"",IF(AND(R$7=$D17,$E17=1),里程碑_标记,"")),"")</f>
        <v/>
      </c>
      <c r="S17" s="138" t="str">
        <f ca="1">IFERROR(IF(LEN(里程碑_34[[#This Row],[Number of Days]])=0,"",IF(AND(S$7=$D17,$E17=1),里程碑_标记,"")),"")</f>
        <v/>
      </c>
      <c r="T17" s="138" t="str">
        <f ca="1">IFERROR(IF(LEN(里程碑_34[[#This Row],[Number of Days]])=0,"",IF(AND(T$7=$D17,$E17=1),里程碑_标记,"")),"")</f>
        <v/>
      </c>
      <c r="U17" s="138" t="str">
        <f ca="1">IFERROR(IF(LEN(里程碑_34[[#This Row],[Number of Days]])=0,"",IF(AND(U$7=$D17,$E17=1),里程碑_标记,"")),"")</f>
        <v/>
      </c>
      <c r="V17" s="138" t="str">
        <f ca="1">IFERROR(IF(LEN(里程碑_34[[#This Row],[Number of Days]])=0,"",IF(AND(V$7=$D17,$E17=1),里程碑_标记,"")),"")</f>
        <v/>
      </c>
      <c r="W17" s="138" t="str">
        <f ca="1">IFERROR(IF(LEN(里程碑_34[[#This Row],[Number of Days]])=0,"",IF(AND(W$7=$D17,$E17=1),里程碑_标记,"")),"")</f>
        <v/>
      </c>
      <c r="X17" s="138" t="str">
        <f ca="1">IFERROR(IF(LEN(里程碑_34[[#This Row],[Number of Days]])=0,"",IF(AND(X$7=$D17,$E17=1),里程碑_标记,"")),"")</f>
        <v/>
      </c>
      <c r="Y17" s="138" t="str">
        <f ca="1">IFERROR(IF(LEN(里程碑_34[[#This Row],[Number of Days]])=0,"",IF(AND(Y$7=$D17,$E17=1),里程碑_标记,"")),"")</f>
        <v/>
      </c>
      <c r="Z17" s="138" t="str">
        <f ca="1">IFERROR(IF(LEN(里程碑_34[[#This Row],[Number of Days]])=0,"",IF(AND(Z$7=$D17,$E17=1),里程碑_标记,"")),"")</f>
        <v/>
      </c>
      <c r="AA17" s="138" t="str">
        <f ca="1">IFERROR(IF(LEN(里程碑_34[[#This Row],[Number of Days]])=0,"",IF(AND(AA$7=$D17,$E17=1),里程碑_标记,"")),"")</f>
        <v/>
      </c>
      <c r="AB17" s="138" t="str">
        <f ca="1">IFERROR(IF(LEN(里程碑_34[[#This Row],[Number of Days]])=0,"",IF(AND(AB$7=$D17,$E17=1),里程碑_标记,"")),"")</f>
        <v/>
      </c>
      <c r="AC17" s="138" t="str">
        <f ca="1">IFERROR(IF(LEN(里程碑_34[[#This Row],[Number of Days]])=0,"",IF(AND(AC$7=$D17,$E17=1),里程碑_标记,"")),"")</f>
        <v/>
      </c>
      <c r="AD17" s="138" t="str">
        <f ca="1">IFERROR(IF(LEN(里程碑_34[[#This Row],[Number of Days]])=0,"",IF(AND(AD$7=$D17,$E17=1),里程碑_标记,"")),"")</f>
        <v/>
      </c>
      <c r="AE17" s="138" t="str">
        <f ca="1">IFERROR(IF(LEN(里程碑_34[[#This Row],[Number of Days]])=0,"",IF(AND(AE$7=$D17,$E17=1),里程碑_标记,"")),"")</f>
        <v/>
      </c>
      <c r="AF17" s="138" t="str">
        <f ca="1">IFERROR(IF(LEN(里程碑_34[[#This Row],[Number of Days]])=0,"",IF(AND(AF$7=$D17,$E17=1),里程碑_标记,"")),"")</f>
        <v/>
      </c>
      <c r="AG17" s="138" t="str">
        <f ca="1">IFERROR(IF(LEN(里程碑_34[[#This Row],[Number of Days]])=0,"",IF(AND(AG$7=$D17,$E17=1),里程碑_标记,"")),"")</f>
        <v/>
      </c>
      <c r="AH17" s="138" t="str">
        <f ca="1">IFERROR(IF(LEN(里程碑_34[[#This Row],[Number of Days]])=0,"",IF(AND(AH$7=$D17,$E17=1),里程碑_标记,"")),"")</f>
        <v/>
      </c>
      <c r="AI17" s="138" t="str">
        <f ca="1">IFERROR(IF(LEN(里程碑_34[[#This Row],[Number of Days]])=0,"",IF(AND(AI$7=$D17,$E17=1),里程碑_标记,"")),"")</f>
        <v/>
      </c>
      <c r="AJ17" s="138" t="str">
        <f ca="1">IFERROR(IF(LEN(里程碑_34[[#This Row],[Number of Days]])=0,"",IF(AND(AJ$7=$D17,$E17=1),里程碑_标记,"")),"")</f>
        <v/>
      </c>
      <c r="AK17" s="138" t="str">
        <f ca="1">IFERROR(IF(LEN(里程碑_34[[#This Row],[Number of Days]])=0,"",IF(AND(AK$7=$D17,$E17=1),里程碑_标记,"")),"")</f>
        <v/>
      </c>
      <c r="AL17" s="138" t="str">
        <f ca="1">IFERROR(IF(LEN(里程碑_34[[#This Row],[Number of Days]])=0,"",IF(AND(AL$7=$D17,$E17=1),里程碑_标记,"")),"")</f>
        <v/>
      </c>
      <c r="AM17" s="138" t="str">
        <f ca="1">IFERROR(IF(LEN(里程碑_34[[#This Row],[Number of Days]])=0,"",IF(AND(AM$7=$D17,$E17=1),里程碑_标记,"")),"")</f>
        <v/>
      </c>
      <c r="AN17" s="138" t="str">
        <f ca="1">IFERROR(IF(LEN(里程碑_34[[#This Row],[Number of Days]])=0,"",IF(AND(AN$7=$D17,$E17=1),里程碑_标记,"")),"")</f>
        <v/>
      </c>
      <c r="AO17" s="138" t="str">
        <f ca="1">IFERROR(IF(LEN(里程碑_34[[#This Row],[Number of Days]])=0,"",IF(AND(AO$7=$D17,$E17=1),里程碑_标记,"")),"")</f>
        <v/>
      </c>
      <c r="AP17" s="138" t="str">
        <f ca="1">IFERROR(IF(LEN(里程碑_34[[#This Row],[Number of Days]])=0,"",IF(AND(AP$7=$D17,$E17=1),里程碑_标记,"")),"")</f>
        <v/>
      </c>
      <c r="AQ17" s="138" t="str">
        <f ca="1">IFERROR(IF(LEN(里程碑_34[[#This Row],[Number of Days]])=0,"",IF(AND(AQ$7=$D17,$E17=1),里程碑_标记,"")),"")</f>
        <v/>
      </c>
      <c r="AR17" s="138" t="str">
        <f ca="1">IFERROR(IF(LEN(里程碑_34[[#This Row],[Number of Days]])=0,"",IF(AND(AR$7=$D17,$E17=1),里程碑_标记,"")),"")</f>
        <v/>
      </c>
      <c r="AS17" s="138" t="str">
        <f ca="1">IFERROR(IF(LEN(里程碑_34[[#This Row],[Number of Days]])=0,"",IF(AND(AS$7=$D17,$E17=1),里程碑_标记,"")),"")</f>
        <v/>
      </c>
      <c r="AT17" s="138" t="str">
        <f ca="1">IFERROR(IF(LEN(里程碑_34[[#This Row],[Number of Days]])=0,"",IF(AND(AT$7=$D17,$E17=1),里程碑_标记,"")),"")</f>
        <v/>
      </c>
      <c r="AU17" s="138" t="str">
        <f ca="1">IFERROR(IF(LEN(里程碑_34[[#This Row],[Number of Days]])=0,"",IF(AND(AU$7=$D17,$E17=1),里程碑_标记,"")),"")</f>
        <v/>
      </c>
      <c r="AV17" s="138" t="str">
        <f ca="1">IFERROR(IF(LEN(里程碑_34[[#This Row],[Number of Days]])=0,"",IF(AND(AV$7=$D17,$E17=1),里程碑_标记,"")),"")</f>
        <v/>
      </c>
      <c r="AW17" s="138" t="str">
        <f ca="1">IFERROR(IF(LEN(里程碑_34[[#This Row],[Number of Days]])=0,"",IF(AND(AW$7=$D17,$E17=1),里程碑_标记,"")),"")</f>
        <v/>
      </c>
      <c r="AX17" s="138" t="str">
        <f ca="1">IFERROR(IF(LEN(里程碑_34[[#This Row],[Number of Days]])=0,"",IF(AND(AX$7=$D17,$E17=1),里程碑_标记,"")),"")</f>
        <v/>
      </c>
      <c r="AY17" s="138" t="str">
        <f ca="1">IFERROR(IF(LEN(里程碑_34[[#This Row],[Number of Days]])=0,"",IF(AND(AY$7=$D17,$E17=1),里程碑_标记,"")),"")</f>
        <v/>
      </c>
      <c r="AZ17" s="138" t="str">
        <f ca="1">IFERROR(IF(LEN(里程碑_34[[#This Row],[Number of Days]])=0,"",IF(AND(AZ$7=$D17,$E17=1),里程碑_标记,"")),"")</f>
        <v/>
      </c>
      <c r="BA17" s="138" t="str">
        <f ca="1">IFERROR(IF(LEN(里程碑_34[[#This Row],[Number of Days]])=0,"",IF(AND(BA$7=$D17,$E17=1),里程碑_标记,"")),"")</f>
        <v/>
      </c>
      <c r="BB17" s="138" t="str">
        <f ca="1">IFERROR(IF(LEN(里程碑_34[[#This Row],[Number of Days]])=0,"",IF(AND(BB$7=$D17,$E17=1),里程碑_标记,"")),"")</f>
        <v/>
      </c>
      <c r="BC17" s="138" t="str">
        <f ca="1">IFERROR(IF(LEN(里程碑_34[[#This Row],[Number of Days]])=0,"",IF(AND(BC$7=$D17,$E17=1),里程碑_标记,"")),"")</f>
        <v/>
      </c>
      <c r="BD17" s="138" t="str">
        <f ca="1">IFERROR(IF(LEN(里程碑_34[[#This Row],[Number of Days]])=0,"",IF(AND(BD$7=$D17,$E17=1),里程碑_标记,"")),"")</f>
        <v/>
      </c>
      <c r="BE17" s="138" t="str">
        <f ca="1">IFERROR(IF(LEN(里程碑_34[[#This Row],[Number of Days]])=0,"",IF(AND(BE$7=$D17,$E17=1),里程碑_标记,"")),"")</f>
        <v/>
      </c>
      <c r="BF17" s="138" t="str">
        <f ca="1">IFERROR(IF(LEN(里程碑_34[[#This Row],[Number of Days]])=0,"",IF(AND(BF$7=$D17,$E17=1),里程碑_标记,"")),"")</f>
        <v/>
      </c>
      <c r="BG17" s="138" t="str">
        <f ca="1">IFERROR(IF(LEN(里程碑_34[[#This Row],[Number of Days]])=0,"",IF(AND(BG$7=$D17,$E17=1),里程碑_标记,"")),"")</f>
        <v/>
      </c>
      <c r="BH17" s="138" t="str">
        <f ca="1">IFERROR(IF(LEN(里程碑_34[[#This Row],[Number of Days]])=0,"",IF(AND(BH$7=$D17,$E17=1),里程碑_标记,"")),"")</f>
        <v/>
      </c>
      <c r="BI17" s="138" t="str">
        <f ca="1">IFERROR(IF(LEN(里程碑_34[[#This Row],[Number of Days]])=0,"",IF(AND(BI$7=$D17,$E17=1),里程碑_标记,"")),"")</f>
        <v/>
      </c>
      <c r="BJ17" s="138" t="str">
        <f ca="1">IFERROR(IF(LEN(里程碑_34[[#This Row],[Number of Days]])=0,"",IF(AND(BJ$7=$D17,$E17=1),里程碑_标记,"")),"")</f>
        <v/>
      </c>
    </row>
    <row r="18" spans="1:62" s="105" customFormat="1" ht="30" customHeight="1" outlineLevel="1" x14ac:dyDescent="0.35">
      <c r="A18" s="4"/>
      <c r="B18" s="140" t="s">
        <v>41</v>
      </c>
      <c r="C18" s="10" t="s">
        <v>70</v>
      </c>
      <c r="D18" s="139">
        <v>45099</v>
      </c>
      <c r="E18" s="133">
        <v>13</v>
      </c>
      <c r="F18" s="137"/>
      <c r="G18" s="138" t="str">
        <f ca="1">IFERROR(IF(LEN(里程碑_34[[#This Row],[Number of Days]])=0,"",IF(AND(G$7=$D18,$E18=1),里程碑_标记,"")),"")</f>
        <v/>
      </c>
      <c r="H18" s="138" t="str">
        <f ca="1">IFERROR(IF(LEN(里程碑_34[[#This Row],[Number of Days]])=0,"",IF(AND(H$7=$D18,$E18=1),里程碑_标记,"")),"")</f>
        <v/>
      </c>
      <c r="I18" s="138" t="str">
        <f ca="1">IFERROR(IF(LEN(里程碑_34[[#This Row],[Number of Days]])=0,"",IF(AND(I$7=$D18,$E18=1),里程碑_标记,"")),"")</f>
        <v/>
      </c>
      <c r="J18" s="138" t="str">
        <f ca="1">IFERROR(IF(LEN(里程碑_34[[#This Row],[Number of Days]])=0,"",IF(AND(J$7=$D18,$E18=1),里程碑_标记,"")),"")</f>
        <v/>
      </c>
      <c r="K18" s="138" t="str">
        <f ca="1">IFERROR(IF(LEN(里程碑_34[[#This Row],[Number of Days]])=0,"",IF(AND(K$7=$D18,$E18=1),里程碑_标记,"")),"")</f>
        <v/>
      </c>
      <c r="L18" s="138" t="str">
        <f ca="1">IFERROR(IF(LEN(里程碑_34[[#This Row],[Number of Days]])=0,"",IF(AND(L$7=$D18,$E18=1),里程碑_标记,"")),"")</f>
        <v/>
      </c>
      <c r="M18" s="138" t="str">
        <f ca="1">IFERROR(IF(LEN(里程碑_34[[#This Row],[Number of Days]])=0,"",IF(AND(M$7=$D18,$E18=1),里程碑_标记,"")),"")</f>
        <v/>
      </c>
      <c r="N18" s="138" t="str">
        <f ca="1">IFERROR(IF(LEN(里程碑_34[[#This Row],[Number of Days]])=0,"",IF(AND(N$7=$D18,$E18=1),里程碑_标记,"")),"")</f>
        <v/>
      </c>
      <c r="O18" s="138" t="str">
        <f ca="1">IFERROR(IF(LEN(里程碑_34[[#This Row],[Number of Days]])=0,"",IF(AND(O$7=$D18,$E18=1),里程碑_标记,"")),"")</f>
        <v/>
      </c>
      <c r="P18" s="138" t="str">
        <f ca="1">IFERROR(IF(LEN(里程碑_34[[#This Row],[Number of Days]])=0,"",IF(AND(P$7=$D18,$E18=1),里程碑_标记,"")),"")</f>
        <v/>
      </c>
      <c r="Q18" s="138" t="str">
        <f ca="1">IFERROR(IF(LEN(里程碑_34[[#This Row],[Number of Days]])=0,"",IF(AND(Q$7=$D18,$E18=1),里程碑_标记,"")),"")</f>
        <v/>
      </c>
      <c r="R18" s="138" t="str">
        <f ca="1">IFERROR(IF(LEN(里程碑_34[[#This Row],[Number of Days]])=0,"",IF(AND(R$7=$D18,$E18=1),里程碑_标记,"")),"")</f>
        <v/>
      </c>
      <c r="S18" s="138" t="str">
        <f ca="1">IFERROR(IF(LEN(里程碑_34[[#This Row],[Number of Days]])=0,"",IF(AND(S$7=$D18,$E18=1),里程碑_标记,"")),"")</f>
        <v/>
      </c>
      <c r="T18" s="138" t="str">
        <f ca="1">IFERROR(IF(LEN(里程碑_34[[#This Row],[Number of Days]])=0,"",IF(AND(T$7=$D18,$E18=1),里程碑_标记,"")),"")</f>
        <v/>
      </c>
      <c r="U18" s="138" t="str">
        <f ca="1">IFERROR(IF(LEN(里程碑_34[[#This Row],[Number of Days]])=0,"",IF(AND(U$7=$D18,$E18=1),里程碑_标记,"")),"")</f>
        <v/>
      </c>
      <c r="V18" s="138" t="str">
        <f ca="1">IFERROR(IF(LEN(里程碑_34[[#This Row],[Number of Days]])=0,"",IF(AND(V$7=$D18,$E18=1),里程碑_标记,"")),"")</f>
        <v/>
      </c>
      <c r="W18" s="138" t="str">
        <f ca="1">IFERROR(IF(LEN(里程碑_34[[#This Row],[Number of Days]])=0,"",IF(AND(W$7=$D18,$E18=1),里程碑_标记,"")),"")</f>
        <v/>
      </c>
      <c r="X18" s="138" t="str">
        <f ca="1">IFERROR(IF(LEN(里程碑_34[[#This Row],[Number of Days]])=0,"",IF(AND(X$7=$D18,$E18=1),里程碑_标记,"")),"")</f>
        <v/>
      </c>
      <c r="Y18" s="138" t="str">
        <f ca="1">IFERROR(IF(LEN(里程碑_34[[#This Row],[Number of Days]])=0,"",IF(AND(Y$7=$D18,$E18=1),里程碑_标记,"")),"")</f>
        <v/>
      </c>
      <c r="Z18" s="138" t="str">
        <f ca="1">IFERROR(IF(LEN(里程碑_34[[#This Row],[Number of Days]])=0,"",IF(AND(Z$7=$D18,$E18=1),里程碑_标记,"")),"")</f>
        <v/>
      </c>
      <c r="AA18" s="138" t="str">
        <f ca="1">IFERROR(IF(LEN(里程碑_34[[#This Row],[Number of Days]])=0,"",IF(AND(AA$7=$D18,$E18=1),里程碑_标记,"")),"")</f>
        <v/>
      </c>
      <c r="AB18" s="138" t="str">
        <f ca="1">IFERROR(IF(LEN(里程碑_34[[#This Row],[Number of Days]])=0,"",IF(AND(AB$7=$D18,$E18=1),里程碑_标记,"")),"")</f>
        <v/>
      </c>
      <c r="AC18" s="138" t="str">
        <f ca="1">IFERROR(IF(LEN(里程碑_34[[#This Row],[Number of Days]])=0,"",IF(AND(AC$7=$D18,$E18=1),里程碑_标记,"")),"")</f>
        <v/>
      </c>
      <c r="AD18" s="138" t="str">
        <f ca="1">IFERROR(IF(LEN(里程碑_34[[#This Row],[Number of Days]])=0,"",IF(AND(AD$7=$D18,$E18=1),里程碑_标记,"")),"")</f>
        <v/>
      </c>
      <c r="AE18" s="138" t="str">
        <f ca="1">IFERROR(IF(LEN(里程碑_34[[#This Row],[Number of Days]])=0,"",IF(AND(AE$7=$D18,$E18=1),里程碑_标记,"")),"")</f>
        <v/>
      </c>
      <c r="AF18" s="138" t="str">
        <f ca="1">IFERROR(IF(LEN(里程碑_34[[#This Row],[Number of Days]])=0,"",IF(AND(AF$7=$D18,$E18=1),里程碑_标记,"")),"")</f>
        <v/>
      </c>
      <c r="AG18" s="138" t="str">
        <f ca="1">IFERROR(IF(LEN(里程碑_34[[#This Row],[Number of Days]])=0,"",IF(AND(AG$7=$D18,$E18=1),里程碑_标记,"")),"")</f>
        <v/>
      </c>
      <c r="AH18" s="138" t="str">
        <f ca="1">IFERROR(IF(LEN(里程碑_34[[#This Row],[Number of Days]])=0,"",IF(AND(AH$7=$D18,$E18=1),里程碑_标记,"")),"")</f>
        <v/>
      </c>
      <c r="AI18" s="138" t="str">
        <f ca="1">IFERROR(IF(LEN(里程碑_34[[#This Row],[Number of Days]])=0,"",IF(AND(AI$7=$D18,$E18=1),里程碑_标记,"")),"")</f>
        <v/>
      </c>
      <c r="AJ18" s="138" t="str">
        <f ca="1">IFERROR(IF(LEN(里程碑_34[[#This Row],[Number of Days]])=0,"",IF(AND(AJ$7=$D18,$E18=1),里程碑_标记,"")),"")</f>
        <v/>
      </c>
      <c r="AK18" s="138" t="str">
        <f ca="1">IFERROR(IF(LEN(里程碑_34[[#This Row],[Number of Days]])=0,"",IF(AND(AK$7=$D18,$E18=1),里程碑_标记,"")),"")</f>
        <v/>
      </c>
      <c r="AL18" s="138" t="str">
        <f ca="1">IFERROR(IF(LEN(里程碑_34[[#This Row],[Number of Days]])=0,"",IF(AND(AL$7=$D18,$E18=1),里程碑_标记,"")),"")</f>
        <v/>
      </c>
      <c r="AM18" s="138" t="str">
        <f ca="1">IFERROR(IF(LEN(里程碑_34[[#This Row],[Number of Days]])=0,"",IF(AND(AM$7=$D18,$E18=1),里程碑_标记,"")),"")</f>
        <v/>
      </c>
      <c r="AN18" s="138" t="str">
        <f ca="1">IFERROR(IF(LEN(里程碑_34[[#This Row],[Number of Days]])=0,"",IF(AND(AN$7=$D18,$E18=1),里程碑_标记,"")),"")</f>
        <v/>
      </c>
      <c r="AO18" s="138" t="str">
        <f ca="1">IFERROR(IF(LEN(里程碑_34[[#This Row],[Number of Days]])=0,"",IF(AND(AO$7=$D18,$E18=1),里程碑_标记,"")),"")</f>
        <v/>
      </c>
      <c r="AP18" s="138" t="str">
        <f ca="1">IFERROR(IF(LEN(里程碑_34[[#This Row],[Number of Days]])=0,"",IF(AND(AP$7=$D18,$E18=1),里程碑_标记,"")),"")</f>
        <v/>
      </c>
      <c r="AQ18" s="138" t="str">
        <f ca="1">IFERROR(IF(LEN(里程碑_34[[#This Row],[Number of Days]])=0,"",IF(AND(AQ$7=$D18,$E18=1),里程碑_标记,"")),"")</f>
        <v/>
      </c>
      <c r="AR18" s="138" t="str">
        <f ca="1">IFERROR(IF(LEN(里程碑_34[[#This Row],[Number of Days]])=0,"",IF(AND(AR$7=$D18,$E18=1),里程碑_标记,"")),"")</f>
        <v/>
      </c>
      <c r="AS18" s="138" t="str">
        <f ca="1">IFERROR(IF(LEN(里程碑_34[[#This Row],[Number of Days]])=0,"",IF(AND(AS$7=$D18,$E18=1),里程碑_标记,"")),"")</f>
        <v/>
      </c>
      <c r="AT18" s="138" t="str">
        <f ca="1">IFERROR(IF(LEN(里程碑_34[[#This Row],[Number of Days]])=0,"",IF(AND(AT$7=$D18,$E18=1),里程碑_标记,"")),"")</f>
        <v/>
      </c>
      <c r="AU18" s="138" t="str">
        <f ca="1">IFERROR(IF(LEN(里程碑_34[[#This Row],[Number of Days]])=0,"",IF(AND(AU$7=$D18,$E18=1),里程碑_标记,"")),"")</f>
        <v/>
      </c>
      <c r="AV18" s="138" t="str">
        <f ca="1">IFERROR(IF(LEN(里程碑_34[[#This Row],[Number of Days]])=0,"",IF(AND(AV$7=$D18,$E18=1),里程碑_标记,"")),"")</f>
        <v/>
      </c>
      <c r="AW18" s="138" t="str">
        <f ca="1">IFERROR(IF(LEN(里程碑_34[[#This Row],[Number of Days]])=0,"",IF(AND(AW$7=$D18,$E18=1),里程碑_标记,"")),"")</f>
        <v/>
      </c>
      <c r="AX18" s="138" t="str">
        <f ca="1">IFERROR(IF(LEN(里程碑_34[[#This Row],[Number of Days]])=0,"",IF(AND(AX$7=$D18,$E18=1),里程碑_标记,"")),"")</f>
        <v/>
      </c>
      <c r="AY18" s="138" t="str">
        <f ca="1">IFERROR(IF(LEN(里程碑_34[[#This Row],[Number of Days]])=0,"",IF(AND(AY$7=$D18,$E18=1),里程碑_标记,"")),"")</f>
        <v/>
      </c>
      <c r="AZ18" s="138" t="str">
        <f ca="1">IFERROR(IF(LEN(里程碑_34[[#This Row],[Number of Days]])=0,"",IF(AND(AZ$7=$D18,$E18=1),里程碑_标记,"")),"")</f>
        <v/>
      </c>
      <c r="BA18" s="138" t="str">
        <f ca="1">IFERROR(IF(LEN(里程碑_34[[#This Row],[Number of Days]])=0,"",IF(AND(BA$7=$D18,$E18=1),里程碑_标记,"")),"")</f>
        <v/>
      </c>
      <c r="BB18" s="138" t="str">
        <f ca="1">IFERROR(IF(LEN(里程碑_34[[#This Row],[Number of Days]])=0,"",IF(AND(BB$7=$D18,$E18=1),里程碑_标记,"")),"")</f>
        <v/>
      </c>
      <c r="BC18" s="138" t="str">
        <f ca="1">IFERROR(IF(LEN(里程碑_34[[#This Row],[Number of Days]])=0,"",IF(AND(BC$7=$D18,$E18=1),里程碑_标记,"")),"")</f>
        <v/>
      </c>
      <c r="BD18" s="138" t="str">
        <f ca="1">IFERROR(IF(LEN(里程碑_34[[#This Row],[Number of Days]])=0,"",IF(AND(BD$7=$D18,$E18=1),里程碑_标记,"")),"")</f>
        <v/>
      </c>
      <c r="BE18" s="138" t="str">
        <f ca="1">IFERROR(IF(LEN(里程碑_34[[#This Row],[Number of Days]])=0,"",IF(AND(BE$7=$D18,$E18=1),里程碑_标记,"")),"")</f>
        <v/>
      </c>
      <c r="BF18" s="138" t="str">
        <f ca="1">IFERROR(IF(LEN(里程碑_34[[#This Row],[Number of Days]])=0,"",IF(AND(BF$7=$D18,$E18=1),里程碑_标记,"")),"")</f>
        <v/>
      </c>
      <c r="BG18" s="138" t="str">
        <f ca="1">IFERROR(IF(LEN(里程碑_34[[#This Row],[Number of Days]])=0,"",IF(AND(BG$7=$D18,$E18=1),里程碑_标记,"")),"")</f>
        <v/>
      </c>
      <c r="BH18" s="138" t="str">
        <f ca="1">IFERROR(IF(LEN(里程碑_34[[#This Row],[Number of Days]])=0,"",IF(AND(BH$7=$D18,$E18=1),里程碑_标记,"")),"")</f>
        <v/>
      </c>
      <c r="BI18" s="138" t="str">
        <f ca="1">IFERROR(IF(LEN(里程碑_34[[#This Row],[Number of Days]])=0,"",IF(AND(BI$7=$D18,$E18=1),里程碑_标记,"")),"")</f>
        <v/>
      </c>
      <c r="BJ18" s="138" t="str">
        <f ca="1">IFERROR(IF(LEN(里程碑_34[[#This Row],[Number of Days]])=0,"",IF(AND(BJ$7=$D18,$E18=1),里程碑_标记,"")),"")</f>
        <v/>
      </c>
    </row>
    <row r="19" spans="1:62" s="105" customFormat="1" ht="30" customHeight="1" outlineLevel="1" x14ac:dyDescent="0.35">
      <c r="A19" s="4"/>
      <c r="B19" s="140" t="s">
        <v>42</v>
      </c>
      <c r="C19" s="10" t="s">
        <v>66</v>
      </c>
      <c r="D19" s="139">
        <v>45103</v>
      </c>
      <c r="E19" s="133">
        <v>1</v>
      </c>
      <c r="F19" s="137"/>
      <c r="G19" s="138" t="str">
        <f ca="1">IFERROR(IF(LEN(里程碑_34[[#This Row],[Number of Days]])=0,"",IF(AND(G$7=$D19,$E19=1),里程碑_标记,"")),"")</f>
        <v/>
      </c>
      <c r="H19" s="138" t="str">
        <f ca="1">IFERROR(IF(LEN(里程碑_34[[#This Row],[Number of Days]])=0,"",IF(AND(H$7=$D19,$E19=1),里程碑_标记,"")),"")</f>
        <v/>
      </c>
      <c r="I19" s="138" t="str">
        <f ca="1">IFERROR(IF(LEN(里程碑_34[[#This Row],[Number of Days]])=0,"",IF(AND(I$7=$D19,$E19=1),里程碑_标记,"")),"")</f>
        <v/>
      </c>
      <c r="J19" s="138" t="str">
        <f ca="1">IFERROR(IF(LEN(里程碑_34[[#This Row],[Number of Days]])=0,"",IF(AND(J$7=$D19,$E19=1),里程碑_标记,"")),"")</f>
        <v/>
      </c>
      <c r="K19" s="138" t="str">
        <f ca="1">IFERROR(IF(LEN(里程碑_34[[#This Row],[Number of Days]])=0,"",IF(AND(K$7=$D19,$E19=1),里程碑_标记,"")),"")</f>
        <v/>
      </c>
      <c r="L19" s="138" t="str">
        <f ca="1">IFERROR(IF(LEN(里程碑_34[[#This Row],[Number of Days]])=0,"",IF(AND(L$7=$D19,$E19=1),里程碑_标记,"")),"")</f>
        <v/>
      </c>
      <c r="M19" s="138" t="str">
        <f ca="1">IFERROR(IF(LEN(里程碑_34[[#This Row],[Number of Days]])=0,"",IF(AND(M$7=$D19,$E19=1),里程碑_标记,"")),"")</f>
        <v/>
      </c>
      <c r="N19" s="138">
        <f ca="1">IFERROR(IF(LEN(里程碑_34[[#This Row],[Number of Days]])=0,"",IF(AND(N$7=$D19,$E19=1),里程碑_标记,"")),"")</f>
        <v>1</v>
      </c>
      <c r="O19" s="138" t="str">
        <f ca="1">IFERROR(IF(LEN(里程碑_34[[#This Row],[Number of Days]])=0,"",IF(AND(O$7=$D19,$E19=1),里程碑_标记,"")),"")</f>
        <v/>
      </c>
      <c r="P19" s="138" t="str">
        <f ca="1">IFERROR(IF(LEN(里程碑_34[[#This Row],[Number of Days]])=0,"",IF(AND(P$7=$D19,$E19=1),里程碑_标记,"")),"")</f>
        <v/>
      </c>
      <c r="Q19" s="138" t="str">
        <f ca="1">IFERROR(IF(LEN(里程碑_34[[#This Row],[Number of Days]])=0,"",IF(AND(Q$7=$D19,$E19=1),里程碑_标记,"")),"")</f>
        <v/>
      </c>
      <c r="R19" s="138" t="str">
        <f ca="1">IFERROR(IF(LEN(里程碑_34[[#This Row],[Number of Days]])=0,"",IF(AND(R$7=$D19,$E19=1),里程碑_标记,"")),"")</f>
        <v/>
      </c>
      <c r="S19" s="138" t="str">
        <f ca="1">IFERROR(IF(LEN(里程碑_34[[#This Row],[Number of Days]])=0,"",IF(AND(S$7=$D19,$E19=1),里程碑_标记,"")),"")</f>
        <v/>
      </c>
      <c r="T19" s="138" t="str">
        <f ca="1">IFERROR(IF(LEN(里程碑_34[[#This Row],[Number of Days]])=0,"",IF(AND(T$7=$D19,$E19=1),里程碑_标记,"")),"")</f>
        <v/>
      </c>
      <c r="U19" s="138" t="str">
        <f ca="1">IFERROR(IF(LEN(里程碑_34[[#This Row],[Number of Days]])=0,"",IF(AND(U$7=$D19,$E19=1),里程碑_标记,"")),"")</f>
        <v/>
      </c>
      <c r="V19" s="138" t="str">
        <f ca="1">IFERROR(IF(LEN(里程碑_34[[#This Row],[Number of Days]])=0,"",IF(AND(V$7=$D19,$E19=1),里程碑_标记,"")),"")</f>
        <v/>
      </c>
      <c r="W19" s="138" t="str">
        <f ca="1">IFERROR(IF(LEN(里程碑_34[[#This Row],[Number of Days]])=0,"",IF(AND(W$7=$D19,$E19=1),里程碑_标记,"")),"")</f>
        <v/>
      </c>
      <c r="X19" s="138" t="str">
        <f ca="1">IFERROR(IF(LEN(里程碑_34[[#This Row],[Number of Days]])=0,"",IF(AND(X$7=$D19,$E19=1),里程碑_标记,"")),"")</f>
        <v/>
      </c>
      <c r="Y19" s="138" t="str">
        <f ca="1">IFERROR(IF(LEN(里程碑_34[[#This Row],[Number of Days]])=0,"",IF(AND(Y$7=$D19,$E19=1),里程碑_标记,"")),"")</f>
        <v/>
      </c>
      <c r="Z19" s="138" t="str">
        <f ca="1">IFERROR(IF(LEN(里程碑_34[[#This Row],[Number of Days]])=0,"",IF(AND(Z$7=$D19,$E19=1),里程碑_标记,"")),"")</f>
        <v/>
      </c>
      <c r="AA19" s="138" t="str">
        <f ca="1">IFERROR(IF(LEN(里程碑_34[[#This Row],[Number of Days]])=0,"",IF(AND(AA$7=$D19,$E19=1),里程碑_标记,"")),"")</f>
        <v/>
      </c>
      <c r="AB19" s="138" t="str">
        <f ca="1">IFERROR(IF(LEN(里程碑_34[[#This Row],[Number of Days]])=0,"",IF(AND(AB$7=$D19,$E19=1),里程碑_标记,"")),"")</f>
        <v/>
      </c>
      <c r="AC19" s="138" t="str">
        <f ca="1">IFERROR(IF(LEN(里程碑_34[[#This Row],[Number of Days]])=0,"",IF(AND(AC$7=$D19,$E19=1),里程碑_标记,"")),"")</f>
        <v/>
      </c>
      <c r="AD19" s="138" t="str">
        <f ca="1">IFERROR(IF(LEN(里程碑_34[[#This Row],[Number of Days]])=0,"",IF(AND(AD$7=$D19,$E19=1),里程碑_标记,"")),"")</f>
        <v/>
      </c>
      <c r="AE19" s="138" t="str">
        <f ca="1">IFERROR(IF(LEN(里程碑_34[[#This Row],[Number of Days]])=0,"",IF(AND(AE$7=$D19,$E19=1),里程碑_标记,"")),"")</f>
        <v/>
      </c>
      <c r="AF19" s="138" t="str">
        <f ca="1">IFERROR(IF(LEN(里程碑_34[[#This Row],[Number of Days]])=0,"",IF(AND(AF$7=$D19,$E19=1),里程碑_标记,"")),"")</f>
        <v/>
      </c>
      <c r="AG19" s="138" t="str">
        <f ca="1">IFERROR(IF(LEN(里程碑_34[[#This Row],[Number of Days]])=0,"",IF(AND(AG$7=$D19,$E19=1),里程碑_标记,"")),"")</f>
        <v/>
      </c>
      <c r="AH19" s="138" t="str">
        <f ca="1">IFERROR(IF(LEN(里程碑_34[[#This Row],[Number of Days]])=0,"",IF(AND(AH$7=$D19,$E19=1),里程碑_标记,"")),"")</f>
        <v/>
      </c>
      <c r="AI19" s="138" t="str">
        <f ca="1">IFERROR(IF(LEN(里程碑_34[[#This Row],[Number of Days]])=0,"",IF(AND(AI$7=$D19,$E19=1),里程碑_标记,"")),"")</f>
        <v/>
      </c>
      <c r="AJ19" s="138" t="str">
        <f ca="1">IFERROR(IF(LEN(里程碑_34[[#This Row],[Number of Days]])=0,"",IF(AND(AJ$7=$D19,$E19=1),里程碑_标记,"")),"")</f>
        <v/>
      </c>
      <c r="AK19" s="138" t="str">
        <f ca="1">IFERROR(IF(LEN(里程碑_34[[#This Row],[Number of Days]])=0,"",IF(AND(AK$7=$D19,$E19=1),里程碑_标记,"")),"")</f>
        <v/>
      </c>
      <c r="AL19" s="138" t="str">
        <f ca="1">IFERROR(IF(LEN(里程碑_34[[#This Row],[Number of Days]])=0,"",IF(AND(AL$7=$D19,$E19=1),里程碑_标记,"")),"")</f>
        <v/>
      </c>
      <c r="AM19" s="138" t="str">
        <f ca="1">IFERROR(IF(LEN(里程碑_34[[#This Row],[Number of Days]])=0,"",IF(AND(AM$7=$D19,$E19=1),里程碑_标记,"")),"")</f>
        <v/>
      </c>
      <c r="AN19" s="138" t="str">
        <f ca="1">IFERROR(IF(LEN(里程碑_34[[#This Row],[Number of Days]])=0,"",IF(AND(AN$7=$D19,$E19=1),里程碑_标记,"")),"")</f>
        <v/>
      </c>
      <c r="AO19" s="138" t="str">
        <f ca="1">IFERROR(IF(LEN(里程碑_34[[#This Row],[Number of Days]])=0,"",IF(AND(AO$7=$D19,$E19=1),里程碑_标记,"")),"")</f>
        <v/>
      </c>
      <c r="AP19" s="138" t="str">
        <f ca="1">IFERROR(IF(LEN(里程碑_34[[#This Row],[Number of Days]])=0,"",IF(AND(AP$7=$D19,$E19=1),里程碑_标记,"")),"")</f>
        <v/>
      </c>
      <c r="AQ19" s="138" t="str">
        <f ca="1">IFERROR(IF(LEN(里程碑_34[[#This Row],[Number of Days]])=0,"",IF(AND(AQ$7=$D19,$E19=1),里程碑_标记,"")),"")</f>
        <v/>
      </c>
      <c r="AR19" s="138" t="str">
        <f ca="1">IFERROR(IF(LEN(里程碑_34[[#This Row],[Number of Days]])=0,"",IF(AND(AR$7=$D19,$E19=1),里程碑_标记,"")),"")</f>
        <v/>
      </c>
      <c r="AS19" s="138" t="str">
        <f ca="1">IFERROR(IF(LEN(里程碑_34[[#This Row],[Number of Days]])=0,"",IF(AND(AS$7=$D19,$E19=1),里程碑_标记,"")),"")</f>
        <v/>
      </c>
      <c r="AT19" s="138" t="str">
        <f ca="1">IFERROR(IF(LEN(里程碑_34[[#This Row],[Number of Days]])=0,"",IF(AND(AT$7=$D19,$E19=1),里程碑_标记,"")),"")</f>
        <v/>
      </c>
      <c r="AU19" s="138" t="str">
        <f ca="1">IFERROR(IF(LEN(里程碑_34[[#This Row],[Number of Days]])=0,"",IF(AND(AU$7=$D19,$E19=1),里程碑_标记,"")),"")</f>
        <v/>
      </c>
      <c r="AV19" s="138" t="str">
        <f ca="1">IFERROR(IF(LEN(里程碑_34[[#This Row],[Number of Days]])=0,"",IF(AND(AV$7=$D19,$E19=1),里程碑_标记,"")),"")</f>
        <v/>
      </c>
      <c r="AW19" s="138" t="str">
        <f ca="1">IFERROR(IF(LEN(里程碑_34[[#This Row],[Number of Days]])=0,"",IF(AND(AW$7=$D19,$E19=1),里程碑_标记,"")),"")</f>
        <v/>
      </c>
      <c r="AX19" s="138" t="str">
        <f ca="1">IFERROR(IF(LEN(里程碑_34[[#This Row],[Number of Days]])=0,"",IF(AND(AX$7=$D19,$E19=1),里程碑_标记,"")),"")</f>
        <v/>
      </c>
      <c r="AY19" s="138" t="str">
        <f ca="1">IFERROR(IF(LEN(里程碑_34[[#This Row],[Number of Days]])=0,"",IF(AND(AY$7=$D19,$E19=1),里程碑_标记,"")),"")</f>
        <v/>
      </c>
      <c r="AZ19" s="138" t="str">
        <f ca="1">IFERROR(IF(LEN(里程碑_34[[#This Row],[Number of Days]])=0,"",IF(AND(AZ$7=$D19,$E19=1),里程碑_标记,"")),"")</f>
        <v/>
      </c>
      <c r="BA19" s="138" t="str">
        <f ca="1">IFERROR(IF(LEN(里程碑_34[[#This Row],[Number of Days]])=0,"",IF(AND(BA$7=$D19,$E19=1),里程碑_标记,"")),"")</f>
        <v/>
      </c>
      <c r="BB19" s="138" t="str">
        <f ca="1">IFERROR(IF(LEN(里程碑_34[[#This Row],[Number of Days]])=0,"",IF(AND(BB$7=$D19,$E19=1),里程碑_标记,"")),"")</f>
        <v/>
      </c>
      <c r="BC19" s="138" t="str">
        <f ca="1">IFERROR(IF(LEN(里程碑_34[[#This Row],[Number of Days]])=0,"",IF(AND(BC$7=$D19,$E19=1),里程碑_标记,"")),"")</f>
        <v/>
      </c>
      <c r="BD19" s="138" t="str">
        <f ca="1">IFERROR(IF(LEN(里程碑_34[[#This Row],[Number of Days]])=0,"",IF(AND(BD$7=$D19,$E19=1),里程碑_标记,"")),"")</f>
        <v/>
      </c>
      <c r="BE19" s="138" t="str">
        <f ca="1">IFERROR(IF(LEN(里程碑_34[[#This Row],[Number of Days]])=0,"",IF(AND(BE$7=$D19,$E19=1),里程碑_标记,"")),"")</f>
        <v/>
      </c>
      <c r="BF19" s="138" t="str">
        <f ca="1">IFERROR(IF(LEN(里程碑_34[[#This Row],[Number of Days]])=0,"",IF(AND(BF$7=$D19,$E19=1),里程碑_标记,"")),"")</f>
        <v/>
      </c>
      <c r="BG19" s="138" t="str">
        <f ca="1">IFERROR(IF(LEN(里程碑_34[[#This Row],[Number of Days]])=0,"",IF(AND(BG$7=$D19,$E19=1),里程碑_标记,"")),"")</f>
        <v/>
      </c>
      <c r="BH19" s="138" t="str">
        <f ca="1">IFERROR(IF(LEN(里程碑_34[[#This Row],[Number of Days]])=0,"",IF(AND(BH$7=$D19,$E19=1),里程碑_标记,"")),"")</f>
        <v/>
      </c>
      <c r="BI19" s="138" t="str">
        <f ca="1">IFERROR(IF(LEN(里程碑_34[[#This Row],[Number of Days]])=0,"",IF(AND(BI$7=$D19,$E19=1),里程碑_标记,"")),"")</f>
        <v/>
      </c>
      <c r="BJ19" s="138" t="str">
        <f ca="1">IFERROR(IF(LEN(里程碑_34[[#This Row],[Number of Days]])=0,"",IF(AND(BJ$7=$D19,$E19=1),里程碑_标记,"")),"")</f>
        <v/>
      </c>
    </row>
    <row r="20" spans="1:62" s="105" customFormat="1" ht="30" customHeight="1" outlineLevel="1" x14ac:dyDescent="0.35">
      <c r="A20" s="4"/>
      <c r="B20" s="140" t="s">
        <v>43</v>
      </c>
      <c r="C20" s="10" t="s">
        <v>71</v>
      </c>
      <c r="D20" s="139">
        <v>45110</v>
      </c>
      <c r="E20" s="133">
        <v>1</v>
      </c>
      <c r="F20" s="137"/>
      <c r="G20" s="138" t="str">
        <f ca="1">IFERROR(IF(LEN(里程碑_34[[#This Row],[Number of Days]])=0,"",IF(AND(G$7=$D20,$E20=1),里程碑_标记,"")),"")</f>
        <v/>
      </c>
      <c r="H20" s="138" t="str">
        <f ca="1">IFERROR(IF(LEN(里程碑_34[[#This Row],[Number of Days]])=0,"",IF(AND(H$7=$D20,$E20=1),里程碑_标记,"")),"")</f>
        <v/>
      </c>
      <c r="I20" s="138" t="str">
        <f ca="1">IFERROR(IF(LEN(里程碑_34[[#This Row],[Number of Days]])=0,"",IF(AND(I$7=$D20,$E20=1),里程碑_标记,"")),"")</f>
        <v/>
      </c>
      <c r="J20" s="138" t="str">
        <f ca="1">IFERROR(IF(LEN(里程碑_34[[#This Row],[Number of Days]])=0,"",IF(AND(J$7=$D20,$E20=1),里程碑_标记,"")),"")</f>
        <v/>
      </c>
      <c r="K20" s="138" t="str">
        <f ca="1">IFERROR(IF(LEN(里程碑_34[[#This Row],[Number of Days]])=0,"",IF(AND(K$7=$D20,$E20=1),里程碑_标记,"")),"")</f>
        <v/>
      </c>
      <c r="L20" s="138" t="str">
        <f ca="1">IFERROR(IF(LEN(里程碑_34[[#This Row],[Number of Days]])=0,"",IF(AND(L$7=$D20,$E20=1),里程碑_标记,"")),"")</f>
        <v/>
      </c>
      <c r="M20" s="138" t="str">
        <f ca="1">IFERROR(IF(LEN(里程碑_34[[#This Row],[Number of Days]])=0,"",IF(AND(M$7=$D20,$E20=1),里程碑_标记,"")),"")</f>
        <v/>
      </c>
      <c r="N20" s="138" t="str">
        <f ca="1">IFERROR(IF(LEN(里程碑_34[[#This Row],[Number of Days]])=0,"",IF(AND(N$7=$D20,$E20=1),里程碑_标记,"")),"")</f>
        <v/>
      </c>
      <c r="O20" s="138" t="str">
        <f ca="1">IFERROR(IF(LEN(里程碑_34[[#This Row],[Number of Days]])=0,"",IF(AND(O$7=$D20,$E20=1),里程碑_标记,"")),"")</f>
        <v/>
      </c>
      <c r="P20" s="138" t="str">
        <f ca="1">IFERROR(IF(LEN(里程碑_34[[#This Row],[Number of Days]])=0,"",IF(AND(P$7=$D20,$E20=1),里程碑_标记,"")),"")</f>
        <v/>
      </c>
      <c r="Q20" s="138" t="str">
        <f ca="1">IFERROR(IF(LEN(里程碑_34[[#This Row],[Number of Days]])=0,"",IF(AND(Q$7=$D20,$E20=1),里程碑_标记,"")),"")</f>
        <v/>
      </c>
      <c r="R20" s="138" t="str">
        <f ca="1">IFERROR(IF(LEN(里程碑_34[[#This Row],[Number of Days]])=0,"",IF(AND(R$7=$D20,$E20=1),里程碑_标记,"")),"")</f>
        <v/>
      </c>
      <c r="S20" s="138" t="str">
        <f ca="1">IFERROR(IF(LEN(里程碑_34[[#This Row],[Number of Days]])=0,"",IF(AND(S$7=$D20,$E20=1),里程碑_标记,"")),"")</f>
        <v/>
      </c>
      <c r="T20" s="138" t="str">
        <f ca="1">IFERROR(IF(LEN(里程碑_34[[#This Row],[Number of Days]])=0,"",IF(AND(T$7=$D20,$E20=1),里程碑_标记,"")),"")</f>
        <v/>
      </c>
      <c r="U20" s="138">
        <f ca="1">IFERROR(IF(LEN(里程碑_34[[#This Row],[Number of Days]])=0,"",IF(AND(U$7=$D20,$E20=1),里程碑_标记,"")),"")</f>
        <v>1</v>
      </c>
      <c r="V20" s="138" t="str">
        <f ca="1">IFERROR(IF(LEN(里程碑_34[[#This Row],[Number of Days]])=0,"",IF(AND(V$7=$D20,$E20=1),里程碑_标记,"")),"")</f>
        <v/>
      </c>
      <c r="W20" s="138" t="str">
        <f ca="1">IFERROR(IF(LEN(里程碑_34[[#This Row],[Number of Days]])=0,"",IF(AND(W$7=$D20,$E20=1),里程碑_标记,"")),"")</f>
        <v/>
      </c>
      <c r="X20" s="138" t="str">
        <f ca="1">IFERROR(IF(LEN(里程碑_34[[#This Row],[Number of Days]])=0,"",IF(AND(X$7=$D20,$E20=1),里程碑_标记,"")),"")</f>
        <v/>
      </c>
      <c r="Y20" s="138" t="str">
        <f ca="1">IFERROR(IF(LEN(里程碑_34[[#This Row],[Number of Days]])=0,"",IF(AND(Y$7=$D20,$E20=1),里程碑_标记,"")),"")</f>
        <v/>
      </c>
      <c r="Z20" s="138" t="str">
        <f ca="1">IFERROR(IF(LEN(里程碑_34[[#This Row],[Number of Days]])=0,"",IF(AND(Z$7=$D20,$E20=1),里程碑_标记,"")),"")</f>
        <v/>
      </c>
      <c r="AA20" s="138" t="str">
        <f ca="1">IFERROR(IF(LEN(里程碑_34[[#This Row],[Number of Days]])=0,"",IF(AND(AA$7=$D20,$E20=1),里程碑_标记,"")),"")</f>
        <v/>
      </c>
      <c r="AB20" s="138" t="str">
        <f ca="1">IFERROR(IF(LEN(里程碑_34[[#This Row],[Number of Days]])=0,"",IF(AND(AB$7=$D20,$E20=1),里程碑_标记,"")),"")</f>
        <v/>
      </c>
      <c r="AC20" s="138" t="str">
        <f ca="1">IFERROR(IF(LEN(里程碑_34[[#This Row],[Number of Days]])=0,"",IF(AND(AC$7=$D20,$E20=1),里程碑_标记,"")),"")</f>
        <v/>
      </c>
      <c r="AD20" s="138" t="str">
        <f ca="1">IFERROR(IF(LEN(里程碑_34[[#This Row],[Number of Days]])=0,"",IF(AND(AD$7=$D20,$E20=1),里程碑_标记,"")),"")</f>
        <v/>
      </c>
      <c r="AE20" s="138" t="str">
        <f ca="1">IFERROR(IF(LEN(里程碑_34[[#This Row],[Number of Days]])=0,"",IF(AND(AE$7=$D20,$E20=1),里程碑_标记,"")),"")</f>
        <v/>
      </c>
      <c r="AF20" s="138" t="str">
        <f ca="1">IFERROR(IF(LEN(里程碑_34[[#This Row],[Number of Days]])=0,"",IF(AND(AF$7=$D20,$E20=1),里程碑_标记,"")),"")</f>
        <v/>
      </c>
      <c r="AG20" s="138" t="str">
        <f ca="1">IFERROR(IF(LEN(里程碑_34[[#This Row],[Number of Days]])=0,"",IF(AND(AG$7=$D20,$E20=1),里程碑_标记,"")),"")</f>
        <v/>
      </c>
      <c r="AH20" s="138" t="str">
        <f ca="1">IFERROR(IF(LEN(里程碑_34[[#This Row],[Number of Days]])=0,"",IF(AND(AH$7=$D20,$E20=1),里程碑_标记,"")),"")</f>
        <v/>
      </c>
      <c r="AI20" s="138" t="str">
        <f ca="1">IFERROR(IF(LEN(里程碑_34[[#This Row],[Number of Days]])=0,"",IF(AND(AI$7=$D20,$E20=1),里程碑_标记,"")),"")</f>
        <v/>
      </c>
      <c r="AJ20" s="138" t="str">
        <f ca="1">IFERROR(IF(LEN(里程碑_34[[#This Row],[Number of Days]])=0,"",IF(AND(AJ$7=$D20,$E20=1),里程碑_标记,"")),"")</f>
        <v/>
      </c>
      <c r="AK20" s="138" t="str">
        <f ca="1">IFERROR(IF(LEN(里程碑_34[[#This Row],[Number of Days]])=0,"",IF(AND(AK$7=$D20,$E20=1),里程碑_标记,"")),"")</f>
        <v/>
      </c>
      <c r="AL20" s="138" t="str">
        <f ca="1">IFERROR(IF(LEN(里程碑_34[[#This Row],[Number of Days]])=0,"",IF(AND(AL$7=$D20,$E20=1),里程碑_标记,"")),"")</f>
        <v/>
      </c>
      <c r="AM20" s="138" t="str">
        <f ca="1">IFERROR(IF(LEN(里程碑_34[[#This Row],[Number of Days]])=0,"",IF(AND(AM$7=$D20,$E20=1),里程碑_标记,"")),"")</f>
        <v/>
      </c>
      <c r="AN20" s="138" t="str">
        <f ca="1">IFERROR(IF(LEN(里程碑_34[[#This Row],[Number of Days]])=0,"",IF(AND(AN$7=$D20,$E20=1),里程碑_标记,"")),"")</f>
        <v/>
      </c>
      <c r="AO20" s="138" t="str">
        <f ca="1">IFERROR(IF(LEN(里程碑_34[[#This Row],[Number of Days]])=0,"",IF(AND(AO$7=$D20,$E20=1),里程碑_标记,"")),"")</f>
        <v/>
      </c>
      <c r="AP20" s="138" t="str">
        <f ca="1">IFERROR(IF(LEN(里程碑_34[[#This Row],[Number of Days]])=0,"",IF(AND(AP$7=$D20,$E20=1),里程碑_标记,"")),"")</f>
        <v/>
      </c>
      <c r="AQ20" s="138" t="str">
        <f ca="1">IFERROR(IF(LEN(里程碑_34[[#This Row],[Number of Days]])=0,"",IF(AND(AQ$7=$D20,$E20=1),里程碑_标记,"")),"")</f>
        <v/>
      </c>
      <c r="AR20" s="138" t="str">
        <f ca="1">IFERROR(IF(LEN(里程碑_34[[#This Row],[Number of Days]])=0,"",IF(AND(AR$7=$D20,$E20=1),里程碑_标记,"")),"")</f>
        <v/>
      </c>
      <c r="AS20" s="138" t="str">
        <f ca="1">IFERROR(IF(LEN(里程碑_34[[#This Row],[Number of Days]])=0,"",IF(AND(AS$7=$D20,$E20=1),里程碑_标记,"")),"")</f>
        <v/>
      </c>
      <c r="AT20" s="138" t="str">
        <f ca="1">IFERROR(IF(LEN(里程碑_34[[#This Row],[Number of Days]])=0,"",IF(AND(AT$7=$D20,$E20=1),里程碑_标记,"")),"")</f>
        <v/>
      </c>
      <c r="AU20" s="138" t="str">
        <f ca="1">IFERROR(IF(LEN(里程碑_34[[#This Row],[Number of Days]])=0,"",IF(AND(AU$7=$D20,$E20=1),里程碑_标记,"")),"")</f>
        <v/>
      </c>
      <c r="AV20" s="138" t="str">
        <f ca="1">IFERROR(IF(LEN(里程碑_34[[#This Row],[Number of Days]])=0,"",IF(AND(AV$7=$D20,$E20=1),里程碑_标记,"")),"")</f>
        <v/>
      </c>
      <c r="AW20" s="138" t="str">
        <f ca="1">IFERROR(IF(LEN(里程碑_34[[#This Row],[Number of Days]])=0,"",IF(AND(AW$7=$D20,$E20=1),里程碑_标记,"")),"")</f>
        <v/>
      </c>
      <c r="AX20" s="138" t="str">
        <f ca="1">IFERROR(IF(LEN(里程碑_34[[#This Row],[Number of Days]])=0,"",IF(AND(AX$7=$D20,$E20=1),里程碑_标记,"")),"")</f>
        <v/>
      </c>
      <c r="AY20" s="138" t="str">
        <f ca="1">IFERROR(IF(LEN(里程碑_34[[#This Row],[Number of Days]])=0,"",IF(AND(AY$7=$D20,$E20=1),里程碑_标记,"")),"")</f>
        <v/>
      </c>
      <c r="AZ20" s="138" t="str">
        <f ca="1">IFERROR(IF(LEN(里程碑_34[[#This Row],[Number of Days]])=0,"",IF(AND(AZ$7=$D20,$E20=1),里程碑_标记,"")),"")</f>
        <v/>
      </c>
      <c r="BA20" s="138" t="str">
        <f ca="1">IFERROR(IF(LEN(里程碑_34[[#This Row],[Number of Days]])=0,"",IF(AND(BA$7=$D20,$E20=1),里程碑_标记,"")),"")</f>
        <v/>
      </c>
      <c r="BB20" s="138" t="str">
        <f ca="1">IFERROR(IF(LEN(里程碑_34[[#This Row],[Number of Days]])=0,"",IF(AND(BB$7=$D20,$E20=1),里程碑_标记,"")),"")</f>
        <v/>
      </c>
      <c r="BC20" s="138" t="str">
        <f ca="1">IFERROR(IF(LEN(里程碑_34[[#This Row],[Number of Days]])=0,"",IF(AND(BC$7=$D20,$E20=1),里程碑_标记,"")),"")</f>
        <v/>
      </c>
      <c r="BD20" s="138" t="str">
        <f ca="1">IFERROR(IF(LEN(里程碑_34[[#This Row],[Number of Days]])=0,"",IF(AND(BD$7=$D20,$E20=1),里程碑_标记,"")),"")</f>
        <v/>
      </c>
      <c r="BE20" s="138" t="str">
        <f ca="1">IFERROR(IF(LEN(里程碑_34[[#This Row],[Number of Days]])=0,"",IF(AND(BE$7=$D20,$E20=1),里程碑_标记,"")),"")</f>
        <v/>
      </c>
      <c r="BF20" s="138" t="str">
        <f ca="1">IFERROR(IF(LEN(里程碑_34[[#This Row],[Number of Days]])=0,"",IF(AND(BF$7=$D20,$E20=1),里程碑_标记,"")),"")</f>
        <v/>
      </c>
      <c r="BG20" s="138" t="str">
        <f ca="1">IFERROR(IF(LEN(里程碑_34[[#This Row],[Number of Days]])=0,"",IF(AND(BG$7=$D20,$E20=1),里程碑_标记,"")),"")</f>
        <v/>
      </c>
      <c r="BH20" s="138" t="str">
        <f ca="1">IFERROR(IF(LEN(里程碑_34[[#This Row],[Number of Days]])=0,"",IF(AND(BH$7=$D20,$E20=1),里程碑_标记,"")),"")</f>
        <v/>
      </c>
      <c r="BI20" s="138" t="str">
        <f ca="1">IFERROR(IF(LEN(里程碑_34[[#This Row],[Number of Days]])=0,"",IF(AND(BI$7=$D20,$E20=1),里程碑_标记,"")),"")</f>
        <v/>
      </c>
      <c r="BJ20" s="138" t="str">
        <f ca="1">IFERROR(IF(LEN(里程碑_34[[#This Row],[Number of Days]])=0,"",IF(AND(BJ$7=$D20,$E20=1),里程碑_标记,"")),"")</f>
        <v/>
      </c>
    </row>
    <row r="21" spans="1:62" s="105" customFormat="1" ht="30" customHeight="1" outlineLevel="1" x14ac:dyDescent="0.35">
      <c r="A21" s="4"/>
      <c r="B21" s="149" t="s">
        <v>44</v>
      </c>
      <c r="C21" s="136" t="s">
        <v>68</v>
      </c>
      <c r="D21" s="139">
        <v>45096</v>
      </c>
      <c r="E21" s="133">
        <v>27</v>
      </c>
      <c r="F21" s="137"/>
      <c r="G21" s="138" t="str">
        <f ca="1">IFERROR(IF(LEN(里程碑_34[[#This Row],[Number of Days]])=0,"",IF(AND(G$7=$D21,$E21=1),里程碑_标记,"")),"")</f>
        <v/>
      </c>
      <c r="H21" s="138" t="str">
        <f ca="1">IFERROR(IF(LEN(里程碑_34[[#This Row],[Number of Days]])=0,"",IF(AND(H$7=$D21,$E21=1),里程碑_标记,"")),"")</f>
        <v/>
      </c>
      <c r="I21" s="138" t="str">
        <f ca="1">IFERROR(IF(LEN(里程碑_34[[#This Row],[Number of Days]])=0,"",IF(AND(I$7=$D21,$E21=1),里程碑_标记,"")),"")</f>
        <v/>
      </c>
      <c r="J21" s="138" t="str">
        <f ca="1">IFERROR(IF(LEN(里程碑_34[[#This Row],[Number of Days]])=0,"",IF(AND(J$7=$D21,$E21=1),里程碑_标记,"")),"")</f>
        <v/>
      </c>
      <c r="K21" s="138" t="str">
        <f ca="1">IFERROR(IF(LEN(里程碑_34[[#This Row],[Number of Days]])=0,"",IF(AND(K$7=$D21,$E21=1),里程碑_标记,"")),"")</f>
        <v/>
      </c>
      <c r="L21" s="138" t="str">
        <f ca="1">IFERROR(IF(LEN(里程碑_34[[#This Row],[Number of Days]])=0,"",IF(AND(L$7=$D21,$E21=1),里程碑_标记,"")),"")</f>
        <v/>
      </c>
      <c r="M21" s="138" t="str">
        <f ca="1">IFERROR(IF(LEN(里程碑_34[[#This Row],[Number of Days]])=0,"",IF(AND(M$7=$D21,$E21=1),里程碑_标记,"")),"")</f>
        <v/>
      </c>
      <c r="N21" s="138" t="str">
        <f ca="1">IFERROR(IF(LEN(里程碑_34[[#This Row],[Number of Days]])=0,"",IF(AND(N$7=$D21,$E21=1),里程碑_标记,"")),"")</f>
        <v/>
      </c>
      <c r="O21" s="138" t="str">
        <f ca="1">IFERROR(IF(LEN(里程碑_34[[#This Row],[Number of Days]])=0,"",IF(AND(O$7=$D21,$E21=1),里程碑_标记,"")),"")</f>
        <v/>
      </c>
      <c r="P21" s="138" t="str">
        <f ca="1">IFERROR(IF(LEN(里程碑_34[[#This Row],[Number of Days]])=0,"",IF(AND(P$7=$D21,$E21=1),里程碑_标记,"")),"")</f>
        <v/>
      </c>
      <c r="Q21" s="138" t="str">
        <f ca="1">IFERROR(IF(LEN(里程碑_34[[#This Row],[Number of Days]])=0,"",IF(AND(Q$7=$D21,$E21=1),里程碑_标记,"")),"")</f>
        <v/>
      </c>
      <c r="R21" s="138" t="str">
        <f ca="1">IFERROR(IF(LEN(里程碑_34[[#This Row],[Number of Days]])=0,"",IF(AND(R$7=$D21,$E21=1),里程碑_标记,"")),"")</f>
        <v/>
      </c>
      <c r="S21" s="138" t="str">
        <f ca="1">IFERROR(IF(LEN(里程碑_34[[#This Row],[Number of Days]])=0,"",IF(AND(S$7=$D21,$E21=1),里程碑_标记,"")),"")</f>
        <v/>
      </c>
      <c r="T21" s="138" t="str">
        <f ca="1">IFERROR(IF(LEN(里程碑_34[[#This Row],[Number of Days]])=0,"",IF(AND(T$7=$D21,$E21=1),里程碑_标记,"")),"")</f>
        <v/>
      </c>
      <c r="U21" s="138" t="str">
        <f ca="1">IFERROR(IF(LEN(里程碑_34[[#This Row],[Number of Days]])=0,"",IF(AND(U$7=$D21,$E21=1),里程碑_标记,"")),"")</f>
        <v/>
      </c>
      <c r="V21" s="138" t="str">
        <f ca="1">IFERROR(IF(LEN(里程碑_34[[#This Row],[Number of Days]])=0,"",IF(AND(V$7=$D21,$E21=1),里程碑_标记,"")),"")</f>
        <v/>
      </c>
      <c r="W21" s="138" t="str">
        <f ca="1">IFERROR(IF(LEN(里程碑_34[[#This Row],[Number of Days]])=0,"",IF(AND(W$7=$D21,$E21=1),里程碑_标记,"")),"")</f>
        <v/>
      </c>
      <c r="X21" s="138" t="str">
        <f ca="1">IFERROR(IF(LEN(里程碑_34[[#This Row],[Number of Days]])=0,"",IF(AND(X$7=$D21,$E21=1),里程碑_标记,"")),"")</f>
        <v/>
      </c>
      <c r="Y21" s="138" t="str">
        <f ca="1">IFERROR(IF(LEN(里程碑_34[[#This Row],[Number of Days]])=0,"",IF(AND(Y$7=$D21,$E21=1),里程碑_标记,"")),"")</f>
        <v/>
      </c>
      <c r="Z21" s="138" t="str">
        <f ca="1">IFERROR(IF(LEN(里程碑_34[[#This Row],[Number of Days]])=0,"",IF(AND(Z$7=$D21,$E21=1),里程碑_标记,"")),"")</f>
        <v/>
      </c>
      <c r="AA21" s="138" t="str">
        <f ca="1">IFERROR(IF(LEN(里程碑_34[[#This Row],[Number of Days]])=0,"",IF(AND(AA$7=$D21,$E21=1),里程碑_标记,"")),"")</f>
        <v/>
      </c>
      <c r="AB21" s="138" t="str">
        <f ca="1">IFERROR(IF(LEN(里程碑_34[[#This Row],[Number of Days]])=0,"",IF(AND(AB$7=$D21,$E21=1),里程碑_标记,"")),"")</f>
        <v/>
      </c>
      <c r="AC21" s="138" t="str">
        <f ca="1">IFERROR(IF(LEN(里程碑_34[[#This Row],[Number of Days]])=0,"",IF(AND(AC$7=$D21,$E21=1),里程碑_标记,"")),"")</f>
        <v/>
      </c>
      <c r="AD21" s="138" t="str">
        <f ca="1">IFERROR(IF(LEN(里程碑_34[[#This Row],[Number of Days]])=0,"",IF(AND(AD$7=$D21,$E21=1),里程碑_标记,"")),"")</f>
        <v/>
      </c>
      <c r="AE21" s="138" t="str">
        <f ca="1">IFERROR(IF(LEN(里程碑_34[[#This Row],[Number of Days]])=0,"",IF(AND(AE$7=$D21,$E21=1),里程碑_标记,"")),"")</f>
        <v/>
      </c>
      <c r="AF21" s="138" t="str">
        <f ca="1">IFERROR(IF(LEN(里程碑_34[[#This Row],[Number of Days]])=0,"",IF(AND(AF$7=$D21,$E21=1),里程碑_标记,"")),"")</f>
        <v/>
      </c>
      <c r="AG21" s="138" t="str">
        <f ca="1">IFERROR(IF(LEN(里程碑_34[[#This Row],[Number of Days]])=0,"",IF(AND(AG$7=$D21,$E21=1),里程碑_标记,"")),"")</f>
        <v/>
      </c>
      <c r="AH21" s="138" t="str">
        <f ca="1">IFERROR(IF(LEN(里程碑_34[[#This Row],[Number of Days]])=0,"",IF(AND(AH$7=$D21,$E21=1),里程碑_标记,"")),"")</f>
        <v/>
      </c>
      <c r="AI21" s="138" t="str">
        <f ca="1">IFERROR(IF(LEN(里程碑_34[[#This Row],[Number of Days]])=0,"",IF(AND(AI$7=$D21,$E21=1),里程碑_标记,"")),"")</f>
        <v/>
      </c>
      <c r="AJ21" s="138" t="str">
        <f ca="1">IFERROR(IF(LEN(里程碑_34[[#This Row],[Number of Days]])=0,"",IF(AND(AJ$7=$D21,$E21=1),里程碑_标记,"")),"")</f>
        <v/>
      </c>
      <c r="AK21" s="138" t="str">
        <f ca="1">IFERROR(IF(LEN(里程碑_34[[#This Row],[Number of Days]])=0,"",IF(AND(AK$7=$D21,$E21=1),里程碑_标记,"")),"")</f>
        <v/>
      </c>
      <c r="AL21" s="138" t="str">
        <f ca="1">IFERROR(IF(LEN(里程碑_34[[#This Row],[Number of Days]])=0,"",IF(AND(AL$7=$D21,$E21=1),里程碑_标记,"")),"")</f>
        <v/>
      </c>
      <c r="AM21" s="138" t="str">
        <f ca="1">IFERROR(IF(LEN(里程碑_34[[#This Row],[Number of Days]])=0,"",IF(AND(AM$7=$D21,$E21=1),里程碑_标记,"")),"")</f>
        <v/>
      </c>
      <c r="AN21" s="138" t="str">
        <f ca="1">IFERROR(IF(LEN(里程碑_34[[#This Row],[Number of Days]])=0,"",IF(AND(AN$7=$D21,$E21=1),里程碑_标记,"")),"")</f>
        <v/>
      </c>
      <c r="AO21" s="138" t="str">
        <f ca="1">IFERROR(IF(LEN(里程碑_34[[#This Row],[Number of Days]])=0,"",IF(AND(AO$7=$D21,$E21=1),里程碑_标记,"")),"")</f>
        <v/>
      </c>
      <c r="AP21" s="138" t="str">
        <f ca="1">IFERROR(IF(LEN(里程碑_34[[#This Row],[Number of Days]])=0,"",IF(AND(AP$7=$D21,$E21=1),里程碑_标记,"")),"")</f>
        <v/>
      </c>
      <c r="AQ21" s="138" t="str">
        <f ca="1">IFERROR(IF(LEN(里程碑_34[[#This Row],[Number of Days]])=0,"",IF(AND(AQ$7=$D21,$E21=1),里程碑_标记,"")),"")</f>
        <v/>
      </c>
      <c r="AR21" s="138" t="str">
        <f ca="1">IFERROR(IF(LEN(里程碑_34[[#This Row],[Number of Days]])=0,"",IF(AND(AR$7=$D21,$E21=1),里程碑_标记,"")),"")</f>
        <v/>
      </c>
      <c r="AS21" s="138" t="str">
        <f ca="1">IFERROR(IF(LEN(里程碑_34[[#This Row],[Number of Days]])=0,"",IF(AND(AS$7=$D21,$E21=1),里程碑_标记,"")),"")</f>
        <v/>
      </c>
      <c r="AT21" s="138" t="str">
        <f ca="1">IFERROR(IF(LEN(里程碑_34[[#This Row],[Number of Days]])=0,"",IF(AND(AT$7=$D21,$E21=1),里程碑_标记,"")),"")</f>
        <v/>
      </c>
      <c r="AU21" s="138" t="str">
        <f ca="1">IFERROR(IF(LEN(里程碑_34[[#This Row],[Number of Days]])=0,"",IF(AND(AU$7=$D21,$E21=1),里程碑_标记,"")),"")</f>
        <v/>
      </c>
      <c r="AV21" s="138" t="str">
        <f ca="1">IFERROR(IF(LEN(里程碑_34[[#This Row],[Number of Days]])=0,"",IF(AND(AV$7=$D21,$E21=1),里程碑_标记,"")),"")</f>
        <v/>
      </c>
      <c r="AW21" s="138" t="str">
        <f ca="1">IFERROR(IF(LEN(里程碑_34[[#This Row],[Number of Days]])=0,"",IF(AND(AW$7=$D21,$E21=1),里程碑_标记,"")),"")</f>
        <v/>
      </c>
      <c r="AX21" s="138" t="str">
        <f ca="1">IFERROR(IF(LEN(里程碑_34[[#This Row],[Number of Days]])=0,"",IF(AND(AX$7=$D21,$E21=1),里程碑_标记,"")),"")</f>
        <v/>
      </c>
      <c r="AY21" s="138" t="str">
        <f ca="1">IFERROR(IF(LEN(里程碑_34[[#This Row],[Number of Days]])=0,"",IF(AND(AY$7=$D21,$E21=1),里程碑_标记,"")),"")</f>
        <v/>
      </c>
      <c r="AZ21" s="138" t="str">
        <f ca="1">IFERROR(IF(LEN(里程碑_34[[#This Row],[Number of Days]])=0,"",IF(AND(AZ$7=$D21,$E21=1),里程碑_标记,"")),"")</f>
        <v/>
      </c>
      <c r="BA21" s="138" t="str">
        <f ca="1">IFERROR(IF(LEN(里程碑_34[[#This Row],[Number of Days]])=0,"",IF(AND(BA$7=$D21,$E21=1),里程碑_标记,"")),"")</f>
        <v/>
      </c>
      <c r="BB21" s="138" t="str">
        <f ca="1">IFERROR(IF(LEN(里程碑_34[[#This Row],[Number of Days]])=0,"",IF(AND(BB$7=$D21,$E21=1),里程碑_标记,"")),"")</f>
        <v/>
      </c>
      <c r="BC21" s="138" t="str">
        <f ca="1">IFERROR(IF(LEN(里程碑_34[[#This Row],[Number of Days]])=0,"",IF(AND(BC$7=$D21,$E21=1),里程碑_标记,"")),"")</f>
        <v/>
      </c>
      <c r="BD21" s="138" t="str">
        <f ca="1">IFERROR(IF(LEN(里程碑_34[[#This Row],[Number of Days]])=0,"",IF(AND(BD$7=$D21,$E21=1),里程碑_标记,"")),"")</f>
        <v/>
      </c>
      <c r="BE21" s="138" t="str">
        <f ca="1">IFERROR(IF(LEN(里程碑_34[[#This Row],[Number of Days]])=0,"",IF(AND(BE$7=$D21,$E21=1),里程碑_标记,"")),"")</f>
        <v/>
      </c>
      <c r="BF21" s="138" t="str">
        <f ca="1">IFERROR(IF(LEN(里程碑_34[[#This Row],[Number of Days]])=0,"",IF(AND(BF$7=$D21,$E21=1),里程碑_标记,"")),"")</f>
        <v/>
      </c>
      <c r="BG21" s="138" t="str">
        <f ca="1">IFERROR(IF(LEN(里程碑_34[[#This Row],[Number of Days]])=0,"",IF(AND(BG$7=$D21,$E21=1),里程碑_标记,"")),"")</f>
        <v/>
      </c>
      <c r="BH21" s="138" t="str">
        <f ca="1">IFERROR(IF(LEN(里程碑_34[[#This Row],[Number of Days]])=0,"",IF(AND(BH$7=$D21,$E21=1),里程碑_标记,"")),"")</f>
        <v/>
      </c>
      <c r="BI21" s="138" t="str">
        <f ca="1">IFERROR(IF(LEN(里程碑_34[[#This Row],[Number of Days]])=0,"",IF(AND(BI$7=$D21,$E21=1),里程碑_标记,"")),"")</f>
        <v/>
      </c>
      <c r="BJ21" s="138" t="str">
        <f ca="1">IFERROR(IF(LEN(里程碑_34[[#This Row],[Number of Days]])=0,"",IF(AND(BJ$7=$D21,$E21=1),里程碑_标记,"")),"")</f>
        <v/>
      </c>
    </row>
    <row r="22" spans="1:62" s="105" customFormat="1" ht="30" customHeight="1" x14ac:dyDescent="0.35">
      <c r="A22" s="4"/>
      <c r="B22" s="140" t="s">
        <v>58</v>
      </c>
      <c r="C22" s="10" t="s">
        <v>73</v>
      </c>
      <c r="D22" s="139">
        <v>45096</v>
      </c>
      <c r="E22" s="133">
        <v>7</v>
      </c>
      <c r="F22" s="137"/>
      <c r="G22" s="138" t="str">
        <f ca="1">IFERROR(IF(LEN(里程碑_34[[#This Row],[Number of Days]])=0,"",IF(AND(G$7=$D22,$E22=1),里程碑_标记,"")),"")</f>
        <v/>
      </c>
      <c r="H22" s="138" t="str">
        <f ca="1">IFERROR(IF(LEN(里程碑_34[[#This Row],[Number of Days]])=0,"",IF(AND(H$7=$D22,$E22=1),里程碑_标记,"")),"")</f>
        <v/>
      </c>
      <c r="I22" s="138" t="str">
        <f ca="1">IFERROR(IF(LEN(里程碑_34[[#This Row],[Number of Days]])=0,"",IF(AND(I$7=$D22,$E22=1),里程碑_标记,"")),"")</f>
        <v/>
      </c>
      <c r="J22" s="138" t="str">
        <f ca="1">IFERROR(IF(LEN(里程碑_34[[#This Row],[Number of Days]])=0,"",IF(AND(J$7=$D22,$E22=1),里程碑_标记,"")),"")</f>
        <v/>
      </c>
      <c r="K22" s="138" t="str">
        <f ca="1">IFERROR(IF(LEN(里程碑_34[[#This Row],[Number of Days]])=0,"",IF(AND(K$7=$D22,$E22=1),里程碑_标记,"")),"")</f>
        <v/>
      </c>
      <c r="L22" s="138" t="str">
        <f ca="1">IFERROR(IF(LEN(里程碑_34[[#This Row],[Number of Days]])=0,"",IF(AND(L$7=$D22,$E22=1),里程碑_标记,"")),"")</f>
        <v/>
      </c>
      <c r="M22" s="138" t="str">
        <f ca="1">IFERROR(IF(LEN(里程碑_34[[#This Row],[Number of Days]])=0,"",IF(AND(M$7=$D22,$E22=1),里程碑_标记,"")),"")</f>
        <v/>
      </c>
      <c r="N22" s="138" t="str">
        <f ca="1">IFERROR(IF(LEN(里程碑_34[[#This Row],[Number of Days]])=0,"",IF(AND(N$7=$D22,$E22=1),里程碑_标记,"")),"")</f>
        <v/>
      </c>
      <c r="O22" s="138" t="str">
        <f ca="1">IFERROR(IF(LEN(里程碑_34[[#This Row],[Number of Days]])=0,"",IF(AND(O$7=$D22,$E22=1),里程碑_标记,"")),"")</f>
        <v/>
      </c>
      <c r="P22" s="138" t="str">
        <f ca="1">IFERROR(IF(LEN(里程碑_34[[#This Row],[Number of Days]])=0,"",IF(AND(P$7=$D22,$E22=1),里程碑_标记,"")),"")</f>
        <v/>
      </c>
      <c r="Q22" s="138" t="str">
        <f ca="1">IFERROR(IF(LEN(里程碑_34[[#This Row],[Number of Days]])=0,"",IF(AND(Q$7=$D22,$E22=1),里程碑_标记,"")),"")</f>
        <v/>
      </c>
      <c r="R22" s="138" t="str">
        <f ca="1">IFERROR(IF(LEN(里程碑_34[[#This Row],[Number of Days]])=0,"",IF(AND(R$7=$D22,$E22=1),里程碑_标记,"")),"")</f>
        <v/>
      </c>
      <c r="S22" s="138" t="str">
        <f ca="1">IFERROR(IF(LEN(里程碑_34[[#This Row],[Number of Days]])=0,"",IF(AND(S$7=$D22,$E22=1),里程碑_标记,"")),"")</f>
        <v/>
      </c>
      <c r="T22" s="138" t="str">
        <f ca="1">IFERROR(IF(LEN(里程碑_34[[#This Row],[Number of Days]])=0,"",IF(AND(T$7=$D22,$E22=1),里程碑_标记,"")),"")</f>
        <v/>
      </c>
      <c r="U22" s="138" t="str">
        <f ca="1">IFERROR(IF(LEN(里程碑_34[[#This Row],[Number of Days]])=0,"",IF(AND(U$7=$D22,$E22=1),里程碑_标记,"")),"")</f>
        <v/>
      </c>
      <c r="V22" s="138" t="str">
        <f ca="1">IFERROR(IF(LEN(里程碑_34[[#This Row],[Number of Days]])=0,"",IF(AND(V$7=$D22,$E22=1),里程碑_标记,"")),"")</f>
        <v/>
      </c>
      <c r="W22" s="138" t="str">
        <f ca="1">IFERROR(IF(LEN(里程碑_34[[#This Row],[Number of Days]])=0,"",IF(AND(W$7=$D22,$E22=1),里程碑_标记,"")),"")</f>
        <v/>
      </c>
      <c r="X22" s="138" t="str">
        <f ca="1">IFERROR(IF(LEN(里程碑_34[[#This Row],[Number of Days]])=0,"",IF(AND(X$7=$D22,$E22=1),里程碑_标记,"")),"")</f>
        <v/>
      </c>
      <c r="Y22" s="138" t="str">
        <f ca="1">IFERROR(IF(LEN(里程碑_34[[#This Row],[Number of Days]])=0,"",IF(AND(Y$7=$D22,$E22=1),里程碑_标记,"")),"")</f>
        <v/>
      </c>
      <c r="Z22" s="138" t="str">
        <f ca="1">IFERROR(IF(LEN(里程碑_34[[#This Row],[Number of Days]])=0,"",IF(AND(Z$7=$D22,$E22=1),里程碑_标记,"")),"")</f>
        <v/>
      </c>
      <c r="AA22" s="138" t="str">
        <f ca="1">IFERROR(IF(LEN(里程碑_34[[#This Row],[Number of Days]])=0,"",IF(AND(AA$7=$D22,$E22=1),里程碑_标记,"")),"")</f>
        <v/>
      </c>
      <c r="AB22" s="138" t="str">
        <f ca="1">IFERROR(IF(LEN(里程碑_34[[#This Row],[Number of Days]])=0,"",IF(AND(AB$7=$D22,$E22=1),里程碑_标记,"")),"")</f>
        <v/>
      </c>
      <c r="AC22" s="138" t="str">
        <f ca="1">IFERROR(IF(LEN(里程碑_34[[#This Row],[Number of Days]])=0,"",IF(AND(AC$7=$D22,$E22=1),里程碑_标记,"")),"")</f>
        <v/>
      </c>
      <c r="AD22" s="138" t="str">
        <f ca="1">IFERROR(IF(LEN(里程碑_34[[#This Row],[Number of Days]])=0,"",IF(AND(AD$7=$D22,$E22=1),里程碑_标记,"")),"")</f>
        <v/>
      </c>
      <c r="AE22" s="138" t="str">
        <f ca="1">IFERROR(IF(LEN(里程碑_34[[#This Row],[Number of Days]])=0,"",IF(AND(AE$7=$D22,$E22=1),里程碑_标记,"")),"")</f>
        <v/>
      </c>
      <c r="AF22" s="138" t="str">
        <f ca="1">IFERROR(IF(LEN(里程碑_34[[#This Row],[Number of Days]])=0,"",IF(AND(AF$7=$D22,$E22=1),里程碑_标记,"")),"")</f>
        <v/>
      </c>
      <c r="AG22" s="138" t="str">
        <f ca="1">IFERROR(IF(LEN(里程碑_34[[#This Row],[Number of Days]])=0,"",IF(AND(AG$7=$D22,$E22=1),里程碑_标记,"")),"")</f>
        <v/>
      </c>
      <c r="AH22" s="138" t="str">
        <f ca="1">IFERROR(IF(LEN(里程碑_34[[#This Row],[Number of Days]])=0,"",IF(AND(AH$7=$D22,$E22=1),里程碑_标记,"")),"")</f>
        <v/>
      </c>
      <c r="AI22" s="138" t="str">
        <f ca="1">IFERROR(IF(LEN(里程碑_34[[#This Row],[Number of Days]])=0,"",IF(AND(AI$7=$D22,$E22=1),里程碑_标记,"")),"")</f>
        <v/>
      </c>
      <c r="AJ22" s="138" t="str">
        <f ca="1">IFERROR(IF(LEN(里程碑_34[[#This Row],[Number of Days]])=0,"",IF(AND(AJ$7=$D22,$E22=1),里程碑_标记,"")),"")</f>
        <v/>
      </c>
      <c r="AK22" s="138" t="str">
        <f ca="1">IFERROR(IF(LEN(里程碑_34[[#This Row],[Number of Days]])=0,"",IF(AND(AK$7=$D22,$E22=1),里程碑_标记,"")),"")</f>
        <v/>
      </c>
      <c r="AL22" s="138" t="str">
        <f ca="1">IFERROR(IF(LEN(里程碑_34[[#This Row],[Number of Days]])=0,"",IF(AND(AL$7=$D22,$E22=1),里程碑_标记,"")),"")</f>
        <v/>
      </c>
      <c r="AM22" s="138" t="str">
        <f ca="1">IFERROR(IF(LEN(里程碑_34[[#This Row],[Number of Days]])=0,"",IF(AND(AM$7=$D22,$E22=1),里程碑_标记,"")),"")</f>
        <v/>
      </c>
      <c r="AN22" s="138" t="str">
        <f ca="1">IFERROR(IF(LEN(里程碑_34[[#This Row],[Number of Days]])=0,"",IF(AND(AN$7=$D22,$E22=1),里程碑_标记,"")),"")</f>
        <v/>
      </c>
      <c r="AO22" s="138" t="str">
        <f ca="1">IFERROR(IF(LEN(里程碑_34[[#This Row],[Number of Days]])=0,"",IF(AND(AO$7=$D22,$E22=1),里程碑_标记,"")),"")</f>
        <v/>
      </c>
      <c r="AP22" s="138" t="str">
        <f ca="1">IFERROR(IF(LEN(里程碑_34[[#This Row],[Number of Days]])=0,"",IF(AND(AP$7=$D22,$E22=1),里程碑_标记,"")),"")</f>
        <v/>
      </c>
      <c r="AQ22" s="138" t="str">
        <f ca="1">IFERROR(IF(LEN(里程碑_34[[#This Row],[Number of Days]])=0,"",IF(AND(AQ$7=$D22,$E22=1),里程碑_标记,"")),"")</f>
        <v/>
      </c>
      <c r="AR22" s="138" t="str">
        <f ca="1">IFERROR(IF(LEN(里程碑_34[[#This Row],[Number of Days]])=0,"",IF(AND(AR$7=$D22,$E22=1),里程碑_标记,"")),"")</f>
        <v/>
      </c>
      <c r="AS22" s="138" t="str">
        <f ca="1">IFERROR(IF(LEN(里程碑_34[[#This Row],[Number of Days]])=0,"",IF(AND(AS$7=$D22,$E22=1),里程碑_标记,"")),"")</f>
        <v/>
      </c>
      <c r="AT22" s="138" t="str">
        <f ca="1">IFERROR(IF(LEN(里程碑_34[[#This Row],[Number of Days]])=0,"",IF(AND(AT$7=$D22,$E22=1),里程碑_标记,"")),"")</f>
        <v/>
      </c>
      <c r="AU22" s="138" t="str">
        <f ca="1">IFERROR(IF(LEN(里程碑_34[[#This Row],[Number of Days]])=0,"",IF(AND(AU$7=$D22,$E22=1),里程碑_标记,"")),"")</f>
        <v/>
      </c>
      <c r="AV22" s="138" t="str">
        <f ca="1">IFERROR(IF(LEN(里程碑_34[[#This Row],[Number of Days]])=0,"",IF(AND(AV$7=$D22,$E22=1),里程碑_标记,"")),"")</f>
        <v/>
      </c>
      <c r="AW22" s="138" t="str">
        <f ca="1">IFERROR(IF(LEN(里程碑_34[[#This Row],[Number of Days]])=0,"",IF(AND(AW$7=$D22,$E22=1),里程碑_标记,"")),"")</f>
        <v/>
      </c>
      <c r="AX22" s="138" t="str">
        <f ca="1">IFERROR(IF(LEN(里程碑_34[[#This Row],[Number of Days]])=0,"",IF(AND(AX$7=$D22,$E22=1),里程碑_标记,"")),"")</f>
        <v/>
      </c>
      <c r="AY22" s="138" t="str">
        <f ca="1">IFERROR(IF(LEN(里程碑_34[[#This Row],[Number of Days]])=0,"",IF(AND(AY$7=$D22,$E22=1),里程碑_标记,"")),"")</f>
        <v/>
      </c>
      <c r="AZ22" s="138" t="str">
        <f ca="1">IFERROR(IF(LEN(里程碑_34[[#This Row],[Number of Days]])=0,"",IF(AND(AZ$7=$D22,$E22=1),里程碑_标记,"")),"")</f>
        <v/>
      </c>
      <c r="BA22" s="138" t="str">
        <f ca="1">IFERROR(IF(LEN(里程碑_34[[#This Row],[Number of Days]])=0,"",IF(AND(BA$7=$D22,$E22=1),里程碑_标记,"")),"")</f>
        <v/>
      </c>
      <c r="BB22" s="138" t="str">
        <f ca="1">IFERROR(IF(LEN(里程碑_34[[#This Row],[Number of Days]])=0,"",IF(AND(BB$7=$D22,$E22=1),里程碑_标记,"")),"")</f>
        <v/>
      </c>
      <c r="BC22" s="138" t="str">
        <f ca="1">IFERROR(IF(LEN(里程碑_34[[#This Row],[Number of Days]])=0,"",IF(AND(BC$7=$D22,$E22=1),里程碑_标记,"")),"")</f>
        <v/>
      </c>
      <c r="BD22" s="138" t="str">
        <f ca="1">IFERROR(IF(LEN(里程碑_34[[#This Row],[Number of Days]])=0,"",IF(AND(BD$7=$D22,$E22=1),里程碑_标记,"")),"")</f>
        <v/>
      </c>
      <c r="BE22" s="138" t="str">
        <f ca="1">IFERROR(IF(LEN(里程碑_34[[#This Row],[Number of Days]])=0,"",IF(AND(BE$7=$D22,$E22=1),里程碑_标记,"")),"")</f>
        <v/>
      </c>
      <c r="BF22" s="138" t="str">
        <f ca="1">IFERROR(IF(LEN(里程碑_34[[#This Row],[Number of Days]])=0,"",IF(AND(BF$7=$D22,$E22=1),里程碑_标记,"")),"")</f>
        <v/>
      </c>
      <c r="BG22" s="138" t="str">
        <f ca="1">IFERROR(IF(LEN(里程碑_34[[#This Row],[Number of Days]])=0,"",IF(AND(BG$7=$D22,$E22=1),里程碑_标记,"")),"")</f>
        <v/>
      </c>
      <c r="BH22" s="138" t="str">
        <f ca="1">IFERROR(IF(LEN(里程碑_34[[#This Row],[Number of Days]])=0,"",IF(AND(BH$7=$D22,$E22=1),里程碑_标记,"")),"")</f>
        <v/>
      </c>
      <c r="BI22" s="138" t="str">
        <f ca="1">IFERROR(IF(LEN(里程碑_34[[#This Row],[Number of Days]])=0,"",IF(AND(BI$7=$D22,$E22=1),里程碑_标记,"")),"")</f>
        <v/>
      </c>
      <c r="BJ22" s="138" t="str">
        <f ca="1">IFERROR(IF(LEN(里程碑_34[[#This Row],[Number of Days]])=0,"",IF(AND(BJ$7=$D22,$E22=1),里程碑_标记,"")),"")</f>
        <v/>
      </c>
    </row>
    <row r="23" spans="1:62" s="105" customFormat="1" ht="30" customHeight="1" outlineLevel="1" x14ac:dyDescent="0.35">
      <c r="A23" s="4"/>
      <c r="B23" s="140" t="s">
        <v>45</v>
      </c>
      <c r="C23" s="10" t="s">
        <v>72</v>
      </c>
      <c r="D23" s="139">
        <v>45101</v>
      </c>
      <c r="E23" s="133">
        <v>1</v>
      </c>
      <c r="F23" s="137"/>
      <c r="G23" s="138" t="str">
        <f ca="1">IFERROR(IF(LEN(里程碑_34[[#This Row],[Number of Days]])=0,"",IF(AND(G$7=$D23,$E23=1),里程碑_标记,"")),"")</f>
        <v/>
      </c>
      <c r="H23" s="138" t="str">
        <f ca="1">IFERROR(IF(LEN(里程碑_34[[#This Row],[Number of Days]])=0,"",IF(AND(H$7=$D23,$E23=1),里程碑_标记,"")),"")</f>
        <v/>
      </c>
      <c r="I23" s="138" t="str">
        <f ca="1">IFERROR(IF(LEN(里程碑_34[[#This Row],[Number of Days]])=0,"",IF(AND(I$7=$D23,$E23=1),里程碑_标记,"")),"")</f>
        <v/>
      </c>
      <c r="J23" s="138" t="str">
        <f ca="1">IFERROR(IF(LEN(里程碑_34[[#This Row],[Number of Days]])=0,"",IF(AND(J$7=$D23,$E23=1),里程碑_标记,"")),"")</f>
        <v/>
      </c>
      <c r="K23" s="138" t="str">
        <f ca="1">IFERROR(IF(LEN(里程碑_34[[#This Row],[Number of Days]])=0,"",IF(AND(K$7=$D23,$E23=1),里程碑_标记,"")),"")</f>
        <v/>
      </c>
      <c r="L23" s="138">
        <f ca="1">IFERROR(IF(LEN(里程碑_34[[#This Row],[Number of Days]])=0,"",IF(AND(L$7=$D23,$E23=1),里程碑_标记,"")),"")</f>
        <v>1</v>
      </c>
      <c r="M23" s="138" t="str">
        <f ca="1">IFERROR(IF(LEN(里程碑_34[[#This Row],[Number of Days]])=0,"",IF(AND(M$7=$D23,$E23=1),里程碑_标记,"")),"")</f>
        <v/>
      </c>
      <c r="N23" s="138" t="str">
        <f ca="1">IFERROR(IF(LEN(里程碑_34[[#This Row],[Number of Days]])=0,"",IF(AND(N$7=$D23,$E23=1),里程碑_标记,"")),"")</f>
        <v/>
      </c>
      <c r="O23" s="138" t="str">
        <f ca="1">IFERROR(IF(LEN(里程碑_34[[#This Row],[Number of Days]])=0,"",IF(AND(O$7=$D23,$E23=1),里程碑_标记,"")),"")</f>
        <v/>
      </c>
      <c r="P23" s="138" t="str">
        <f ca="1">IFERROR(IF(LEN(里程碑_34[[#This Row],[Number of Days]])=0,"",IF(AND(P$7=$D23,$E23=1),里程碑_标记,"")),"")</f>
        <v/>
      </c>
      <c r="Q23" s="138" t="str">
        <f ca="1">IFERROR(IF(LEN(里程碑_34[[#This Row],[Number of Days]])=0,"",IF(AND(Q$7=$D23,$E23=1),里程碑_标记,"")),"")</f>
        <v/>
      </c>
      <c r="R23" s="138" t="str">
        <f ca="1">IFERROR(IF(LEN(里程碑_34[[#This Row],[Number of Days]])=0,"",IF(AND(R$7=$D23,$E23=1),里程碑_标记,"")),"")</f>
        <v/>
      </c>
      <c r="S23" s="138" t="str">
        <f ca="1">IFERROR(IF(LEN(里程碑_34[[#This Row],[Number of Days]])=0,"",IF(AND(S$7=$D23,$E23=1),里程碑_标记,"")),"")</f>
        <v/>
      </c>
      <c r="T23" s="138" t="str">
        <f ca="1">IFERROR(IF(LEN(里程碑_34[[#This Row],[Number of Days]])=0,"",IF(AND(T$7=$D23,$E23=1),里程碑_标记,"")),"")</f>
        <v/>
      </c>
      <c r="U23" s="138" t="str">
        <f ca="1">IFERROR(IF(LEN(里程碑_34[[#This Row],[Number of Days]])=0,"",IF(AND(U$7=$D23,$E23=1),里程碑_标记,"")),"")</f>
        <v/>
      </c>
      <c r="V23" s="138" t="str">
        <f ca="1">IFERROR(IF(LEN(里程碑_34[[#This Row],[Number of Days]])=0,"",IF(AND(V$7=$D23,$E23=1),里程碑_标记,"")),"")</f>
        <v/>
      </c>
      <c r="W23" s="138" t="str">
        <f ca="1">IFERROR(IF(LEN(里程碑_34[[#This Row],[Number of Days]])=0,"",IF(AND(W$7=$D23,$E23=1),里程碑_标记,"")),"")</f>
        <v/>
      </c>
      <c r="X23" s="138" t="str">
        <f ca="1">IFERROR(IF(LEN(里程碑_34[[#This Row],[Number of Days]])=0,"",IF(AND(X$7=$D23,$E23=1),里程碑_标记,"")),"")</f>
        <v/>
      </c>
      <c r="Y23" s="138" t="str">
        <f ca="1">IFERROR(IF(LEN(里程碑_34[[#This Row],[Number of Days]])=0,"",IF(AND(Y$7=$D23,$E23=1),里程碑_标记,"")),"")</f>
        <v/>
      </c>
      <c r="Z23" s="138" t="str">
        <f ca="1">IFERROR(IF(LEN(里程碑_34[[#This Row],[Number of Days]])=0,"",IF(AND(Z$7=$D23,$E23=1),里程碑_标记,"")),"")</f>
        <v/>
      </c>
      <c r="AA23" s="138" t="str">
        <f ca="1">IFERROR(IF(LEN(里程碑_34[[#This Row],[Number of Days]])=0,"",IF(AND(AA$7=$D23,$E23=1),里程碑_标记,"")),"")</f>
        <v/>
      </c>
      <c r="AB23" s="138" t="str">
        <f ca="1">IFERROR(IF(LEN(里程碑_34[[#This Row],[Number of Days]])=0,"",IF(AND(AB$7=$D23,$E23=1),里程碑_标记,"")),"")</f>
        <v/>
      </c>
      <c r="AC23" s="138" t="str">
        <f ca="1">IFERROR(IF(LEN(里程碑_34[[#This Row],[Number of Days]])=0,"",IF(AND(AC$7=$D23,$E23=1),里程碑_标记,"")),"")</f>
        <v/>
      </c>
      <c r="AD23" s="138" t="str">
        <f ca="1">IFERROR(IF(LEN(里程碑_34[[#This Row],[Number of Days]])=0,"",IF(AND(AD$7=$D23,$E23=1),里程碑_标记,"")),"")</f>
        <v/>
      </c>
      <c r="AE23" s="138" t="str">
        <f ca="1">IFERROR(IF(LEN(里程碑_34[[#This Row],[Number of Days]])=0,"",IF(AND(AE$7=$D23,$E23=1),里程碑_标记,"")),"")</f>
        <v/>
      </c>
      <c r="AF23" s="138" t="str">
        <f ca="1">IFERROR(IF(LEN(里程碑_34[[#This Row],[Number of Days]])=0,"",IF(AND(AF$7=$D23,$E23=1),里程碑_标记,"")),"")</f>
        <v/>
      </c>
      <c r="AG23" s="138" t="str">
        <f ca="1">IFERROR(IF(LEN(里程碑_34[[#This Row],[Number of Days]])=0,"",IF(AND(AG$7=$D23,$E23=1),里程碑_标记,"")),"")</f>
        <v/>
      </c>
      <c r="AH23" s="138" t="str">
        <f ca="1">IFERROR(IF(LEN(里程碑_34[[#This Row],[Number of Days]])=0,"",IF(AND(AH$7=$D23,$E23=1),里程碑_标记,"")),"")</f>
        <v/>
      </c>
      <c r="AI23" s="138" t="str">
        <f ca="1">IFERROR(IF(LEN(里程碑_34[[#This Row],[Number of Days]])=0,"",IF(AND(AI$7=$D23,$E23=1),里程碑_标记,"")),"")</f>
        <v/>
      </c>
      <c r="AJ23" s="138" t="str">
        <f ca="1">IFERROR(IF(LEN(里程碑_34[[#This Row],[Number of Days]])=0,"",IF(AND(AJ$7=$D23,$E23=1),里程碑_标记,"")),"")</f>
        <v/>
      </c>
      <c r="AK23" s="138" t="str">
        <f ca="1">IFERROR(IF(LEN(里程碑_34[[#This Row],[Number of Days]])=0,"",IF(AND(AK$7=$D23,$E23=1),里程碑_标记,"")),"")</f>
        <v/>
      </c>
      <c r="AL23" s="138" t="str">
        <f ca="1">IFERROR(IF(LEN(里程碑_34[[#This Row],[Number of Days]])=0,"",IF(AND(AL$7=$D23,$E23=1),里程碑_标记,"")),"")</f>
        <v/>
      </c>
      <c r="AM23" s="138" t="str">
        <f ca="1">IFERROR(IF(LEN(里程碑_34[[#This Row],[Number of Days]])=0,"",IF(AND(AM$7=$D23,$E23=1),里程碑_标记,"")),"")</f>
        <v/>
      </c>
      <c r="AN23" s="138" t="str">
        <f ca="1">IFERROR(IF(LEN(里程碑_34[[#This Row],[Number of Days]])=0,"",IF(AND(AN$7=$D23,$E23=1),里程碑_标记,"")),"")</f>
        <v/>
      </c>
      <c r="AO23" s="138" t="str">
        <f ca="1">IFERROR(IF(LEN(里程碑_34[[#This Row],[Number of Days]])=0,"",IF(AND(AO$7=$D23,$E23=1),里程碑_标记,"")),"")</f>
        <v/>
      </c>
      <c r="AP23" s="138" t="str">
        <f ca="1">IFERROR(IF(LEN(里程碑_34[[#This Row],[Number of Days]])=0,"",IF(AND(AP$7=$D23,$E23=1),里程碑_标记,"")),"")</f>
        <v/>
      </c>
      <c r="AQ23" s="138" t="str">
        <f ca="1">IFERROR(IF(LEN(里程碑_34[[#This Row],[Number of Days]])=0,"",IF(AND(AQ$7=$D23,$E23=1),里程碑_标记,"")),"")</f>
        <v/>
      </c>
      <c r="AR23" s="138" t="str">
        <f ca="1">IFERROR(IF(LEN(里程碑_34[[#This Row],[Number of Days]])=0,"",IF(AND(AR$7=$D23,$E23=1),里程碑_标记,"")),"")</f>
        <v/>
      </c>
      <c r="AS23" s="138" t="str">
        <f ca="1">IFERROR(IF(LEN(里程碑_34[[#This Row],[Number of Days]])=0,"",IF(AND(AS$7=$D23,$E23=1),里程碑_标记,"")),"")</f>
        <v/>
      </c>
      <c r="AT23" s="138" t="str">
        <f ca="1">IFERROR(IF(LEN(里程碑_34[[#This Row],[Number of Days]])=0,"",IF(AND(AT$7=$D23,$E23=1),里程碑_标记,"")),"")</f>
        <v/>
      </c>
      <c r="AU23" s="138" t="str">
        <f ca="1">IFERROR(IF(LEN(里程碑_34[[#This Row],[Number of Days]])=0,"",IF(AND(AU$7=$D23,$E23=1),里程碑_标记,"")),"")</f>
        <v/>
      </c>
      <c r="AV23" s="138" t="str">
        <f ca="1">IFERROR(IF(LEN(里程碑_34[[#This Row],[Number of Days]])=0,"",IF(AND(AV$7=$D23,$E23=1),里程碑_标记,"")),"")</f>
        <v/>
      </c>
      <c r="AW23" s="138" t="str">
        <f ca="1">IFERROR(IF(LEN(里程碑_34[[#This Row],[Number of Days]])=0,"",IF(AND(AW$7=$D23,$E23=1),里程碑_标记,"")),"")</f>
        <v/>
      </c>
      <c r="AX23" s="138" t="str">
        <f ca="1">IFERROR(IF(LEN(里程碑_34[[#This Row],[Number of Days]])=0,"",IF(AND(AX$7=$D23,$E23=1),里程碑_标记,"")),"")</f>
        <v/>
      </c>
      <c r="AY23" s="138" t="str">
        <f ca="1">IFERROR(IF(LEN(里程碑_34[[#This Row],[Number of Days]])=0,"",IF(AND(AY$7=$D23,$E23=1),里程碑_标记,"")),"")</f>
        <v/>
      </c>
      <c r="AZ23" s="138" t="str">
        <f ca="1">IFERROR(IF(LEN(里程碑_34[[#This Row],[Number of Days]])=0,"",IF(AND(AZ$7=$D23,$E23=1),里程碑_标记,"")),"")</f>
        <v/>
      </c>
      <c r="BA23" s="138" t="str">
        <f ca="1">IFERROR(IF(LEN(里程碑_34[[#This Row],[Number of Days]])=0,"",IF(AND(BA$7=$D23,$E23=1),里程碑_标记,"")),"")</f>
        <v/>
      </c>
      <c r="BB23" s="138" t="str">
        <f ca="1">IFERROR(IF(LEN(里程碑_34[[#This Row],[Number of Days]])=0,"",IF(AND(BB$7=$D23,$E23=1),里程碑_标记,"")),"")</f>
        <v/>
      </c>
      <c r="BC23" s="138" t="str">
        <f ca="1">IFERROR(IF(LEN(里程碑_34[[#This Row],[Number of Days]])=0,"",IF(AND(BC$7=$D23,$E23=1),里程碑_标记,"")),"")</f>
        <v/>
      </c>
      <c r="BD23" s="138" t="str">
        <f ca="1">IFERROR(IF(LEN(里程碑_34[[#This Row],[Number of Days]])=0,"",IF(AND(BD$7=$D23,$E23=1),里程碑_标记,"")),"")</f>
        <v/>
      </c>
      <c r="BE23" s="138" t="str">
        <f ca="1">IFERROR(IF(LEN(里程碑_34[[#This Row],[Number of Days]])=0,"",IF(AND(BE$7=$D23,$E23=1),里程碑_标记,"")),"")</f>
        <v/>
      </c>
      <c r="BF23" s="138" t="str">
        <f ca="1">IFERROR(IF(LEN(里程碑_34[[#This Row],[Number of Days]])=0,"",IF(AND(BF$7=$D23,$E23=1),里程碑_标记,"")),"")</f>
        <v/>
      </c>
      <c r="BG23" s="138" t="str">
        <f ca="1">IFERROR(IF(LEN(里程碑_34[[#This Row],[Number of Days]])=0,"",IF(AND(BG$7=$D23,$E23=1),里程碑_标记,"")),"")</f>
        <v/>
      </c>
      <c r="BH23" s="138" t="str">
        <f ca="1">IFERROR(IF(LEN(里程碑_34[[#This Row],[Number of Days]])=0,"",IF(AND(BH$7=$D23,$E23=1),里程碑_标记,"")),"")</f>
        <v/>
      </c>
      <c r="BI23" s="138" t="str">
        <f ca="1">IFERROR(IF(LEN(里程碑_34[[#This Row],[Number of Days]])=0,"",IF(AND(BI$7=$D23,$E23=1),里程碑_标记,"")),"")</f>
        <v/>
      </c>
      <c r="BJ23" s="138" t="str">
        <f ca="1">IFERROR(IF(LEN(里程碑_34[[#This Row],[Number of Days]])=0,"",IF(AND(BJ$7=$D23,$E23=1),里程碑_标记,"")),"")</f>
        <v/>
      </c>
    </row>
    <row r="24" spans="1:62" s="105" customFormat="1" ht="30" customHeight="1" outlineLevel="1" x14ac:dyDescent="0.35">
      <c r="A24" s="4"/>
      <c r="B24" s="140" t="s">
        <v>46</v>
      </c>
      <c r="C24" s="136" t="s">
        <v>68</v>
      </c>
      <c r="D24" s="139">
        <v>45101</v>
      </c>
      <c r="E24" s="133">
        <v>22</v>
      </c>
      <c r="F24" s="137"/>
      <c r="G24" s="138" t="str">
        <f ca="1">IFERROR(IF(LEN(里程碑_34[[#This Row],[Number of Days]])=0,"",IF(AND(G$7=$D24,$E24=1),里程碑_标记,"")),"")</f>
        <v/>
      </c>
      <c r="H24" s="138" t="str">
        <f ca="1">IFERROR(IF(LEN(里程碑_34[[#This Row],[Number of Days]])=0,"",IF(AND(H$7=$D24,$E24=1),里程碑_标记,"")),"")</f>
        <v/>
      </c>
      <c r="I24" s="138" t="str">
        <f ca="1">IFERROR(IF(LEN(里程碑_34[[#This Row],[Number of Days]])=0,"",IF(AND(I$7=$D24,$E24=1),里程碑_标记,"")),"")</f>
        <v/>
      </c>
      <c r="J24" s="138" t="str">
        <f ca="1">IFERROR(IF(LEN(里程碑_34[[#This Row],[Number of Days]])=0,"",IF(AND(J$7=$D24,$E24=1),里程碑_标记,"")),"")</f>
        <v/>
      </c>
      <c r="K24" s="138" t="str">
        <f ca="1">IFERROR(IF(LEN(里程碑_34[[#This Row],[Number of Days]])=0,"",IF(AND(K$7=$D24,$E24=1),里程碑_标记,"")),"")</f>
        <v/>
      </c>
      <c r="L24" s="138" t="str">
        <f ca="1">IFERROR(IF(LEN(里程碑_34[[#This Row],[Number of Days]])=0,"",IF(AND(L$7=$D24,$E24=1),里程碑_标记,"")),"")</f>
        <v/>
      </c>
      <c r="M24" s="138" t="str">
        <f ca="1">IFERROR(IF(LEN(里程碑_34[[#This Row],[Number of Days]])=0,"",IF(AND(M$7=$D24,$E24=1),里程碑_标记,"")),"")</f>
        <v/>
      </c>
      <c r="N24" s="138" t="str">
        <f ca="1">IFERROR(IF(LEN(里程碑_34[[#This Row],[Number of Days]])=0,"",IF(AND(N$7=$D24,$E24=1),里程碑_标记,"")),"")</f>
        <v/>
      </c>
      <c r="O24" s="138" t="str">
        <f ca="1">IFERROR(IF(LEN(里程碑_34[[#This Row],[Number of Days]])=0,"",IF(AND(O$7=$D24,$E24=1),里程碑_标记,"")),"")</f>
        <v/>
      </c>
      <c r="P24" s="138" t="str">
        <f ca="1">IFERROR(IF(LEN(里程碑_34[[#This Row],[Number of Days]])=0,"",IF(AND(P$7=$D24,$E24=1),里程碑_标记,"")),"")</f>
        <v/>
      </c>
      <c r="Q24" s="138" t="str">
        <f ca="1">IFERROR(IF(LEN(里程碑_34[[#This Row],[Number of Days]])=0,"",IF(AND(Q$7=$D24,$E24=1),里程碑_标记,"")),"")</f>
        <v/>
      </c>
      <c r="R24" s="138" t="str">
        <f ca="1">IFERROR(IF(LEN(里程碑_34[[#This Row],[Number of Days]])=0,"",IF(AND(R$7=$D24,$E24=1),里程碑_标记,"")),"")</f>
        <v/>
      </c>
      <c r="S24" s="138" t="str">
        <f ca="1">IFERROR(IF(LEN(里程碑_34[[#This Row],[Number of Days]])=0,"",IF(AND(S$7=$D24,$E24=1),里程碑_标记,"")),"")</f>
        <v/>
      </c>
      <c r="T24" s="138" t="str">
        <f ca="1">IFERROR(IF(LEN(里程碑_34[[#This Row],[Number of Days]])=0,"",IF(AND(T$7=$D24,$E24=1),里程碑_标记,"")),"")</f>
        <v/>
      </c>
      <c r="U24" s="138" t="str">
        <f ca="1">IFERROR(IF(LEN(里程碑_34[[#This Row],[Number of Days]])=0,"",IF(AND(U$7=$D24,$E24=1),里程碑_标记,"")),"")</f>
        <v/>
      </c>
      <c r="V24" s="138" t="str">
        <f ca="1">IFERROR(IF(LEN(里程碑_34[[#This Row],[Number of Days]])=0,"",IF(AND(V$7=$D24,$E24=1),里程碑_标记,"")),"")</f>
        <v/>
      </c>
      <c r="W24" s="138" t="str">
        <f ca="1">IFERROR(IF(LEN(里程碑_34[[#This Row],[Number of Days]])=0,"",IF(AND(W$7=$D24,$E24=1),里程碑_标记,"")),"")</f>
        <v/>
      </c>
      <c r="X24" s="138" t="str">
        <f ca="1">IFERROR(IF(LEN(里程碑_34[[#This Row],[Number of Days]])=0,"",IF(AND(X$7=$D24,$E24=1),里程碑_标记,"")),"")</f>
        <v/>
      </c>
      <c r="Y24" s="138" t="str">
        <f ca="1">IFERROR(IF(LEN(里程碑_34[[#This Row],[Number of Days]])=0,"",IF(AND(Y$7=$D24,$E24=1),里程碑_标记,"")),"")</f>
        <v/>
      </c>
      <c r="Z24" s="138" t="str">
        <f ca="1">IFERROR(IF(LEN(里程碑_34[[#This Row],[Number of Days]])=0,"",IF(AND(Z$7=$D24,$E24=1),里程碑_标记,"")),"")</f>
        <v/>
      </c>
      <c r="AA24" s="138" t="str">
        <f ca="1">IFERROR(IF(LEN(里程碑_34[[#This Row],[Number of Days]])=0,"",IF(AND(AA$7=$D24,$E24=1),里程碑_标记,"")),"")</f>
        <v/>
      </c>
      <c r="AB24" s="138" t="str">
        <f ca="1">IFERROR(IF(LEN(里程碑_34[[#This Row],[Number of Days]])=0,"",IF(AND(AB$7=$D24,$E24=1),里程碑_标记,"")),"")</f>
        <v/>
      </c>
      <c r="AC24" s="138" t="str">
        <f ca="1">IFERROR(IF(LEN(里程碑_34[[#This Row],[Number of Days]])=0,"",IF(AND(AC$7=$D24,$E24=1),里程碑_标记,"")),"")</f>
        <v/>
      </c>
      <c r="AD24" s="138" t="str">
        <f ca="1">IFERROR(IF(LEN(里程碑_34[[#This Row],[Number of Days]])=0,"",IF(AND(AD$7=$D24,$E24=1),里程碑_标记,"")),"")</f>
        <v/>
      </c>
      <c r="AE24" s="138" t="str">
        <f ca="1">IFERROR(IF(LEN(里程碑_34[[#This Row],[Number of Days]])=0,"",IF(AND(AE$7=$D24,$E24=1),里程碑_标记,"")),"")</f>
        <v/>
      </c>
      <c r="AF24" s="138" t="str">
        <f ca="1">IFERROR(IF(LEN(里程碑_34[[#This Row],[Number of Days]])=0,"",IF(AND(AF$7=$D24,$E24=1),里程碑_标记,"")),"")</f>
        <v/>
      </c>
      <c r="AG24" s="138" t="str">
        <f ca="1">IFERROR(IF(LEN(里程碑_34[[#This Row],[Number of Days]])=0,"",IF(AND(AG$7=$D24,$E24=1),里程碑_标记,"")),"")</f>
        <v/>
      </c>
      <c r="AH24" s="138" t="str">
        <f ca="1">IFERROR(IF(LEN(里程碑_34[[#This Row],[Number of Days]])=0,"",IF(AND(AH$7=$D24,$E24=1),里程碑_标记,"")),"")</f>
        <v/>
      </c>
      <c r="AI24" s="138" t="str">
        <f ca="1">IFERROR(IF(LEN(里程碑_34[[#This Row],[Number of Days]])=0,"",IF(AND(AI$7=$D24,$E24=1),里程碑_标记,"")),"")</f>
        <v/>
      </c>
      <c r="AJ24" s="138" t="str">
        <f ca="1">IFERROR(IF(LEN(里程碑_34[[#This Row],[Number of Days]])=0,"",IF(AND(AJ$7=$D24,$E24=1),里程碑_标记,"")),"")</f>
        <v/>
      </c>
      <c r="AK24" s="138" t="str">
        <f ca="1">IFERROR(IF(LEN(里程碑_34[[#This Row],[Number of Days]])=0,"",IF(AND(AK$7=$D24,$E24=1),里程碑_标记,"")),"")</f>
        <v/>
      </c>
      <c r="AL24" s="138" t="str">
        <f ca="1">IFERROR(IF(LEN(里程碑_34[[#This Row],[Number of Days]])=0,"",IF(AND(AL$7=$D24,$E24=1),里程碑_标记,"")),"")</f>
        <v/>
      </c>
      <c r="AM24" s="138" t="str">
        <f ca="1">IFERROR(IF(LEN(里程碑_34[[#This Row],[Number of Days]])=0,"",IF(AND(AM$7=$D24,$E24=1),里程碑_标记,"")),"")</f>
        <v/>
      </c>
      <c r="AN24" s="138" t="str">
        <f ca="1">IFERROR(IF(LEN(里程碑_34[[#This Row],[Number of Days]])=0,"",IF(AND(AN$7=$D24,$E24=1),里程碑_标记,"")),"")</f>
        <v/>
      </c>
      <c r="AO24" s="138" t="str">
        <f ca="1">IFERROR(IF(LEN(里程碑_34[[#This Row],[Number of Days]])=0,"",IF(AND(AO$7=$D24,$E24=1),里程碑_标记,"")),"")</f>
        <v/>
      </c>
      <c r="AP24" s="138" t="str">
        <f ca="1">IFERROR(IF(LEN(里程碑_34[[#This Row],[Number of Days]])=0,"",IF(AND(AP$7=$D24,$E24=1),里程碑_标记,"")),"")</f>
        <v/>
      </c>
      <c r="AQ24" s="138" t="str">
        <f ca="1">IFERROR(IF(LEN(里程碑_34[[#This Row],[Number of Days]])=0,"",IF(AND(AQ$7=$D24,$E24=1),里程碑_标记,"")),"")</f>
        <v/>
      </c>
      <c r="AR24" s="138" t="str">
        <f ca="1">IFERROR(IF(LEN(里程碑_34[[#This Row],[Number of Days]])=0,"",IF(AND(AR$7=$D24,$E24=1),里程碑_标记,"")),"")</f>
        <v/>
      </c>
      <c r="AS24" s="138" t="str">
        <f ca="1">IFERROR(IF(LEN(里程碑_34[[#This Row],[Number of Days]])=0,"",IF(AND(AS$7=$D24,$E24=1),里程碑_标记,"")),"")</f>
        <v/>
      </c>
      <c r="AT24" s="138" t="str">
        <f ca="1">IFERROR(IF(LEN(里程碑_34[[#This Row],[Number of Days]])=0,"",IF(AND(AT$7=$D24,$E24=1),里程碑_标记,"")),"")</f>
        <v/>
      </c>
      <c r="AU24" s="138" t="str">
        <f ca="1">IFERROR(IF(LEN(里程碑_34[[#This Row],[Number of Days]])=0,"",IF(AND(AU$7=$D24,$E24=1),里程碑_标记,"")),"")</f>
        <v/>
      </c>
      <c r="AV24" s="138" t="str">
        <f ca="1">IFERROR(IF(LEN(里程碑_34[[#This Row],[Number of Days]])=0,"",IF(AND(AV$7=$D24,$E24=1),里程碑_标记,"")),"")</f>
        <v/>
      </c>
      <c r="AW24" s="138" t="str">
        <f ca="1">IFERROR(IF(LEN(里程碑_34[[#This Row],[Number of Days]])=0,"",IF(AND(AW$7=$D24,$E24=1),里程碑_标记,"")),"")</f>
        <v/>
      </c>
      <c r="AX24" s="138" t="str">
        <f ca="1">IFERROR(IF(LEN(里程碑_34[[#This Row],[Number of Days]])=0,"",IF(AND(AX$7=$D24,$E24=1),里程碑_标记,"")),"")</f>
        <v/>
      </c>
      <c r="AY24" s="138" t="str">
        <f ca="1">IFERROR(IF(LEN(里程碑_34[[#This Row],[Number of Days]])=0,"",IF(AND(AY$7=$D24,$E24=1),里程碑_标记,"")),"")</f>
        <v/>
      </c>
      <c r="AZ24" s="138" t="str">
        <f ca="1">IFERROR(IF(LEN(里程碑_34[[#This Row],[Number of Days]])=0,"",IF(AND(AZ$7=$D24,$E24=1),里程碑_标记,"")),"")</f>
        <v/>
      </c>
      <c r="BA24" s="138" t="str">
        <f ca="1">IFERROR(IF(LEN(里程碑_34[[#This Row],[Number of Days]])=0,"",IF(AND(BA$7=$D24,$E24=1),里程碑_标记,"")),"")</f>
        <v/>
      </c>
      <c r="BB24" s="138" t="str">
        <f ca="1">IFERROR(IF(LEN(里程碑_34[[#This Row],[Number of Days]])=0,"",IF(AND(BB$7=$D24,$E24=1),里程碑_标记,"")),"")</f>
        <v/>
      </c>
      <c r="BC24" s="138" t="str">
        <f ca="1">IFERROR(IF(LEN(里程碑_34[[#This Row],[Number of Days]])=0,"",IF(AND(BC$7=$D24,$E24=1),里程碑_标记,"")),"")</f>
        <v/>
      </c>
      <c r="BD24" s="138" t="str">
        <f ca="1">IFERROR(IF(LEN(里程碑_34[[#This Row],[Number of Days]])=0,"",IF(AND(BD$7=$D24,$E24=1),里程碑_标记,"")),"")</f>
        <v/>
      </c>
      <c r="BE24" s="138" t="str">
        <f ca="1">IFERROR(IF(LEN(里程碑_34[[#This Row],[Number of Days]])=0,"",IF(AND(BE$7=$D24,$E24=1),里程碑_标记,"")),"")</f>
        <v/>
      </c>
      <c r="BF24" s="138" t="str">
        <f ca="1">IFERROR(IF(LEN(里程碑_34[[#This Row],[Number of Days]])=0,"",IF(AND(BF$7=$D24,$E24=1),里程碑_标记,"")),"")</f>
        <v/>
      </c>
      <c r="BG24" s="138" t="str">
        <f ca="1">IFERROR(IF(LEN(里程碑_34[[#This Row],[Number of Days]])=0,"",IF(AND(BG$7=$D24,$E24=1),里程碑_标记,"")),"")</f>
        <v/>
      </c>
      <c r="BH24" s="138" t="str">
        <f ca="1">IFERROR(IF(LEN(里程碑_34[[#This Row],[Number of Days]])=0,"",IF(AND(BH$7=$D24,$E24=1),里程碑_标记,"")),"")</f>
        <v/>
      </c>
      <c r="BI24" s="138" t="str">
        <f ca="1">IFERROR(IF(LEN(里程碑_34[[#This Row],[Number of Days]])=0,"",IF(AND(BI$7=$D24,$E24=1),里程碑_标记,"")),"")</f>
        <v/>
      </c>
      <c r="BJ24" s="138" t="str">
        <f ca="1">IFERROR(IF(LEN(里程碑_34[[#This Row],[Number of Days]])=0,"",IF(AND(BJ$7=$D24,$E24=1),里程碑_标记,"")),"")</f>
        <v/>
      </c>
    </row>
    <row r="25" spans="1:62" s="105" customFormat="1" ht="30" customHeight="1" outlineLevel="1" x14ac:dyDescent="0.35">
      <c r="A25" s="4"/>
      <c r="B25" s="140" t="s">
        <v>47</v>
      </c>
      <c r="C25" s="10" t="s">
        <v>73</v>
      </c>
      <c r="D25" s="139">
        <v>45111</v>
      </c>
      <c r="E25" s="133">
        <v>1</v>
      </c>
      <c r="F25" s="137"/>
      <c r="G25" s="138" t="str">
        <f ca="1">IFERROR(IF(LEN(里程碑_34[[#This Row],[Number of Days]])=0,"",IF(AND(G$7=$D25,$E25=1),里程碑_标记,"")),"")</f>
        <v/>
      </c>
      <c r="H25" s="138" t="str">
        <f ca="1">IFERROR(IF(LEN(里程碑_34[[#This Row],[Number of Days]])=0,"",IF(AND(H$7=$D25,$E25=1),里程碑_标记,"")),"")</f>
        <v/>
      </c>
      <c r="I25" s="138" t="str">
        <f ca="1">IFERROR(IF(LEN(里程碑_34[[#This Row],[Number of Days]])=0,"",IF(AND(I$7=$D25,$E25=1),里程碑_标记,"")),"")</f>
        <v/>
      </c>
      <c r="J25" s="138" t="str">
        <f ca="1">IFERROR(IF(LEN(里程碑_34[[#This Row],[Number of Days]])=0,"",IF(AND(J$7=$D25,$E25=1),里程碑_标记,"")),"")</f>
        <v/>
      </c>
      <c r="K25" s="138" t="str">
        <f ca="1">IFERROR(IF(LEN(里程碑_34[[#This Row],[Number of Days]])=0,"",IF(AND(K$7=$D25,$E25=1),里程碑_标记,"")),"")</f>
        <v/>
      </c>
      <c r="L25" s="138" t="str">
        <f ca="1">IFERROR(IF(LEN(里程碑_34[[#This Row],[Number of Days]])=0,"",IF(AND(L$7=$D25,$E25=1),里程碑_标记,"")),"")</f>
        <v/>
      </c>
      <c r="M25" s="138" t="str">
        <f ca="1">IFERROR(IF(LEN(里程碑_34[[#This Row],[Number of Days]])=0,"",IF(AND(M$7=$D25,$E25=1),里程碑_标记,"")),"")</f>
        <v/>
      </c>
      <c r="N25" s="138" t="str">
        <f ca="1">IFERROR(IF(LEN(里程碑_34[[#This Row],[Number of Days]])=0,"",IF(AND(N$7=$D25,$E25=1),里程碑_标记,"")),"")</f>
        <v/>
      </c>
      <c r="O25" s="138" t="str">
        <f ca="1">IFERROR(IF(LEN(里程碑_34[[#This Row],[Number of Days]])=0,"",IF(AND(O$7=$D25,$E25=1),里程碑_标记,"")),"")</f>
        <v/>
      </c>
      <c r="P25" s="138" t="str">
        <f ca="1">IFERROR(IF(LEN(里程碑_34[[#This Row],[Number of Days]])=0,"",IF(AND(P$7=$D25,$E25=1),里程碑_标记,"")),"")</f>
        <v/>
      </c>
      <c r="Q25" s="138" t="str">
        <f ca="1">IFERROR(IF(LEN(里程碑_34[[#This Row],[Number of Days]])=0,"",IF(AND(Q$7=$D25,$E25=1),里程碑_标记,"")),"")</f>
        <v/>
      </c>
      <c r="R25" s="138" t="str">
        <f ca="1">IFERROR(IF(LEN(里程碑_34[[#This Row],[Number of Days]])=0,"",IF(AND(R$7=$D25,$E25=1),里程碑_标记,"")),"")</f>
        <v/>
      </c>
      <c r="S25" s="138" t="str">
        <f ca="1">IFERROR(IF(LEN(里程碑_34[[#This Row],[Number of Days]])=0,"",IF(AND(S$7=$D25,$E25=1),里程碑_标记,"")),"")</f>
        <v/>
      </c>
      <c r="T25" s="138" t="str">
        <f ca="1">IFERROR(IF(LEN(里程碑_34[[#This Row],[Number of Days]])=0,"",IF(AND(T$7=$D25,$E25=1),里程碑_标记,"")),"")</f>
        <v/>
      </c>
      <c r="U25" s="138" t="str">
        <f ca="1">IFERROR(IF(LEN(里程碑_34[[#This Row],[Number of Days]])=0,"",IF(AND(U$7=$D25,$E25=1),里程碑_标记,"")),"")</f>
        <v/>
      </c>
      <c r="V25" s="138">
        <f ca="1">IFERROR(IF(LEN(里程碑_34[[#This Row],[Number of Days]])=0,"",IF(AND(V$7=$D25,$E25=1),里程碑_标记,"")),"")</f>
        <v>1</v>
      </c>
      <c r="W25" s="138" t="str">
        <f ca="1">IFERROR(IF(LEN(里程碑_34[[#This Row],[Number of Days]])=0,"",IF(AND(W$7=$D25,$E25=1),里程碑_标记,"")),"")</f>
        <v/>
      </c>
      <c r="X25" s="138" t="str">
        <f ca="1">IFERROR(IF(LEN(里程碑_34[[#This Row],[Number of Days]])=0,"",IF(AND(X$7=$D25,$E25=1),里程碑_标记,"")),"")</f>
        <v/>
      </c>
      <c r="Y25" s="138" t="str">
        <f ca="1">IFERROR(IF(LEN(里程碑_34[[#This Row],[Number of Days]])=0,"",IF(AND(Y$7=$D25,$E25=1),里程碑_标记,"")),"")</f>
        <v/>
      </c>
      <c r="Z25" s="138" t="str">
        <f ca="1">IFERROR(IF(LEN(里程碑_34[[#This Row],[Number of Days]])=0,"",IF(AND(Z$7=$D25,$E25=1),里程碑_标记,"")),"")</f>
        <v/>
      </c>
      <c r="AA25" s="138" t="str">
        <f ca="1">IFERROR(IF(LEN(里程碑_34[[#This Row],[Number of Days]])=0,"",IF(AND(AA$7=$D25,$E25=1),里程碑_标记,"")),"")</f>
        <v/>
      </c>
      <c r="AB25" s="138" t="str">
        <f ca="1">IFERROR(IF(LEN(里程碑_34[[#This Row],[Number of Days]])=0,"",IF(AND(AB$7=$D25,$E25=1),里程碑_标记,"")),"")</f>
        <v/>
      </c>
      <c r="AC25" s="138" t="str">
        <f ca="1">IFERROR(IF(LEN(里程碑_34[[#This Row],[Number of Days]])=0,"",IF(AND(AC$7=$D25,$E25=1),里程碑_标记,"")),"")</f>
        <v/>
      </c>
      <c r="AD25" s="138" t="str">
        <f ca="1">IFERROR(IF(LEN(里程碑_34[[#This Row],[Number of Days]])=0,"",IF(AND(AD$7=$D25,$E25=1),里程碑_标记,"")),"")</f>
        <v/>
      </c>
      <c r="AE25" s="138" t="str">
        <f ca="1">IFERROR(IF(LEN(里程碑_34[[#This Row],[Number of Days]])=0,"",IF(AND(AE$7=$D25,$E25=1),里程碑_标记,"")),"")</f>
        <v/>
      </c>
      <c r="AF25" s="138" t="str">
        <f ca="1">IFERROR(IF(LEN(里程碑_34[[#This Row],[Number of Days]])=0,"",IF(AND(AF$7=$D25,$E25=1),里程碑_标记,"")),"")</f>
        <v/>
      </c>
      <c r="AG25" s="138" t="str">
        <f ca="1">IFERROR(IF(LEN(里程碑_34[[#This Row],[Number of Days]])=0,"",IF(AND(AG$7=$D25,$E25=1),里程碑_标记,"")),"")</f>
        <v/>
      </c>
      <c r="AH25" s="138" t="str">
        <f ca="1">IFERROR(IF(LEN(里程碑_34[[#This Row],[Number of Days]])=0,"",IF(AND(AH$7=$D25,$E25=1),里程碑_标记,"")),"")</f>
        <v/>
      </c>
      <c r="AI25" s="138" t="str">
        <f ca="1">IFERROR(IF(LEN(里程碑_34[[#This Row],[Number of Days]])=0,"",IF(AND(AI$7=$D25,$E25=1),里程碑_标记,"")),"")</f>
        <v/>
      </c>
      <c r="AJ25" s="138" t="str">
        <f ca="1">IFERROR(IF(LEN(里程碑_34[[#This Row],[Number of Days]])=0,"",IF(AND(AJ$7=$D25,$E25=1),里程碑_标记,"")),"")</f>
        <v/>
      </c>
      <c r="AK25" s="138" t="str">
        <f ca="1">IFERROR(IF(LEN(里程碑_34[[#This Row],[Number of Days]])=0,"",IF(AND(AK$7=$D25,$E25=1),里程碑_标记,"")),"")</f>
        <v/>
      </c>
      <c r="AL25" s="138" t="str">
        <f ca="1">IFERROR(IF(LEN(里程碑_34[[#This Row],[Number of Days]])=0,"",IF(AND(AL$7=$D25,$E25=1),里程碑_标记,"")),"")</f>
        <v/>
      </c>
      <c r="AM25" s="138" t="str">
        <f ca="1">IFERROR(IF(LEN(里程碑_34[[#This Row],[Number of Days]])=0,"",IF(AND(AM$7=$D25,$E25=1),里程碑_标记,"")),"")</f>
        <v/>
      </c>
      <c r="AN25" s="138" t="str">
        <f ca="1">IFERROR(IF(LEN(里程碑_34[[#This Row],[Number of Days]])=0,"",IF(AND(AN$7=$D25,$E25=1),里程碑_标记,"")),"")</f>
        <v/>
      </c>
      <c r="AO25" s="138" t="str">
        <f ca="1">IFERROR(IF(LEN(里程碑_34[[#This Row],[Number of Days]])=0,"",IF(AND(AO$7=$D25,$E25=1),里程碑_标记,"")),"")</f>
        <v/>
      </c>
      <c r="AP25" s="138" t="str">
        <f ca="1">IFERROR(IF(LEN(里程碑_34[[#This Row],[Number of Days]])=0,"",IF(AND(AP$7=$D25,$E25=1),里程碑_标记,"")),"")</f>
        <v/>
      </c>
      <c r="AQ25" s="138" t="str">
        <f ca="1">IFERROR(IF(LEN(里程碑_34[[#This Row],[Number of Days]])=0,"",IF(AND(AQ$7=$D25,$E25=1),里程碑_标记,"")),"")</f>
        <v/>
      </c>
      <c r="AR25" s="138" t="str">
        <f ca="1">IFERROR(IF(LEN(里程碑_34[[#This Row],[Number of Days]])=0,"",IF(AND(AR$7=$D25,$E25=1),里程碑_标记,"")),"")</f>
        <v/>
      </c>
      <c r="AS25" s="138" t="str">
        <f ca="1">IFERROR(IF(LEN(里程碑_34[[#This Row],[Number of Days]])=0,"",IF(AND(AS$7=$D25,$E25=1),里程碑_标记,"")),"")</f>
        <v/>
      </c>
      <c r="AT25" s="138" t="str">
        <f ca="1">IFERROR(IF(LEN(里程碑_34[[#This Row],[Number of Days]])=0,"",IF(AND(AT$7=$D25,$E25=1),里程碑_标记,"")),"")</f>
        <v/>
      </c>
      <c r="AU25" s="138" t="str">
        <f ca="1">IFERROR(IF(LEN(里程碑_34[[#This Row],[Number of Days]])=0,"",IF(AND(AU$7=$D25,$E25=1),里程碑_标记,"")),"")</f>
        <v/>
      </c>
      <c r="AV25" s="138" t="str">
        <f ca="1">IFERROR(IF(LEN(里程碑_34[[#This Row],[Number of Days]])=0,"",IF(AND(AV$7=$D25,$E25=1),里程碑_标记,"")),"")</f>
        <v/>
      </c>
      <c r="AW25" s="138" t="str">
        <f ca="1">IFERROR(IF(LEN(里程碑_34[[#This Row],[Number of Days]])=0,"",IF(AND(AW$7=$D25,$E25=1),里程碑_标记,"")),"")</f>
        <v/>
      </c>
      <c r="AX25" s="138" t="str">
        <f ca="1">IFERROR(IF(LEN(里程碑_34[[#This Row],[Number of Days]])=0,"",IF(AND(AX$7=$D25,$E25=1),里程碑_标记,"")),"")</f>
        <v/>
      </c>
      <c r="AY25" s="138" t="str">
        <f ca="1">IFERROR(IF(LEN(里程碑_34[[#This Row],[Number of Days]])=0,"",IF(AND(AY$7=$D25,$E25=1),里程碑_标记,"")),"")</f>
        <v/>
      </c>
      <c r="AZ25" s="138" t="str">
        <f ca="1">IFERROR(IF(LEN(里程碑_34[[#This Row],[Number of Days]])=0,"",IF(AND(AZ$7=$D25,$E25=1),里程碑_标记,"")),"")</f>
        <v/>
      </c>
      <c r="BA25" s="138" t="str">
        <f ca="1">IFERROR(IF(LEN(里程碑_34[[#This Row],[Number of Days]])=0,"",IF(AND(BA$7=$D25,$E25=1),里程碑_标记,"")),"")</f>
        <v/>
      </c>
      <c r="BB25" s="138" t="str">
        <f ca="1">IFERROR(IF(LEN(里程碑_34[[#This Row],[Number of Days]])=0,"",IF(AND(BB$7=$D25,$E25=1),里程碑_标记,"")),"")</f>
        <v/>
      </c>
      <c r="BC25" s="138" t="str">
        <f ca="1">IFERROR(IF(LEN(里程碑_34[[#This Row],[Number of Days]])=0,"",IF(AND(BC$7=$D25,$E25=1),里程碑_标记,"")),"")</f>
        <v/>
      </c>
      <c r="BD25" s="138" t="str">
        <f ca="1">IFERROR(IF(LEN(里程碑_34[[#This Row],[Number of Days]])=0,"",IF(AND(BD$7=$D25,$E25=1),里程碑_标记,"")),"")</f>
        <v/>
      </c>
      <c r="BE25" s="138" t="str">
        <f ca="1">IFERROR(IF(LEN(里程碑_34[[#This Row],[Number of Days]])=0,"",IF(AND(BE$7=$D25,$E25=1),里程碑_标记,"")),"")</f>
        <v/>
      </c>
      <c r="BF25" s="138" t="str">
        <f ca="1">IFERROR(IF(LEN(里程碑_34[[#This Row],[Number of Days]])=0,"",IF(AND(BF$7=$D25,$E25=1),里程碑_标记,"")),"")</f>
        <v/>
      </c>
      <c r="BG25" s="138" t="str">
        <f ca="1">IFERROR(IF(LEN(里程碑_34[[#This Row],[Number of Days]])=0,"",IF(AND(BG$7=$D25,$E25=1),里程碑_标记,"")),"")</f>
        <v/>
      </c>
      <c r="BH25" s="138" t="str">
        <f ca="1">IFERROR(IF(LEN(里程碑_34[[#This Row],[Number of Days]])=0,"",IF(AND(BH$7=$D25,$E25=1),里程碑_标记,"")),"")</f>
        <v/>
      </c>
      <c r="BI25" s="138" t="str">
        <f ca="1">IFERROR(IF(LEN(里程碑_34[[#This Row],[Number of Days]])=0,"",IF(AND(BI$7=$D25,$E25=1),里程碑_标记,"")),"")</f>
        <v/>
      </c>
      <c r="BJ25" s="138" t="str">
        <f ca="1">IFERROR(IF(LEN(里程碑_34[[#This Row],[Number of Days]])=0,"",IF(AND(BJ$7=$D25,$E25=1),里程碑_标记,"")),"")</f>
        <v/>
      </c>
    </row>
    <row r="26" spans="1:62" s="105" customFormat="1" ht="30" customHeight="1" outlineLevel="1" x14ac:dyDescent="0.35">
      <c r="A26" s="4"/>
      <c r="B26" s="151" t="s">
        <v>48</v>
      </c>
      <c r="C26" s="136" t="s">
        <v>60</v>
      </c>
      <c r="D26" s="139">
        <v>45120</v>
      </c>
      <c r="E26" s="133">
        <v>1</v>
      </c>
      <c r="F26" s="137"/>
      <c r="G26" s="138" t="str">
        <f ca="1">IFERROR(IF(LEN(里程碑_34[[#This Row],[Number of Days]])=0,"",IF(AND(G$7=$D26,$E26=1),里程碑_标记,"")),"")</f>
        <v/>
      </c>
      <c r="H26" s="138" t="str">
        <f ca="1">IFERROR(IF(LEN(里程碑_34[[#This Row],[Number of Days]])=0,"",IF(AND(H$7=$D26,$E26=1),里程碑_标记,"")),"")</f>
        <v/>
      </c>
      <c r="I26" s="138" t="str">
        <f ca="1">IFERROR(IF(LEN(里程碑_34[[#This Row],[Number of Days]])=0,"",IF(AND(I$7=$D26,$E26=1),里程碑_标记,"")),"")</f>
        <v/>
      </c>
      <c r="J26" s="138" t="str">
        <f ca="1">IFERROR(IF(LEN(里程碑_34[[#This Row],[Number of Days]])=0,"",IF(AND(J$7=$D26,$E26=1),里程碑_标记,"")),"")</f>
        <v/>
      </c>
      <c r="K26" s="138" t="str">
        <f ca="1">IFERROR(IF(LEN(里程碑_34[[#This Row],[Number of Days]])=0,"",IF(AND(K$7=$D26,$E26=1),里程碑_标记,"")),"")</f>
        <v/>
      </c>
      <c r="L26" s="138" t="str">
        <f ca="1">IFERROR(IF(LEN(里程碑_34[[#This Row],[Number of Days]])=0,"",IF(AND(L$7=$D26,$E26=1),里程碑_标记,"")),"")</f>
        <v/>
      </c>
      <c r="M26" s="138" t="str">
        <f ca="1">IFERROR(IF(LEN(里程碑_34[[#This Row],[Number of Days]])=0,"",IF(AND(M$7=$D26,$E26=1),里程碑_标记,"")),"")</f>
        <v/>
      </c>
      <c r="N26" s="138" t="str">
        <f ca="1">IFERROR(IF(LEN(里程碑_34[[#This Row],[Number of Days]])=0,"",IF(AND(N$7=$D26,$E26=1),里程碑_标记,"")),"")</f>
        <v/>
      </c>
      <c r="O26" s="138" t="str">
        <f ca="1">IFERROR(IF(LEN(里程碑_34[[#This Row],[Number of Days]])=0,"",IF(AND(O$7=$D26,$E26=1),里程碑_标记,"")),"")</f>
        <v/>
      </c>
      <c r="P26" s="138" t="str">
        <f ca="1">IFERROR(IF(LEN(里程碑_34[[#This Row],[Number of Days]])=0,"",IF(AND(P$7=$D26,$E26=1),里程碑_标记,"")),"")</f>
        <v/>
      </c>
      <c r="Q26" s="138" t="str">
        <f ca="1">IFERROR(IF(LEN(里程碑_34[[#This Row],[Number of Days]])=0,"",IF(AND(Q$7=$D26,$E26=1),里程碑_标记,"")),"")</f>
        <v/>
      </c>
      <c r="R26" s="138" t="str">
        <f ca="1">IFERROR(IF(LEN(里程碑_34[[#This Row],[Number of Days]])=0,"",IF(AND(R$7=$D26,$E26=1),里程碑_标记,"")),"")</f>
        <v/>
      </c>
      <c r="S26" s="138" t="str">
        <f ca="1">IFERROR(IF(LEN(里程碑_34[[#This Row],[Number of Days]])=0,"",IF(AND(S$7=$D26,$E26=1),里程碑_标记,"")),"")</f>
        <v/>
      </c>
      <c r="T26" s="138" t="str">
        <f ca="1">IFERROR(IF(LEN(里程碑_34[[#This Row],[Number of Days]])=0,"",IF(AND(T$7=$D26,$E26=1),里程碑_标记,"")),"")</f>
        <v/>
      </c>
      <c r="U26" s="138" t="str">
        <f ca="1">IFERROR(IF(LEN(里程碑_34[[#This Row],[Number of Days]])=0,"",IF(AND(U$7=$D26,$E26=1),里程碑_标记,"")),"")</f>
        <v/>
      </c>
      <c r="V26" s="138" t="str">
        <f ca="1">IFERROR(IF(LEN(里程碑_34[[#This Row],[Number of Days]])=0,"",IF(AND(V$7=$D26,$E26=1),里程碑_标记,"")),"")</f>
        <v/>
      </c>
      <c r="W26" s="138" t="str">
        <f ca="1">IFERROR(IF(LEN(里程碑_34[[#This Row],[Number of Days]])=0,"",IF(AND(W$7=$D26,$E26=1),里程碑_标记,"")),"")</f>
        <v/>
      </c>
      <c r="X26" s="138" t="str">
        <f ca="1">IFERROR(IF(LEN(里程碑_34[[#This Row],[Number of Days]])=0,"",IF(AND(X$7=$D26,$E26=1),里程碑_标记,"")),"")</f>
        <v/>
      </c>
      <c r="Y26" s="138" t="str">
        <f ca="1">IFERROR(IF(LEN(里程碑_34[[#This Row],[Number of Days]])=0,"",IF(AND(Y$7=$D26,$E26=1),里程碑_标记,"")),"")</f>
        <v/>
      </c>
      <c r="Z26" s="138" t="str">
        <f ca="1">IFERROR(IF(LEN(里程碑_34[[#This Row],[Number of Days]])=0,"",IF(AND(Z$7=$D26,$E26=1),里程碑_标记,"")),"")</f>
        <v/>
      </c>
      <c r="AA26" s="138" t="str">
        <f ca="1">IFERROR(IF(LEN(里程碑_34[[#This Row],[Number of Days]])=0,"",IF(AND(AA$7=$D26,$E26=1),里程碑_标记,"")),"")</f>
        <v/>
      </c>
      <c r="AB26" s="138" t="str">
        <f ca="1">IFERROR(IF(LEN(里程碑_34[[#This Row],[Number of Days]])=0,"",IF(AND(AB$7=$D26,$E26=1),里程碑_标记,"")),"")</f>
        <v/>
      </c>
      <c r="AC26" s="138" t="str">
        <f ca="1">IFERROR(IF(LEN(里程碑_34[[#This Row],[Number of Days]])=0,"",IF(AND(AC$7=$D26,$E26=1),里程碑_标记,"")),"")</f>
        <v/>
      </c>
      <c r="AD26" s="138" t="str">
        <f ca="1">IFERROR(IF(LEN(里程碑_34[[#This Row],[Number of Days]])=0,"",IF(AND(AD$7=$D26,$E26=1),里程碑_标记,"")),"")</f>
        <v/>
      </c>
      <c r="AE26" s="138">
        <f ca="1">IFERROR(IF(LEN(里程碑_34[[#This Row],[Number of Days]])=0,"",IF(AND(AE$7=$D26,$E26=1),里程碑_标记,"")),"")</f>
        <v>1</v>
      </c>
      <c r="AF26" s="138" t="str">
        <f ca="1">IFERROR(IF(LEN(里程碑_34[[#This Row],[Number of Days]])=0,"",IF(AND(AF$7=$D26,$E26=1),里程碑_标记,"")),"")</f>
        <v/>
      </c>
      <c r="AG26" s="138" t="str">
        <f ca="1">IFERROR(IF(LEN(里程碑_34[[#This Row],[Number of Days]])=0,"",IF(AND(AG$7=$D26,$E26=1),里程碑_标记,"")),"")</f>
        <v/>
      </c>
      <c r="AH26" s="138" t="str">
        <f ca="1">IFERROR(IF(LEN(里程碑_34[[#This Row],[Number of Days]])=0,"",IF(AND(AH$7=$D26,$E26=1),里程碑_标记,"")),"")</f>
        <v/>
      </c>
      <c r="AI26" s="138" t="str">
        <f ca="1">IFERROR(IF(LEN(里程碑_34[[#This Row],[Number of Days]])=0,"",IF(AND(AI$7=$D26,$E26=1),里程碑_标记,"")),"")</f>
        <v/>
      </c>
      <c r="AJ26" s="138" t="str">
        <f ca="1">IFERROR(IF(LEN(里程碑_34[[#This Row],[Number of Days]])=0,"",IF(AND(AJ$7=$D26,$E26=1),里程碑_标记,"")),"")</f>
        <v/>
      </c>
      <c r="AK26" s="138" t="str">
        <f ca="1">IFERROR(IF(LEN(里程碑_34[[#This Row],[Number of Days]])=0,"",IF(AND(AK$7=$D26,$E26=1),里程碑_标记,"")),"")</f>
        <v/>
      </c>
      <c r="AL26" s="138" t="str">
        <f ca="1">IFERROR(IF(LEN(里程碑_34[[#This Row],[Number of Days]])=0,"",IF(AND(AL$7=$D26,$E26=1),里程碑_标记,"")),"")</f>
        <v/>
      </c>
      <c r="AM26" s="138" t="str">
        <f ca="1">IFERROR(IF(LEN(里程碑_34[[#This Row],[Number of Days]])=0,"",IF(AND(AM$7=$D26,$E26=1),里程碑_标记,"")),"")</f>
        <v/>
      </c>
      <c r="AN26" s="138" t="str">
        <f ca="1">IFERROR(IF(LEN(里程碑_34[[#This Row],[Number of Days]])=0,"",IF(AND(AN$7=$D26,$E26=1),里程碑_标记,"")),"")</f>
        <v/>
      </c>
      <c r="AO26" s="138" t="str">
        <f ca="1">IFERROR(IF(LEN(里程碑_34[[#This Row],[Number of Days]])=0,"",IF(AND(AO$7=$D26,$E26=1),里程碑_标记,"")),"")</f>
        <v/>
      </c>
      <c r="AP26" s="138" t="str">
        <f ca="1">IFERROR(IF(LEN(里程碑_34[[#This Row],[Number of Days]])=0,"",IF(AND(AP$7=$D26,$E26=1),里程碑_标记,"")),"")</f>
        <v/>
      </c>
      <c r="AQ26" s="138" t="str">
        <f ca="1">IFERROR(IF(LEN(里程碑_34[[#This Row],[Number of Days]])=0,"",IF(AND(AQ$7=$D26,$E26=1),里程碑_标记,"")),"")</f>
        <v/>
      </c>
      <c r="AR26" s="138" t="str">
        <f ca="1">IFERROR(IF(LEN(里程碑_34[[#This Row],[Number of Days]])=0,"",IF(AND(AR$7=$D26,$E26=1),里程碑_标记,"")),"")</f>
        <v/>
      </c>
      <c r="AS26" s="138" t="str">
        <f ca="1">IFERROR(IF(LEN(里程碑_34[[#This Row],[Number of Days]])=0,"",IF(AND(AS$7=$D26,$E26=1),里程碑_标记,"")),"")</f>
        <v/>
      </c>
      <c r="AT26" s="138" t="str">
        <f ca="1">IFERROR(IF(LEN(里程碑_34[[#This Row],[Number of Days]])=0,"",IF(AND(AT$7=$D26,$E26=1),里程碑_标记,"")),"")</f>
        <v/>
      </c>
      <c r="AU26" s="138" t="str">
        <f ca="1">IFERROR(IF(LEN(里程碑_34[[#This Row],[Number of Days]])=0,"",IF(AND(AU$7=$D26,$E26=1),里程碑_标记,"")),"")</f>
        <v/>
      </c>
      <c r="AV26" s="138" t="str">
        <f ca="1">IFERROR(IF(LEN(里程碑_34[[#This Row],[Number of Days]])=0,"",IF(AND(AV$7=$D26,$E26=1),里程碑_标记,"")),"")</f>
        <v/>
      </c>
      <c r="AW26" s="138" t="str">
        <f ca="1">IFERROR(IF(LEN(里程碑_34[[#This Row],[Number of Days]])=0,"",IF(AND(AW$7=$D26,$E26=1),里程碑_标记,"")),"")</f>
        <v/>
      </c>
      <c r="AX26" s="138" t="str">
        <f ca="1">IFERROR(IF(LEN(里程碑_34[[#This Row],[Number of Days]])=0,"",IF(AND(AX$7=$D26,$E26=1),里程碑_标记,"")),"")</f>
        <v/>
      </c>
      <c r="AY26" s="138" t="str">
        <f ca="1">IFERROR(IF(LEN(里程碑_34[[#This Row],[Number of Days]])=0,"",IF(AND(AY$7=$D26,$E26=1),里程碑_标记,"")),"")</f>
        <v/>
      </c>
      <c r="AZ26" s="138" t="str">
        <f ca="1">IFERROR(IF(LEN(里程碑_34[[#This Row],[Number of Days]])=0,"",IF(AND(AZ$7=$D26,$E26=1),里程碑_标记,"")),"")</f>
        <v/>
      </c>
      <c r="BA26" s="138" t="str">
        <f ca="1">IFERROR(IF(LEN(里程碑_34[[#This Row],[Number of Days]])=0,"",IF(AND(BA$7=$D26,$E26=1),里程碑_标记,"")),"")</f>
        <v/>
      </c>
      <c r="BB26" s="138" t="str">
        <f ca="1">IFERROR(IF(LEN(里程碑_34[[#This Row],[Number of Days]])=0,"",IF(AND(BB$7=$D26,$E26=1),里程碑_标记,"")),"")</f>
        <v/>
      </c>
      <c r="BC26" s="138" t="str">
        <f ca="1">IFERROR(IF(LEN(里程碑_34[[#This Row],[Number of Days]])=0,"",IF(AND(BC$7=$D26,$E26=1),里程碑_标记,"")),"")</f>
        <v/>
      </c>
      <c r="BD26" s="138" t="str">
        <f ca="1">IFERROR(IF(LEN(里程碑_34[[#This Row],[Number of Days]])=0,"",IF(AND(BD$7=$D26,$E26=1),里程碑_标记,"")),"")</f>
        <v/>
      </c>
      <c r="BE26" s="138" t="str">
        <f ca="1">IFERROR(IF(LEN(里程碑_34[[#This Row],[Number of Days]])=0,"",IF(AND(BE$7=$D26,$E26=1),里程碑_标记,"")),"")</f>
        <v/>
      </c>
      <c r="BF26" s="138" t="str">
        <f ca="1">IFERROR(IF(LEN(里程碑_34[[#This Row],[Number of Days]])=0,"",IF(AND(BF$7=$D26,$E26=1),里程碑_标记,"")),"")</f>
        <v/>
      </c>
      <c r="BG26" s="138" t="str">
        <f ca="1">IFERROR(IF(LEN(里程碑_34[[#This Row],[Number of Days]])=0,"",IF(AND(BG$7=$D26,$E26=1),里程碑_标记,"")),"")</f>
        <v/>
      </c>
      <c r="BH26" s="138" t="str">
        <f ca="1">IFERROR(IF(LEN(里程碑_34[[#This Row],[Number of Days]])=0,"",IF(AND(BH$7=$D26,$E26=1),里程碑_标记,"")),"")</f>
        <v/>
      </c>
      <c r="BI26" s="138" t="str">
        <f ca="1">IFERROR(IF(LEN(里程碑_34[[#This Row],[Number of Days]])=0,"",IF(AND(BI$7=$D26,$E26=1),里程碑_标记,"")),"")</f>
        <v/>
      </c>
      <c r="BJ26" s="138" t="str">
        <f ca="1">IFERROR(IF(LEN(里程碑_34[[#This Row],[Number of Days]])=0,"",IF(AND(BJ$7=$D26,$E26=1),里程碑_标记,"")),"")</f>
        <v/>
      </c>
    </row>
    <row r="27" spans="1:62" s="105" customFormat="1" ht="30" customHeight="1" outlineLevel="1" x14ac:dyDescent="0.35">
      <c r="A27" s="4"/>
      <c r="B27" s="149" t="s">
        <v>49</v>
      </c>
      <c r="C27" s="10" t="s">
        <v>61</v>
      </c>
      <c r="D27" s="139">
        <v>45096</v>
      </c>
      <c r="E27" s="133">
        <v>27</v>
      </c>
      <c r="F27" s="137"/>
      <c r="G27" s="138" t="str">
        <f ca="1">IFERROR(IF(LEN(里程碑_34[[#This Row],[Number of Days]])=0,"",IF(AND(G$7=$D27,$E27=1),里程碑_标记,"")),"")</f>
        <v/>
      </c>
      <c r="H27" s="138" t="str">
        <f ca="1">IFERROR(IF(LEN(里程碑_34[[#This Row],[Number of Days]])=0,"",IF(AND(H$7=$D27,$E27=1),里程碑_标记,"")),"")</f>
        <v/>
      </c>
      <c r="I27" s="138" t="str">
        <f ca="1">IFERROR(IF(LEN(里程碑_34[[#This Row],[Number of Days]])=0,"",IF(AND(I$7=$D27,$E27=1),里程碑_标记,"")),"")</f>
        <v/>
      </c>
      <c r="J27" s="138" t="str">
        <f ca="1">IFERROR(IF(LEN(里程碑_34[[#This Row],[Number of Days]])=0,"",IF(AND(J$7=$D27,$E27=1),里程碑_标记,"")),"")</f>
        <v/>
      </c>
      <c r="K27" s="138" t="str">
        <f ca="1">IFERROR(IF(LEN(里程碑_34[[#This Row],[Number of Days]])=0,"",IF(AND(K$7=$D27,$E27=1),里程碑_标记,"")),"")</f>
        <v/>
      </c>
      <c r="L27" s="138" t="str">
        <f ca="1">IFERROR(IF(LEN(里程碑_34[[#This Row],[Number of Days]])=0,"",IF(AND(L$7=$D27,$E27=1),里程碑_标记,"")),"")</f>
        <v/>
      </c>
      <c r="M27" s="138" t="str">
        <f ca="1">IFERROR(IF(LEN(里程碑_34[[#This Row],[Number of Days]])=0,"",IF(AND(M$7=$D27,$E27=1),里程碑_标记,"")),"")</f>
        <v/>
      </c>
      <c r="N27" s="138" t="str">
        <f ca="1">IFERROR(IF(LEN(里程碑_34[[#This Row],[Number of Days]])=0,"",IF(AND(N$7=$D27,$E27=1),里程碑_标记,"")),"")</f>
        <v/>
      </c>
      <c r="O27" s="138" t="str">
        <f ca="1">IFERROR(IF(LEN(里程碑_34[[#This Row],[Number of Days]])=0,"",IF(AND(O$7=$D27,$E27=1),里程碑_标记,"")),"")</f>
        <v/>
      </c>
      <c r="P27" s="138" t="str">
        <f ca="1">IFERROR(IF(LEN(里程碑_34[[#This Row],[Number of Days]])=0,"",IF(AND(P$7=$D27,$E27=1),里程碑_标记,"")),"")</f>
        <v/>
      </c>
      <c r="Q27" s="138" t="str">
        <f ca="1">IFERROR(IF(LEN(里程碑_34[[#This Row],[Number of Days]])=0,"",IF(AND(Q$7=$D27,$E27=1),里程碑_标记,"")),"")</f>
        <v/>
      </c>
      <c r="R27" s="138" t="str">
        <f ca="1">IFERROR(IF(LEN(里程碑_34[[#This Row],[Number of Days]])=0,"",IF(AND(R$7=$D27,$E27=1),里程碑_标记,"")),"")</f>
        <v/>
      </c>
      <c r="S27" s="138" t="str">
        <f ca="1">IFERROR(IF(LEN(里程碑_34[[#This Row],[Number of Days]])=0,"",IF(AND(S$7=$D27,$E27=1),里程碑_标记,"")),"")</f>
        <v/>
      </c>
      <c r="T27" s="138" t="str">
        <f ca="1">IFERROR(IF(LEN(里程碑_34[[#This Row],[Number of Days]])=0,"",IF(AND(T$7=$D27,$E27=1),里程碑_标记,"")),"")</f>
        <v/>
      </c>
      <c r="U27" s="138" t="str">
        <f ca="1">IFERROR(IF(LEN(里程碑_34[[#This Row],[Number of Days]])=0,"",IF(AND(U$7=$D27,$E27=1),里程碑_标记,"")),"")</f>
        <v/>
      </c>
      <c r="V27" s="138" t="str">
        <f ca="1">IFERROR(IF(LEN(里程碑_34[[#This Row],[Number of Days]])=0,"",IF(AND(V$7=$D27,$E27=1),里程碑_标记,"")),"")</f>
        <v/>
      </c>
      <c r="W27" s="138" t="str">
        <f ca="1">IFERROR(IF(LEN(里程碑_34[[#This Row],[Number of Days]])=0,"",IF(AND(W$7=$D27,$E27=1),里程碑_标记,"")),"")</f>
        <v/>
      </c>
      <c r="X27" s="138" t="str">
        <f ca="1">IFERROR(IF(LEN(里程碑_34[[#This Row],[Number of Days]])=0,"",IF(AND(X$7=$D27,$E27=1),里程碑_标记,"")),"")</f>
        <v/>
      </c>
      <c r="Y27" s="138" t="str">
        <f ca="1">IFERROR(IF(LEN(里程碑_34[[#This Row],[Number of Days]])=0,"",IF(AND(Y$7=$D27,$E27=1),里程碑_标记,"")),"")</f>
        <v/>
      </c>
      <c r="Z27" s="138" t="str">
        <f ca="1">IFERROR(IF(LEN(里程碑_34[[#This Row],[Number of Days]])=0,"",IF(AND(Z$7=$D27,$E27=1),里程碑_标记,"")),"")</f>
        <v/>
      </c>
      <c r="AA27" s="138" t="str">
        <f ca="1">IFERROR(IF(LEN(里程碑_34[[#This Row],[Number of Days]])=0,"",IF(AND(AA$7=$D27,$E27=1),里程碑_标记,"")),"")</f>
        <v/>
      </c>
      <c r="AB27" s="138" t="str">
        <f ca="1">IFERROR(IF(LEN(里程碑_34[[#This Row],[Number of Days]])=0,"",IF(AND(AB$7=$D27,$E27=1),里程碑_标记,"")),"")</f>
        <v/>
      </c>
      <c r="AC27" s="138" t="str">
        <f ca="1">IFERROR(IF(LEN(里程碑_34[[#This Row],[Number of Days]])=0,"",IF(AND(AC$7=$D27,$E27=1),里程碑_标记,"")),"")</f>
        <v/>
      </c>
      <c r="AD27" s="138" t="str">
        <f ca="1">IFERROR(IF(LEN(里程碑_34[[#This Row],[Number of Days]])=0,"",IF(AND(AD$7=$D27,$E27=1),里程碑_标记,"")),"")</f>
        <v/>
      </c>
      <c r="AE27" s="138" t="str">
        <f ca="1">IFERROR(IF(LEN(里程碑_34[[#This Row],[Number of Days]])=0,"",IF(AND(AE$7=$D27,$E27=1),里程碑_标记,"")),"")</f>
        <v/>
      </c>
      <c r="AF27" s="138" t="str">
        <f ca="1">IFERROR(IF(LEN(里程碑_34[[#This Row],[Number of Days]])=0,"",IF(AND(AF$7=$D27,$E27=1),里程碑_标记,"")),"")</f>
        <v/>
      </c>
      <c r="AG27" s="138" t="str">
        <f ca="1">IFERROR(IF(LEN(里程碑_34[[#This Row],[Number of Days]])=0,"",IF(AND(AG$7=$D27,$E27=1),里程碑_标记,"")),"")</f>
        <v/>
      </c>
      <c r="AH27" s="138" t="str">
        <f ca="1">IFERROR(IF(LEN(里程碑_34[[#This Row],[Number of Days]])=0,"",IF(AND(AH$7=$D27,$E27=1),里程碑_标记,"")),"")</f>
        <v/>
      </c>
      <c r="AI27" s="138" t="str">
        <f ca="1">IFERROR(IF(LEN(里程碑_34[[#This Row],[Number of Days]])=0,"",IF(AND(AI$7=$D27,$E27=1),里程碑_标记,"")),"")</f>
        <v/>
      </c>
      <c r="AJ27" s="138" t="str">
        <f ca="1">IFERROR(IF(LEN(里程碑_34[[#This Row],[Number of Days]])=0,"",IF(AND(AJ$7=$D27,$E27=1),里程碑_标记,"")),"")</f>
        <v/>
      </c>
      <c r="AK27" s="138" t="str">
        <f ca="1">IFERROR(IF(LEN(里程碑_34[[#This Row],[Number of Days]])=0,"",IF(AND(AK$7=$D27,$E27=1),里程碑_标记,"")),"")</f>
        <v/>
      </c>
      <c r="AL27" s="138" t="str">
        <f ca="1">IFERROR(IF(LEN(里程碑_34[[#This Row],[Number of Days]])=0,"",IF(AND(AL$7=$D27,$E27=1),里程碑_标记,"")),"")</f>
        <v/>
      </c>
      <c r="AM27" s="138" t="str">
        <f ca="1">IFERROR(IF(LEN(里程碑_34[[#This Row],[Number of Days]])=0,"",IF(AND(AM$7=$D27,$E27=1),里程碑_标记,"")),"")</f>
        <v/>
      </c>
      <c r="AN27" s="138" t="str">
        <f ca="1">IFERROR(IF(LEN(里程碑_34[[#This Row],[Number of Days]])=0,"",IF(AND(AN$7=$D27,$E27=1),里程碑_标记,"")),"")</f>
        <v/>
      </c>
      <c r="AO27" s="138" t="str">
        <f ca="1">IFERROR(IF(LEN(里程碑_34[[#This Row],[Number of Days]])=0,"",IF(AND(AO$7=$D27,$E27=1),里程碑_标记,"")),"")</f>
        <v/>
      </c>
      <c r="AP27" s="138" t="str">
        <f ca="1">IFERROR(IF(LEN(里程碑_34[[#This Row],[Number of Days]])=0,"",IF(AND(AP$7=$D27,$E27=1),里程碑_标记,"")),"")</f>
        <v/>
      </c>
      <c r="AQ27" s="138" t="str">
        <f ca="1">IFERROR(IF(LEN(里程碑_34[[#This Row],[Number of Days]])=0,"",IF(AND(AQ$7=$D27,$E27=1),里程碑_标记,"")),"")</f>
        <v/>
      </c>
      <c r="AR27" s="138" t="str">
        <f ca="1">IFERROR(IF(LEN(里程碑_34[[#This Row],[Number of Days]])=0,"",IF(AND(AR$7=$D27,$E27=1),里程碑_标记,"")),"")</f>
        <v/>
      </c>
      <c r="AS27" s="138" t="str">
        <f ca="1">IFERROR(IF(LEN(里程碑_34[[#This Row],[Number of Days]])=0,"",IF(AND(AS$7=$D27,$E27=1),里程碑_标记,"")),"")</f>
        <v/>
      </c>
      <c r="AT27" s="138" t="str">
        <f ca="1">IFERROR(IF(LEN(里程碑_34[[#This Row],[Number of Days]])=0,"",IF(AND(AT$7=$D27,$E27=1),里程碑_标记,"")),"")</f>
        <v/>
      </c>
      <c r="AU27" s="138" t="str">
        <f ca="1">IFERROR(IF(LEN(里程碑_34[[#This Row],[Number of Days]])=0,"",IF(AND(AU$7=$D27,$E27=1),里程碑_标记,"")),"")</f>
        <v/>
      </c>
      <c r="AV27" s="138" t="str">
        <f ca="1">IFERROR(IF(LEN(里程碑_34[[#This Row],[Number of Days]])=0,"",IF(AND(AV$7=$D27,$E27=1),里程碑_标记,"")),"")</f>
        <v/>
      </c>
      <c r="AW27" s="138" t="str">
        <f ca="1">IFERROR(IF(LEN(里程碑_34[[#This Row],[Number of Days]])=0,"",IF(AND(AW$7=$D27,$E27=1),里程碑_标记,"")),"")</f>
        <v/>
      </c>
      <c r="AX27" s="138" t="str">
        <f ca="1">IFERROR(IF(LEN(里程碑_34[[#This Row],[Number of Days]])=0,"",IF(AND(AX$7=$D27,$E27=1),里程碑_标记,"")),"")</f>
        <v/>
      </c>
      <c r="AY27" s="138" t="str">
        <f ca="1">IFERROR(IF(LEN(里程碑_34[[#This Row],[Number of Days]])=0,"",IF(AND(AY$7=$D27,$E27=1),里程碑_标记,"")),"")</f>
        <v/>
      </c>
      <c r="AZ27" s="138" t="str">
        <f ca="1">IFERROR(IF(LEN(里程碑_34[[#This Row],[Number of Days]])=0,"",IF(AND(AZ$7=$D27,$E27=1),里程碑_标记,"")),"")</f>
        <v/>
      </c>
      <c r="BA27" s="138" t="str">
        <f ca="1">IFERROR(IF(LEN(里程碑_34[[#This Row],[Number of Days]])=0,"",IF(AND(BA$7=$D27,$E27=1),里程碑_标记,"")),"")</f>
        <v/>
      </c>
      <c r="BB27" s="138" t="str">
        <f ca="1">IFERROR(IF(LEN(里程碑_34[[#This Row],[Number of Days]])=0,"",IF(AND(BB$7=$D27,$E27=1),里程碑_标记,"")),"")</f>
        <v/>
      </c>
      <c r="BC27" s="138" t="str">
        <f ca="1">IFERROR(IF(LEN(里程碑_34[[#This Row],[Number of Days]])=0,"",IF(AND(BC$7=$D27,$E27=1),里程碑_标记,"")),"")</f>
        <v/>
      </c>
      <c r="BD27" s="138" t="str">
        <f ca="1">IFERROR(IF(LEN(里程碑_34[[#This Row],[Number of Days]])=0,"",IF(AND(BD$7=$D27,$E27=1),里程碑_标记,"")),"")</f>
        <v/>
      </c>
      <c r="BE27" s="138" t="str">
        <f ca="1">IFERROR(IF(LEN(里程碑_34[[#This Row],[Number of Days]])=0,"",IF(AND(BE$7=$D27,$E27=1),里程碑_标记,"")),"")</f>
        <v/>
      </c>
      <c r="BF27" s="138" t="str">
        <f ca="1">IFERROR(IF(LEN(里程碑_34[[#This Row],[Number of Days]])=0,"",IF(AND(BF$7=$D27,$E27=1),里程碑_标记,"")),"")</f>
        <v/>
      </c>
      <c r="BG27" s="138" t="str">
        <f ca="1">IFERROR(IF(LEN(里程碑_34[[#This Row],[Number of Days]])=0,"",IF(AND(BG$7=$D27,$E27=1),里程碑_标记,"")),"")</f>
        <v/>
      </c>
      <c r="BH27" s="138" t="str">
        <f ca="1">IFERROR(IF(LEN(里程碑_34[[#This Row],[Number of Days]])=0,"",IF(AND(BH$7=$D27,$E27=1),里程碑_标记,"")),"")</f>
        <v/>
      </c>
      <c r="BI27" s="138" t="str">
        <f ca="1">IFERROR(IF(LEN(里程碑_34[[#This Row],[Number of Days]])=0,"",IF(AND(BI$7=$D27,$E27=1),里程碑_标记,"")),"")</f>
        <v/>
      </c>
      <c r="BJ27" s="138" t="str">
        <f ca="1">IFERROR(IF(LEN(里程碑_34[[#This Row],[Number of Days]])=0,"",IF(AND(BJ$7=$D27,$E27=1),里程碑_标记,"")),"")</f>
        <v/>
      </c>
    </row>
    <row r="28" spans="1:62" s="105" customFormat="1" ht="30" customHeight="1" x14ac:dyDescent="0.35">
      <c r="A28" s="4"/>
      <c r="B28" s="140" t="s">
        <v>38</v>
      </c>
      <c r="C28" s="10" t="s">
        <v>61</v>
      </c>
      <c r="D28" s="139">
        <v>45096</v>
      </c>
      <c r="E28" s="133">
        <v>7</v>
      </c>
      <c r="F28" s="137"/>
      <c r="G28" s="138" t="str">
        <f ca="1">IFERROR(IF(LEN(里程碑_34[[#This Row],[Number of Days]])=0,"",IF(AND(G$7=$D28,$E28=1),里程碑_标记,"")),"")</f>
        <v/>
      </c>
      <c r="H28" s="138" t="str">
        <f ca="1">IFERROR(IF(LEN(里程碑_34[[#This Row],[Number of Days]])=0,"",IF(AND(H$7=$D28,$E28=1),里程碑_标记,"")),"")</f>
        <v/>
      </c>
      <c r="I28" s="138" t="str">
        <f ca="1">IFERROR(IF(LEN(里程碑_34[[#This Row],[Number of Days]])=0,"",IF(AND(I$7=$D28,$E28=1),里程碑_标记,"")),"")</f>
        <v/>
      </c>
      <c r="J28" s="138" t="str">
        <f ca="1">IFERROR(IF(LEN(里程碑_34[[#This Row],[Number of Days]])=0,"",IF(AND(J$7=$D28,$E28=1),里程碑_标记,"")),"")</f>
        <v/>
      </c>
      <c r="K28" s="138" t="str">
        <f ca="1">IFERROR(IF(LEN(里程碑_34[[#This Row],[Number of Days]])=0,"",IF(AND(K$7=$D28,$E28=1),里程碑_标记,"")),"")</f>
        <v/>
      </c>
      <c r="L28" s="138" t="str">
        <f ca="1">IFERROR(IF(LEN(里程碑_34[[#This Row],[Number of Days]])=0,"",IF(AND(L$7=$D28,$E28=1),里程碑_标记,"")),"")</f>
        <v/>
      </c>
      <c r="M28" s="138" t="str">
        <f ca="1">IFERROR(IF(LEN(里程碑_34[[#This Row],[Number of Days]])=0,"",IF(AND(M$7=$D28,$E28=1),里程碑_标记,"")),"")</f>
        <v/>
      </c>
      <c r="N28" s="138" t="str">
        <f ca="1">IFERROR(IF(LEN(里程碑_34[[#This Row],[Number of Days]])=0,"",IF(AND(N$7=$D28,$E28=1),里程碑_标记,"")),"")</f>
        <v/>
      </c>
      <c r="O28" s="138" t="str">
        <f ca="1">IFERROR(IF(LEN(里程碑_34[[#This Row],[Number of Days]])=0,"",IF(AND(O$7=$D28,$E28=1),里程碑_标记,"")),"")</f>
        <v/>
      </c>
      <c r="P28" s="138" t="str">
        <f ca="1">IFERROR(IF(LEN(里程碑_34[[#This Row],[Number of Days]])=0,"",IF(AND(P$7=$D28,$E28=1),里程碑_标记,"")),"")</f>
        <v/>
      </c>
      <c r="Q28" s="138" t="str">
        <f ca="1">IFERROR(IF(LEN(里程碑_34[[#This Row],[Number of Days]])=0,"",IF(AND(Q$7=$D28,$E28=1),里程碑_标记,"")),"")</f>
        <v/>
      </c>
      <c r="R28" s="138" t="str">
        <f ca="1">IFERROR(IF(LEN(里程碑_34[[#This Row],[Number of Days]])=0,"",IF(AND(R$7=$D28,$E28=1),里程碑_标记,"")),"")</f>
        <v/>
      </c>
      <c r="S28" s="138" t="str">
        <f ca="1">IFERROR(IF(LEN(里程碑_34[[#This Row],[Number of Days]])=0,"",IF(AND(S$7=$D28,$E28=1),里程碑_标记,"")),"")</f>
        <v/>
      </c>
      <c r="T28" s="138" t="str">
        <f ca="1">IFERROR(IF(LEN(里程碑_34[[#This Row],[Number of Days]])=0,"",IF(AND(T$7=$D28,$E28=1),里程碑_标记,"")),"")</f>
        <v/>
      </c>
      <c r="U28" s="138" t="str">
        <f ca="1">IFERROR(IF(LEN(里程碑_34[[#This Row],[Number of Days]])=0,"",IF(AND(U$7=$D28,$E28=1),里程碑_标记,"")),"")</f>
        <v/>
      </c>
      <c r="V28" s="138" t="str">
        <f ca="1">IFERROR(IF(LEN(里程碑_34[[#This Row],[Number of Days]])=0,"",IF(AND(V$7=$D28,$E28=1),里程碑_标记,"")),"")</f>
        <v/>
      </c>
      <c r="W28" s="138" t="str">
        <f ca="1">IFERROR(IF(LEN(里程碑_34[[#This Row],[Number of Days]])=0,"",IF(AND(W$7=$D28,$E28=1),里程碑_标记,"")),"")</f>
        <v/>
      </c>
      <c r="X28" s="138" t="str">
        <f ca="1">IFERROR(IF(LEN(里程碑_34[[#This Row],[Number of Days]])=0,"",IF(AND(X$7=$D28,$E28=1),里程碑_标记,"")),"")</f>
        <v/>
      </c>
      <c r="Y28" s="138" t="str">
        <f ca="1">IFERROR(IF(LEN(里程碑_34[[#This Row],[Number of Days]])=0,"",IF(AND(Y$7=$D28,$E28=1),里程碑_标记,"")),"")</f>
        <v/>
      </c>
      <c r="Z28" s="138" t="str">
        <f ca="1">IFERROR(IF(LEN(里程碑_34[[#This Row],[Number of Days]])=0,"",IF(AND(Z$7=$D28,$E28=1),里程碑_标记,"")),"")</f>
        <v/>
      </c>
      <c r="AA28" s="138" t="str">
        <f ca="1">IFERROR(IF(LEN(里程碑_34[[#This Row],[Number of Days]])=0,"",IF(AND(AA$7=$D28,$E28=1),里程碑_标记,"")),"")</f>
        <v/>
      </c>
      <c r="AB28" s="138" t="str">
        <f ca="1">IFERROR(IF(LEN(里程碑_34[[#This Row],[Number of Days]])=0,"",IF(AND(AB$7=$D28,$E28=1),里程碑_标记,"")),"")</f>
        <v/>
      </c>
      <c r="AC28" s="138" t="str">
        <f ca="1">IFERROR(IF(LEN(里程碑_34[[#This Row],[Number of Days]])=0,"",IF(AND(AC$7=$D28,$E28=1),里程碑_标记,"")),"")</f>
        <v/>
      </c>
      <c r="AD28" s="138" t="str">
        <f ca="1">IFERROR(IF(LEN(里程碑_34[[#This Row],[Number of Days]])=0,"",IF(AND(AD$7=$D28,$E28=1),里程碑_标记,"")),"")</f>
        <v/>
      </c>
      <c r="AE28" s="138" t="str">
        <f ca="1">IFERROR(IF(LEN(里程碑_34[[#This Row],[Number of Days]])=0,"",IF(AND(AE$7=$D28,$E28=1),里程碑_标记,"")),"")</f>
        <v/>
      </c>
      <c r="AF28" s="138" t="str">
        <f ca="1">IFERROR(IF(LEN(里程碑_34[[#This Row],[Number of Days]])=0,"",IF(AND(AF$7=$D28,$E28=1),里程碑_标记,"")),"")</f>
        <v/>
      </c>
      <c r="AG28" s="138" t="str">
        <f ca="1">IFERROR(IF(LEN(里程碑_34[[#This Row],[Number of Days]])=0,"",IF(AND(AG$7=$D28,$E28=1),里程碑_标记,"")),"")</f>
        <v/>
      </c>
      <c r="AH28" s="138" t="str">
        <f ca="1">IFERROR(IF(LEN(里程碑_34[[#This Row],[Number of Days]])=0,"",IF(AND(AH$7=$D28,$E28=1),里程碑_标记,"")),"")</f>
        <v/>
      </c>
      <c r="AI28" s="138" t="str">
        <f ca="1">IFERROR(IF(LEN(里程碑_34[[#This Row],[Number of Days]])=0,"",IF(AND(AI$7=$D28,$E28=1),里程碑_标记,"")),"")</f>
        <v/>
      </c>
      <c r="AJ28" s="138" t="str">
        <f ca="1">IFERROR(IF(LEN(里程碑_34[[#This Row],[Number of Days]])=0,"",IF(AND(AJ$7=$D28,$E28=1),里程碑_标记,"")),"")</f>
        <v/>
      </c>
      <c r="AK28" s="138" t="str">
        <f ca="1">IFERROR(IF(LEN(里程碑_34[[#This Row],[Number of Days]])=0,"",IF(AND(AK$7=$D28,$E28=1),里程碑_标记,"")),"")</f>
        <v/>
      </c>
      <c r="AL28" s="138" t="str">
        <f ca="1">IFERROR(IF(LEN(里程碑_34[[#This Row],[Number of Days]])=0,"",IF(AND(AL$7=$D28,$E28=1),里程碑_标记,"")),"")</f>
        <v/>
      </c>
      <c r="AM28" s="138" t="str">
        <f ca="1">IFERROR(IF(LEN(里程碑_34[[#This Row],[Number of Days]])=0,"",IF(AND(AM$7=$D28,$E28=1),里程碑_标记,"")),"")</f>
        <v/>
      </c>
      <c r="AN28" s="138" t="str">
        <f ca="1">IFERROR(IF(LEN(里程碑_34[[#This Row],[Number of Days]])=0,"",IF(AND(AN$7=$D28,$E28=1),里程碑_标记,"")),"")</f>
        <v/>
      </c>
      <c r="AO28" s="138" t="str">
        <f ca="1">IFERROR(IF(LEN(里程碑_34[[#This Row],[Number of Days]])=0,"",IF(AND(AO$7=$D28,$E28=1),里程碑_标记,"")),"")</f>
        <v/>
      </c>
      <c r="AP28" s="138" t="str">
        <f ca="1">IFERROR(IF(LEN(里程碑_34[[#This Row],[Number of Days]])=0,"",IF(AND(AP$7=$D28,$E28=1),里程碑_标记,"")),"")</f>
        <v/>
      </c>
      <c r="AQ28" s="138" t="str">
        <f ca="1">IFERROR(IF(LEN(里程碑_34[[#This Row],[Number of Days]])=0,"",IF(AND(AQ$7=$D28,$E28=1),里程碑_标记,"")),"")</f>
        <v/>
      </c>
      <c r="AR28" s="138" t="str">
        <f ca="1">IFERROR(IF(LEN(里程碑_34[[#This Row],[Number of Days]])=0,"",IF(AND(AR$7=$D28,$E28=1),里程碑_标记,"")),"")</f>
        <v/>
      </c>
      <c r="AS28" s="138" t="str">
        <f ca="1">IFERROR(IF(LEN(里程碑_34[[#This Row],[Number of Days]])=0,"",IF(AND(AS$7=$D28,$E28=1),里程碑_标记,"")),"")</f>
        <v/>
      </c>
      <c r="AT28" s="138" t="str">
        <f ca="1">IFERROR(IF(LEN(里程碑_34[[#This Row],[Number of Days]])=0,"",IF(AND(AT$7=$D28,$E28=1),里程碑_标记,"")),"")</f>
        <v/>
      </c>
      <c r="AU28" s="138" t="str">
        <f ca="1">IFERROR(IF(LEN(里程碑_34[[#This Row],[Number of Days]])=0,"",IF(AND(AU$7=$D28,$E28=1),里程碑_标记,"")),"")</f>
        <v/>
      </c>
      <c r="AV28" s="138" t="str">
        <f ca="1">IFERROR(IF(LEN(里程碑_34[[#This Row],[Number of Days]])=0,"",IF(AND(AV$7=$D28,$E28=1),里程碑_标记,"")),"")</f>
        <v/>
      </c>
      <c r="AW28" s="138" t="str">
        <f ca="1">IFERROR(IF(LEN(里程碑_34[[#This Row],[Number of Days]])=0,"",IF(AND(AW$7=$D28,$E28=1),里程碑_标记,"")),"")</f>
        <v/>
      </c>
      <c r="AX28" s="138" t="str">
        <f ca="1">IFERROR(IF(LEN(里程碑_34[[#This Row],[Number of Days]])=0,"",IF(AND(AX$7=$D28,$E28=1),里程碑_标记,"")),"")</f>
        <v/>
      </c>
      <c r="AY28" s="138" t="str">
        <f ca="1">IFERROR(IF(LEN(里程碑_34[[#This Row],[Number of Days]])=0,"",IF(AND(AY$7=$D28,$E28=1),里程碑_标记,"")),"")</f>
        <v/>
      </c>
      <c r="AZ28" s="138" t="str">
        <f ca="1">IFERROR(IF(LEN(里程碑_34[[#This Row],[Number of Days]])=0,"",IF(AND(AZ$7=$D28,$E28=1),里程碑_标记,"")),"")</f>
        <v/>
      </c>
      <c r="BA28" s="138" t="str">
        <f ca="1">IFERROR(IF(LEN(里程碑_34[[#This Row],[Number of Days]])=0,"",IF(AND(BA$7=$D28,$E28=1),里程碑_标记,"")),"")</f>
        <v/>
      </c>
      <c r="BB28" s="138" t="str">
        <f ca="1">IFERROR(IF(LEN(里程碑_34[[#This Row],[Number of Days]])=0,"",IF(AND(BB$7=$D28,$E28=1),里程碑_标记,"")),"")</f>
        <v/>
      </c>
      <c r="BC28" s="138" t="str">
        <f ca="1">IFERROR(IF(LEN(里程碑_34[[#This Row],[Number of Days]])=0,"",IF(AND(BC$7=$D28,$E28=1),里程碑_标记,"")),"")</f>
        <v/>
      </c>
      <c r="BD28" s="138" t="str">
        <f ca="1">IFERROR(IF(LEN(里程碑_34[[#This Row],[Number of Days]])=0,"",IF(AND(BD$7=$D28,$E28=1),里程碑_标记,"")),"")</f>
        <v/>
      </c>
      <c r="BE28" s="138" t="str">
        <f ca="1">IFERROR(IF(LEN(里程碑_34[[#This Row],[Number of Days]])=0,"",IF(AND(BE$7=$D28,$E28=1),里程碑_标记,"")),"")</f>
        <v/>
      </c>
      <c r="BF28" s="138" t="str">
        <f ca="1">IFERROR(IF(LEN(里程碑_34[[#This Row],[Number of Days]])=0,"",IF(AND(BF$7=$D28,$E28=1),里程碑_标记,"")),"")</f>
        <v/>
      </c>
      <c r="BG28" s="138" t="str">
        <f ca="1">IFERROR(IF(LEN(里程碑_34[[#This Row],[Number of Days]])=0,"",IF(AND(BG$7=$D28,$E28=1),里程碑_标记,"")),"")</f>
        <v/>
      </c>
      <c r="BH28" s="138" t="str">
        <f ca="1">IFERROR(IF(LEN(里程碑_34[[#This Row],[Number of Days]])=0,"",IF(AND(BH$7=$D28,$E28=1),里程碑_标记,"")),"")</f>
        <v/>
      </c>
      <c r="BI28" s="138" t="str">
        <f ca="1">IFERROR(IF(LEN(里程碑_34[[#This Row],[Number of Days]])=0,"",IF(AND(BI$7=$D28,$E28=1),里程碑_标记,"")),"")</f>
        <v/>
      </c>
      <c r="BJ28" s="138" t="str">
        <f ca="1">IFERROR(IF(LEN(里程碑_34[[#This Row],[Number of Days]])=0,"",IF(AND(BJ$7=$D28,$E28=1),里程碑_标记,"")),"")</f>
        <v/>
      </c>
    </row>
    <row r="29" spans="1:62" s="105" customFormat="1" ht="30" customHeight="1" outlineLevel="1" x14ac:dyDescent="0.35">
      <c r="A29" s="4"/>
      <c r="B29" s="140" t="s">
        <v>45</v>
      </c>
      <c r="C29" s="10" t="s">
        <v>72</v>
      </c>
      <c r="D29" s="139">
        <v>45101</v>
      </c>
      <c r="E29" s="133">
        <v>1</v>
      </c>
      <c r="F29" s="137"/>
      <c r="G29" s="138" t="str">
        <f ca="1">IFERROR(IF(LEN(里程碑_34[[#This Row],[Number of Days]])=0,"",IF(AND(G$7=$D29,$E29=1),里程碑_标记,"")),"")</f>
        <v/>
      </c>
      <c r="H29" s="138" t="str">
        <f ca="1">IFERROR(IF(LEN(里程碑_34[[#This Row],[Number of Days]])=0,"",IF(AND(H$7=$D29,$E29=1),里程碑_标记,"")),"")</f>
        <v/>
      </c>
      <c r="I29" s="138" t="str">
        <f ca="1">IFERROR(IF(LEN(里程碑_34[[#This Row],[Number of Days]])=0,"",IF(AND(I$7=$D29,$E29=1),里程碑_标记,"")),"")</f>
        <v/>
      </c>
      <c r="J29" s="138" t="str">
        <f ca="1">IFERROR(IF(LEN(里程碑_34[[#This Row],[Number of Days]])=0,"",IF(AND(J$7=$D29,$E29=1),里程碑_标记,"")),"")</f>
        <v/>
      </c>
      <c r="K29" s="138" t="str">
        <f ca="1">IFERROR(IF(LEN(里程碑_34[[#This Row],[Number of Days]])=0,"",IF(AND(K$7=$D29,$E29=1),里程碑_标记,"")),"")</f>
        <v/>
      </c>
      <c r="L29" s="138">
        <f ca="1">IFERROR(IF(LEN(里程碑_34[[#This Row],[Number of Days]])=0,"",IF(AND(L$7=$D29,$E29=1),里程碑_标记,"")),"")</f>
        <v>1</v>
      </c>
      <c r="M29" s="138" t="str">
        <f ca="1">IFERROR(IF(LEN(里程碑_34[[#This Row],[Number of Days]])=0,"",IF(AND(M$7=$D29,$E29=1),里程碑_标记,"")),"")</f>
        <v/>
      </c>
      <c r="N29" s="138" t="str">
        <f ca="1">IFERROR(IF(LEN(里程碑_34[[#This Row],[Number of Days]])=0,"",IF(AND(N$7=$D29,$E29=1),里程碑_标记,"")),"")</f>
        <v/>
      </c>
      <c r="O29" s="138" t="str">
        <f ca="1">IFERROR(IF(LEN(里程碑_34[[#This Row],[Number of Days]])=0,"",IF(AND(O$7=$D29,$E29=1),里程碑_标记,"")),"")</f>
        <v/>
      </c>
      <c r="P29" s="138" t="str">
        <f ca="1">IFERROR(IF(LEN(里程碑_34[[#This Row],[Number of Days]])=0,"",IF(AND(P$7=$D29,$E29=1),里程碑_标记,"")),"")</f>
        <v/>
      </c>
      <c r="Q29" s="138" t="str">
        <f ca="1">IFERROR(IF(LEN(里程碑_34[[#This Row],[Number of Days]])=0,"",IF(AND(Q$7=$D29,$E29=1),里程碑_标记,"")),"")</f>
        <v/>
      </c>
      <c r="R29" s="138" t="str">
        <f ca="1">IFERROR(IF(LEN(里程碑_34[[#This Row],[Number of Days]])=0,"",IF(AND(R$7=$D29,$E29=1),里程碑_标记,"")),"")</f>
        <v/>
      </c>
      <c r="S29" s="138" t="str">
        <f ca="1">IFERROR(IF(LEN(里程碑_34[[#This Row],[Number of Days]])=0,"",IF(AND(S$7=$D29,$E29=1),里程碑_标记,"")),"")</f>
        <v/>
      </c>
      <c r="T29" s="138" t="str">
        <f ca="1">IFERROR(IF(LEN(里程碑_34[[#This Row],[Number of Days]])=0,"",IF(AND(T$7=$D29,$E29=1),里程碑_标记,"")),"")</f>
        <v/>
      </c>
      <c r="U29" s="138" t="str">
        <f ca="1">IFERROR(IF(LEN(里程碑_34[[#This Row],[Number of Days]])=0,"",IF(AND(U$7=$D29,$E29=1),里程碑_标记,"")),"")</f>
        <v/>
      </c>
      <c r="V29" s="138" t="str">
        <f ca="1">IFERROR(IF(LEN(里程碑_34[[#This Row],[Number of Days]])=0,"",IF(AND(V$7=$D29,$E29=1),里程碑_标记,"")),"")</f>
        <v/>
      </c>
      <c r="W29" s="138" t="str">
        <f ca="1">IFERROR(IF(LEN(里程碑_34[[#This Row],[Number of Days]])=0,"",IF(AND(W$7=$D29,$E29=1),里程碑_标记,"")),"")</f>
        <v/>
      </c>
      <c r="X29" s="138" t="str">
        <f ca="1">IFERROR(IF(LEN(里程碑_34[[#This Row],[Number of Days]])=0,"",IF(AND(X$7=$D29,$E29=1),里程碑_标记,"")),"")</f>
        <v/>
      </c>
      <c r="Y29" s="138" t="str">
        <f ca="1">IFERROR(IF(LEN(里程碑_34[[#This Row],[Number of Days]])=0,"",IF(AND(Y$7=$D29,$E29=1),里程碑_标记,"")),"")</f>
        <v/>
      </c>
      <c r="Z29" s="138" t="str">
        <f ca="1">IFERROR(IF(LEN(里程碑_34[[#This Row],[Number of Days]])=0,"",IF(AND(Z$7=$D29,$E29=1),里程碑_标记,"")),"")</f>
        <v/>
      </c>
      <c r="AA29" s="138" t="str">
        <f ca="1">IFERROR(IF(LEN(里程碑_34[[#This Row],[Number of Days]])=0,"",IF(AND(AA$7=$D29,$E29=1),里程碑_标记,"")),"")</f>
        <v/>
      </c>
      <c r="AB29" s="138" t="str">
        <f ca="1">IFERROR(IF(LEN(里程碑_34[[#This Row],[Number of Days]])=0,"",IF(AND(AB$7=$D29,$E29=1),里程碑_标记,"")),"")</f>
        <v/>
      </c>
      <c r="AC29" s="138" t="str">
        <f ca="1">IFERROR(IF(LEN(里程碑_34[[#This Row],[Number of Days]])=0,"",IF(AND(AC$7=$D29,$E29=1),里程碑_标记,"")),"")</f>
        <v/>
      </c>
      <c r="AD29" s="138" t="str">
        <f ca="1">IFERROR(IF(LEN(里程碑_34[[#This Row],[Number of Days]])=0,"",IF(AND(AD$7=$D29,$E29=1),里程碑_标记,"")),"")</f>
        <v/>
      </c>
      <c r="AE29" s="138" t="str">
        <f ca="1">IFERROR(IF(LEN(里程碑_34[[#This Row],[Number of Days]])=0,"",IF(AND(AE$7=$D29,$E29=1),里程碑_标记,"")),"")</f>
        <v/>
      </c>
      <c r="AF29" s="138" t="str">
        <f ca="1">IFERROR(IF(LEN(里程碑_34[[#This Row],[Number of Days]])=0,"",IF(AND(AF$7=$D29,$E29=1),里程碑_标记,"")),"")</f>
        <v/>
      </c>
      <c r="AG29" s="138" t="str">
        <f ca="1">IFERROR(IF(LEN(里程碑_34[[#This Row],[Number of Days]])=0,"",IF(AND(AG$7=$D29,$E29=1),里程碑_标记,"")),"")</f>
        <v/>
      </c>
      <c r="AH29" s="138" t="str">
        <f ca="1">IFERROR(IF(LEN(里程碑_34[[#This Row],[Number of Days]])=0,"",IF(AND(AH$7=$D29,$E29=1),里程碑_标记,"")),"")</f>
        <v/>
      </c>
      <c r="AI29" s="138" t="str">
        <f ca="1">IFERROR(IF(LEN(里程碑_34[[#This Row],[Number of Days]])=0,"",IF(AND(AI$7=$D29,$E29=1),里程碑_标记,"")),"")</f>
        <v/>
      </c>
      <c r="AJ29" s="138" t="str">
        <f ca="1">IFERROR(IF(LEN(里程碑_34[[#This Row],[Number of Days]])=0,"",IF(AND(AJ$7=$D29,$E29=1),里程碑_标记,"")),"")</f>
        <v/>
      </c>
      <c r="AK29" s="138" t="str">
        <f ca="1">IFERROR(IF(LEN(里程碑_34[[#This Row],[Number of Days]])=0,"",IF(AND(AK$7=$D29,$E29=1),里程碑_标记,"")),"")</f>
        <v/>
      </c>
      <c r="AL29" s="138" t="str">
        <f ca="1">IFERROR(IF(LEN(里程碑_34[[#This Row],[Number of Days]])=0,"",IF(AND(AL$7=$D29,$E29=1),里程碑_标记,"")),"")</f>
        <v/>
      </c>
      <c r="AM29" s="138" t="str">
        <f ca="1">IFERROR(IF(LEN(里程碑_34[[#This Row],[Number of Days]])=0,"",IF(AND(AM$7=$D29,$E29=1),里程碑_标记,"")),"")</f>
        <v/>
      </c>
      <c r="AN29" s="138" t="str">
        <f ca="1">IFERROR(IF(LEN(里程碑_34[[#This Row],[Number of Days]])=0,"",IF(AND(AN$7=$D29,$E29=1),里程碑_标记,"")),"")</f>
        <v/>
      </c>
      <c r="AO29" s="138" t="str">
        <f ca="1">IFERROR(IF(LEN(里程碑_34[[#This Row],[Number of Days]])=0,"",IF(AND(AO$7=$D29,$E29=1),里程碑_标记,"")),"")</f>
        <v/>
      </c>
      <c r="AP29" s="138" t="str">
        <f ca="1">IFERROR(IF(LEN(里程碑_34[[#This Row],[Number of Days]])=0,"",IF(AND(AP$7=$D29,$E29=1),里程碑_标记,"")),"")</f>
        <v/>
      </c>
      <c r="AQ29" s="138" t="str">
        <f ca="1">IFERROR(IF(LEN(里程碑_34[[#This Row],[Number of Days]])=0,"",IF(AND(AQ$7=$D29,$E29=1),里程碑_标记,"")),"")</f>
        <v/>
      </c>
      <c r="AR29" s="138" t="str">
        <f ca="1">IFERROR(IF(LEN(里程碑_34[[#This Row],[Number of Days]])=0,"",IF(AND(AR$7=$D29,$E29=1),里程碑_标记,"")),"")</f>
        <v/>
      </c>
      <c r="AS29" s="138" t="str">
        <f ca="1">IFERROR(IF(LEN(里程碑_34[[#This Row],[Number of Days]])=0,"",IF(AND(AS$7=$D29,$E29=1),里程碑_标记,"")),"")</f>
        <v/>
      </c>
      <c r="AT29" s="138" t="str">
        <f ca="1">IFERROR(IF(LEN(里程碑_34[[#This Row],[Number of Days]])=0,"",IF(AND(AT$7=$D29,$E29=1),里程碑_标记,"")),"")</f>
        <v/>
      </c>
      <c r="AU29" s="138" t="str">
        <f ca="1">IFERROR(IF(LEN(里程碑_34[[#This Row],[Number of Days]])=0,"",IF(AND(AU$7=$D29,$E29=1),里程碑_标记,"")),"")</f>
        <v/>
      </c>
      <c r="AV29" s="138" t="str">
        <f ca="1">IFERROR(IF(LEN(里程碑_34[[#This Row],[Number of Days]])=0,"",IF(AND(AV$7=$D29,$E29=1),里程碑_标记,"")),"")</f>
        <v/>
      </c>
      <c r="AW29" s="138" t="str">
        <f ca="1">IFERROR(IF(LEN(里程碑_34[[#This Row],[Number of Days]])=0,"",IF(AND(AW$7=$D29,$E29=1),里程碑_标记,"")),"")</f>
        <v/>
      </c>
      <c r="AX29" s="138" t="str">
        <f ca="1">IFERROR(IF(LEN(里程碑_34[[#This Row],[Number of Days]])=0,"",IF(AND(AX$7=$D29,$E29=1),里程碑_标记,"")),"")</f>
        <v/>
      </c>
      <c r="AY29" s="138" t="str">
        <f ca="1">IFERROR(IF(LEN(里程碑_34[[#This Row],[Number of Days]])=0,"",IF(AND(AY$7=$D29,$E29=1),里程碑_标记,"")),"")</f>
        <v/>
      </c>
      <c r="AZ29" s="138" t="str">
        <f ca="1">IFERROR(IF(LEN(里程碑_34[[#This Row],[Number of Days]])=0,"",IF(AND(AZ$7=$D29,$E29=1),里程碑_标记,"")),"")</f>
        <v/>
      </c>
      <c r="BA29" s="138" t="str">
        <f ca="1">IFERROR(IF(LEN(里程碑_34[[#This Row],[Number of Days]])=0,"",IF(AND(BA$7=$D29,$E29=1),里程碑_标记,"")),"")</f>
        <v/>
      </c>
      <c r="BB29" s="138" t="str">
        <f ca="1">IFERROR(IF(LEN(里程碑_34[[#This Row],[Number of Days]])=0,"",IF(AND(BB$7=$D29,$E29=1),里程碑_标记,"")),"")</f>
        <v/>
      </c>
      <c r="BC29" s="138" t="str">
        <f ca="1">IFERROR(IF(LEN(里程碑_34[[#This Row],[Number of Days]])=0,"",IF(AND(BC$7=$D29,$E29=1),里程碑_标记,"")),"")</f>
        <v/>
      </c>
      <c r="BD29" s="138" t="str">
        <f ca="1">IFERROR(IF(LEN(里程碑_34[[#This Row],[Number of Days]])=0,"",IF(AND(BD$7=$D29,$E29=1),里程碑_标记,"")),"")</f>
        <v/>
      </c>
      <c r="BE29" s="138" t="str">
        <f ca="1">IFERROR(IF(LEN(里程碑_34[[#This Row],[Number of Days]])=0,"",IF(AND(BE$7=$D29,$E29=1),里程碑_标记,"")),"")</f>
        <v/>
      </c>
      <c r="BF29" s="138" t="str">
        <f ca="1">IFERROR(IF(LEN(里程碑_34[[#This Row],[Number of Days]])=0,"",IF(AND(BF$7=$D29,$E29=1),里程碑_标记,"")),"")</f>
        <v/>
      </c>
      <c r="BG29" s="138" t="str">
        <f ca="1">IFERROR(IF(LEN(里程碑_34[[#This Row],[Number of Days]])=0,"",IF(AND(BG$7=$D29,$E29=1),里程碑_标记,"")),"")</f>
        <v/>
      </c>
      <c r="BH29" s="138" t="str">
        <f ca="1">IFERROR(IF(LEN(里程碑_34[[#This Row],[Number of Days]])=0,"",IF(AND(BH$7=$D29,$E29=1),里程碑_标记,"")),"")</f>
        <v/>
      </c>
      <c r="BI29" s="138" t="str">
        <f ca="1">IFERROR(IF(LEN(里程碑_34[[#This Row],[Number of Days]])=0,"",IF(AND(BI$7=$D29,$E29=1),里程碑_标记,"")),"")</f>
        <v/>
      </c>
      <c r="BJ29" s="138" t="str">
        <f ca="1">IFERROR(IF(LEN(里程碑_34[[#This Row],[Number of Days]])=0,"",IF(AND(BJ$7=$D29,$E29=1),里程碑_标记,"")),"")</f>
        <v/>
      </c>
    </row>
    <row r="30" spans="1:62" s="105" customFormat="1" ht="30" customHeight="1" outlineLevel="1" x14ac:dyDescent="0.35">
      <c r="A30" s="4"/>
      <c r="B30" s="140" t="s">
        <v>57</v>
      </c>
      <c r="C30" s="10" t="s">
        <v>74</v>
      </c>
      <c r="D30" s="139">
        <v>45101</v>
      </c>
      <c r="E30" s="133">
        <v>22</v>
      </c>
      <c r="F30" s="137"/>
      <c r="G30" s="138" t="str">
        <f ca="1">IFERROR(IF(LEN(里程碑_34[[#This Row],[Number of Days]])=0,"",IF(AND(G$7=$D30,$E30=1),里程碑_标记,"")),"")</f>
        <v/>
      </c>
      <c r="H30" s="138" t="str">
        <f ca="1">IFERROR(IF(LEN(里程碑_34[[#This Row],[Number of Days]])=0,"",IF(AND(H$7=$D30,$E30=1),里程碑_标记,"")),"")</f>
        <v/>
      </c>
      <c r="I30" s="138" t="str">
        <f ca="1">IFERROR(IF(LEN(里程碑_34[[#This Row],[Number of Days]])=0,"",IF(AND(I$7=$D30,$E30=1),里程碑_标记,"")),"")</f>
        <v/>
      </c>
      <c r="J30" s="138" t="str">
        <f ca="1">IFERROR(IF(LEN(里程碑_34[[#This Row],[Number of Days]])=0,"",IF(AND(J$7=$D30,$E30=1),里程碑_标记,"")),"")</f>
        <v/>
      </c>
      <c r="K30" s="138" t="str">
        <f ca="1">IFERROR(IF(LEN(里程碑_34[[#This Row],[Number of Days]])=0,"",IF(AND(K$7=$D30,$E30=1),里程碑_标记,"")),"")</f>
        <v/>
      </c>
      <c r="L30" s="138" t="str">
        <f ca="1">IFERROR(IF(LEN(里程碑_34[[#This Row],[Number of Days]])=0,"",IF(AND(L$7=$D30,$E30=1),里程碑_标记,"")),"")</f>
        <v/>
      </c>
      <c r="M30" s="138" t="str">
        <f ca="1">IFERROR(IF(LEN(里程碑_34[[#This Row],[Number of Days]])=0,"",IF(AND(M$7=$D30,$E30=1),里程碑_标记,"")),"")</f>
        <v/>
      </c>
      <c r="N30" s="138" t="str">
        <f ca="1">IFERROR(IF(LEN(里程碑_34[[#This Row],[Number of Days]])=0,"",IF(AND(N$7=$D30,$E30=1),里程碑_标记,"")),"")</f>
        <v/>
      </c>
      <c r="O30" s="138" t="str">
        <f ca="1">IFERROR(IF(LEN(里程碑_34[[#This Row],[Number of Days]])=0,"",IF(AND(O$7=$D30,$E30=1),里程碑_标记,"")),"")</f>
        <v/>
      </c>
      <c r="P30" s="138" t="str">
        <f ca="1">IFERROR(IF(LEN(里程碑_34[[#This Row],[Number of Days]])=0,"",IF(AND(P$7=$D30,$E30=1),里程碑_标记,"")),"")</f>
        <v/>
      </c>
      <c r="Q30" s="138" t="str">
        <f ca="1">IFERROR(IF(LEN(里程碑_34[[#This Row],[Number of Days]])=0,"",IF(AND(Q$7=$D30,$E30=1),里程碑_标记,"")),"")</f>
        <v/>
      </c>
      <c r="R30" s="138" t="str">
        <f ca="1">IFERROR(IF(LEN(里程碑_34[[#This Row],[Number of Days]])=0,"",IF(AND(R$7=$D30,$E30=1),里程碑_标记,"")),"")</f>
        <v/>
      </c>
      <c r="S30" s="138" t="str">
        <f ca="1">IFERROR(IF(LEN(里程碑_34[[#This Row],[Number of Days]])=0,"",IF(AND(S$7=$D30,$E30=1),里程碑_标记,"")),"")</f>
        <v/>
      </c>
      <c r="T30" s="138" t="str">
        <f ca="1">IFERROR(IF(LEN(里程碑_34[[#This Row],[Number of Days]])=0,"",IF(AND(T$7=$D30,$E30=1),里程碑_标记,"")),"")</f>
        <v/>
      </c>
      <c r="U30" s="138" t="str">
        <f ca="1">IFERROR(IF(LEN(里程碑_34[[#This Row],[Number of Days]])=0,"",IF(AND(U$7=$D30,$E30=1),里程碑_标记,"")),"")</f>
        <v/>
      </c>
      <c r="V30" s="138" t="str">
        <f ca="1">IFERROR(IF(LEN(里程碑_34[[#This Row],[Number of Days]])=0,"",IF(AND(V$7=$D30,$E30=1),里程碑_标记,"")),"")</f>
        <v/>
      </c>
      <c r="W30" s="138" t="str">
        <f ca="1">IFERROR(IF(LEN(里程碑_34[[#This Row],[Number of Days]])=0,"",IF(AND(W$7=$D30,$E30=1),里程碑_标记,"")),"")</f>
        <v/>
      </c>
      <c r="X30" s="138" t="str">
        <f ca="1">IFERROR(IF(LEN(里程碑_34[[#This Row],[Number of Days]])=0,"",IF(AND(X$7=$D30,$E30=1),里程碑_标记,"")),"")</f>
        <v/>
      </c>
      <c r="Y30" s="138" t="str">
        <f ca="1">IFERROR(IF(LEN(里程碑_34[[#This Row],[Number of Days]])=0,"",IF(AND(Y$7=$D30,$E30=1),里程碑_标记,"")),"")</f>
        <v/>
      </c>
      <c r="Z30" s="138" t="str">
        <f ca="1">IFERROR(IF(LEN(里程碑_34[[#This Row],[Number of Days]])=0,"",IF(AND(Z$7=$D30,$E30=1),里程碑_标记,"")),"")</f>
        <v/>
      </c>
      <c r="AA30" s="138" t="str">
        <f ca="1">IFERROR(IF(LEN(里程碑_34[[#This Row],[Number of Days]])=0,"",IF(AND(AA$7=$D30,$E30=1),里程碑_标记,"")),"")</f>
        <v/>
      </c>
      <c r="AB30" s="138" t="str">
        <f ca="1">IFERROR(IF(LEN(里程碑_34[[#This Row],[Number of Days]])=0,"",IF(AND(AB$7=$D30,$E30=1),里程碑_标记,"")),"")</f>
        <v/>
      </c>
      <c r="AC30" s="138" t="str">
        <f ca="1">IFERROR(IF(LEN(里程碑_34[[#This Row],[Number of Days]])=0,"",IF(AND(AC$7=$D30,$E30=1),里程碑_标记,"")),"")</f>
        <v/>
      </c>
      <c r="AD30" s="138" t="str">
        <f ca="1">IFERROR(IF(LEN(里程碑_34[[#This Row],[Number of Days]])=0,"",IF(AND(AD$7=$D30,$E30=1),里程碑_标记,"")),"")</f>
        <v/>
      </c>
      <c r="AE30" s="138" t="str">
        <f ca="1">IFERROR(IF(LEN(里程碑_34[[#This Row],[Number of Days]])=0,"",IF(AND(AE$7=$D30,$E30=1),里程碑_标记,"")),"")</f>
        <v/>
      </c>
      <c r="AF30" s="138" t="str">
        <f ca="1">IFERROR(IF(LEN(里程碑_34[[#This Row],[Number of Days]])=0,"",IF(AND(AF$7=$D30,$E30=1),里程碑_标记,"")),"")</f>
        <v/>
      </c>
      <c r="AG30" s="138" t="str">
        <f ca="1">IFERROR(IF(LEN(里程碑_34[[#This Row],[Number of Days]])=0,"",IF(AND(AG$7=$D30,$E30=1),里程碑_标记,"")),"")</f>
        <v/>
      </c>
      <c r="AH30" s="138" t="str">
        <f ca="1">IFERROR(IF(LEN(里程碑_34[[#This Row],[Number of Days]])=0,"",IF(AND(AH$7=$D30,$E30=1),里程碑_标记,"")),"")</f>
        <v/>
      </c>
      <c r="AI30" s="138" t="str">
        <f ca="1">IFERROR(IF(LEN(里程碑_34[[#This Row],[Number of Days]])=0,"",IF(AND(AI$7=$D30,$E30=1),里程碑_标记,"")),"")</f>
        <v/>
      </c>
      <c r="AJ30" s="138" t="str">
        <f ca="1">IFERROR(IF(LEN(里程碑_34[[#This Row],[Number of Days]])=0,"",IF(AND(AJ$7=$D30,$E30=1),里程碑_标记,"")),"")</f>
        <v/>
      </c>
      <c r="AK30" s="138" t="str">
        <f ca="1">IFERROR(IF(LEN(里程碑_34[[#This Row],[Number of Days]])=0,"",IF(AND(AK$7=$D30,$E30=1),里程碑_标记,"")),"")</f>
        <v/>
      </c>
      <c r="AL30" s="138" t="str">
        <f ca="1">IFERROR(IF(LEN(里程碑_34[[#This Row],[Number of Days]])=0,"",IF(AND(AL$7=$D30,$E30=1),里程碑_标记,"")),"")</f>
        <v/>
      </c>
      <c r="AM30" s="138" t="str">
        <f ca="1">IFERROR(IF(LEN(里程碑_34[[#This Row],[Number of Days]])=0,"",IF(AND(AM$7=$D30,$E30=1),里程碑_标记,"")),"")</f>
        <v/>
      </c>
      <c r="AN30" s="138" t="str">
        <f ca="1">IFERROR(IF(LEN(里程碑_34[[#This Row],[Number of Days]])=0,"",IF(AND(AN$7=$D30,$E30=1),里程碑_标记,"")),"")</f>
        <v/>
      </c>
      <c r="AO30" s="138" t="str">
        <f ca="1">IFERROR(IF(LEN(里程碑_34[[#This Row],[Number of Days]])=0,"",IF(AND(AO$7=$D30,$E30=1),里程碑_标记,"")),"")</f>
        <v/>
      </c>
      <c r="AP30" s="138" t="str">
        <f ca="1">IFERROR(IF(LEN(里程碑_34[[#This Row],[Number of Days]])=0,"",IF(AND(AP$7=$D30,$E30=1),里程碑_标记,"")),"")</f>
        <v/>
      </c>
      <c r="AQ30" s="138" t="str">
        <f ca="1">IFERROR(IF(LEN(里程碑_34[[#This Row],[Number of Days]])=0,"",IF(AND(AQ$7=$D30,$E30=1),里程碑_标记,"")),"")</f>
        <v/>
      </c>
      <c r="AR30" s="138" t="str">
        <f ca="1">IFERROR(IF(LEN(里程碑_34[[#This Row],[Number of Days]])=0,"",IF(AND(AR$7=$D30,$E30=1),里程碑_标记,"")),"")</f>
        <v/>
      </c>
      <c r="AS30" s="138" t="str">
        <f ca="1">IFERROR(IF(LEN(里程碑_34[[#This Row],[Number of Days]])=0,"",IF(AND(AS$7=$D30,$E30=1),里程碑_标记,"")),"")</f>
        <v/>
      </c>
      <c r="AT30" s="138" t="str">
        <f ca="1">IFERROR(IF(LEN(里程碑_34[[#This Row],[Number of Days]])=0,"",IF(AND(AT$7=$D30,$E30=1),里程碑_标记,"")),"")</f>
        <v/>
      </c>
      <c r="AU30" s="138" t="str">
        <f ca="1">IFERROR(IF(LEN(里程碑_34[[#This Row],[Number of Days]])=0,"",IF(AND(AU$7=$D30,$E30=1),里程碑_标记,"")),"")</f>
        <v/>
      </c>
      <c r="AV30" s="138" t="str">
        <f ca="1">IFERROR(IF(LEN(里程碑_34[[#This Row],[Number of Days]])=0,"",IF(AND(AV$7=$D30,$E30=1),里程碑_标记,"")),"")</f>
        <v/>
      </c>
      <c r="AW30" s="138" t="str">
        <f ca="1">IFERROR(IF(LEN(里程碑_34[[#This Row],[Number of Days]])=0,"",IF(AND(AW$7=$D30,$E30=1),里程碑_标记,"")),"")</f>
        <v/>
      </c>
      <c r="AX30" s="138" t="str">
        <f ca="1">IFERROR(IF(LEN(里程碑_34[[#This Row],[Number of Days]])=0,"",IF(AND(AX$7=$D30,$E30=1),里程碑_标记,"")),"")</f>
        <v/>
      </c>
      <c r="AY30" s="138" t="str">
        <f ca="1">IFERROR(IF(LEN(里程碑_34[[#This Row],[Number of Days]])=0,"",IF(AND(AY$7=$D30,$E30=1),里程碑_标记,"")),"")</f>
        <v/>
      </c>
      <c r="AZ30" s="138" t="str">
        <f ca="1">IFERROR(IF(LEN(里程碑_34[[#This Row],[Number of Days]])=0,"",IF(AND(AZ$7=$D30,$E30=1),里程碑_标记,"")),"")</f>
        <v/>
      </c>
      <c r="BA30" s="138" t="str">
        <f ca="1">IFERROR(IF(LEN(里程碑_34[[#This Row],[Number of Days]])=0,"",IF(AND(BA$7=$D30,$E30=1),里程碑_标记,"")),"")</f>
        <v/>
      </c>
      <c r="BB30" s="138" t="str">
        <f ca="1">IFERROR(IF(LEN(里程碑_34[[#This Row],[Number of Days]])=0,"",IF(AND(BB$7=$D30,$E30=1),里程碑_标记,"")),"")</f>
        <v/>
      </c>
      <c r="BC30" s="138" t="str">
        <f ca="1">IFERROR(IF(LEN(里程碑_34[[#This Row],[Number of Days]])=0,"",IF(AND(BC$7=$D30,$E30=1),里程碑_标记,"")),"")</f>
        <v/>
      </c>
      <c r="BD30" s="138" t="str">
        <f ca="1">IFERROR(IF(LEN(里程碑_34[[#This Row],[Number of Days]])=0,"",IF(AND(BD$7=$D30,$E30=1),里程碑_标记,"")),"")</f>
        <v/>
      </c>
      <c r="BE30" s="138" t="str">
        <f ca="1">IFERROR(IF(LEN(里程碑_34[[#This Row],[Number of Days]])=0,"",IF(AND(BE$7=$D30,$E30=1),里程碑_标记,"")),"")</f>
        <v/>
      </c>
      <c r="BF30" s="138" t="str">
        <f ca="1">IFERROR(IF(LEN(里程碑_34[[#This Row],[Number of Days]])=0,"",IF(AND(BF$7=$D30,$E30=1),里程碑_标记,"")),"")</f>
        <v/>
      </c>
      <c r="BG30" s="138" t="str">
        <f ca="1">IFERROR(IF(LEN(里程碑_34[[#This Row],[Number of Days]])=0,"",IF(AND(BG$7=$D30,$E30=1),里程碑_标记,"")),"")</f>
        <v/>
      </c>
      <c r="BH30" s="138" t="str">
        <f ca="1">IFERROR(IF(LEN(里程碑_34[[#This Row],[Number of Days]])=0,"",IF(AND(BH$7=$D30,$E30=1),里程碑_标记,"")),"")</f>
        <v/>
      </c>
      <c r="BI30" s="138" t="str">
        <f ca="1">IFERROR(IF(LEN(里程碑_34[[#This Row],[Number of Days]])=0,"",IF(AND(BI$7=$D30,$E30=1),里程碑_标记,"")),"")</f>
        <v/>
      </c>
      <c r="BJ30" s="138" t="str">
        <f ca="1">IFERROR(IF(LEN(里程碑_34[[#This Row],[Number of Days]])=0,"",IF(AND(BJ$7=$D30,$E30=1),里程碑_标记,"")),"")</f>
        <v/>
      </c>
    </row>
    <row r="31" spans="1:62" s="105" customFormat="1" ht="30" customHeight="1" outlineLevel="1" x14ac:dyDescent="0.35">
      <c r="A31" s="4"/>
      <c r="B31" s="140" t="s">
        <v>56</v>
      </c>
      <c r="C31" s="10" t="s">
        <v>75</v>
      </c>
      <c r="D31" s="139">
        <v>45112</v>
      </c>
      <c r="E31" s="133">
        <v>1</v>
      </c>
      <c r="F31" s="137"/>
      <c r="G31" s="138" t="str">
        <f ca="1">IFERROR(IF(LEN(里程碑_34[[#This Row],[Number of Days]])=0,"",IF(AND(G$7=$D31,$E31=1),里程碑_标记,"")),"")</f>
        <v/>
      </c>
      <c r="H31" s="138" t="str">
        <f ca="1">IFERROR(IF(LEN(里程碑_34[[#This Row],[Number of Days]])=0,"",IF(AND(H$7=$D31,$E31=1),里程碑_标记,"")),"")</f>
        <v/>
      </c>
      <c r="I31" s="138" t="str">
        <f ca="1">IFERROR(IF(LEN(里程碑_34[[#This Row],[Number of Days]])=0,"",IF(AND(I$7=$D31,$E31=1),里程碑_标记,"")),"")</f>
        <v/>
      </c>
      <c r="J31" s="138" t="str">
        <f ca="1">IFERROR(IF(LEN(里程碑_34[[#This Row],[Number of Days]])=0,"",IF(AND(J$7=$D31,$E31=1),里程碑_标记,"")),"")</f>
        <v/>
      </c>
      <c r="K31" s="138" t="str">
        <f ca="1">IFERROR(IF(LEN(里程碑_34[[#This Row],[Number of Days]])=0,"",IF(AND(K$7=$D31,$E31=1),里程碑_标记,"")),"")</f>
        <v/>
      </c>
      <c r="L31" s="138" t="str">
        <f ca="1">IFERROR(IF(LEN(里程碑_34[[#This Row],[Number of Days]])=0,"",IF(AND(L$7=$D31,$E31=1),里程碑_标记,"")),"")</f>
        <v/>
      </c>
      <c r="M31" s="138" t="str">
        <f ca="1">IFERROR(IF(LEN(里程碑_34[[#This Row],[Number of Days]])=0,"",IF(AND(M$7=$D31,$E31=1),里程碑_标记,"")),"")</f>
        <v/>
      </c>
      <c r="N31" s="138" t="str">
        <f ca="1">IFERROR(IF(LEN(里程碑_34[[#This Row],[Number of Days]])=0,"",IF(AND(N$7=$D31,$E31=1),里程碑_标记,"")),"")</f>
        <v/>
      </c>
      <c r="O31" s="138" t="str">
        <f ca="1">IFERROR(IF(LEN(里程碑_34[[#This Row],[Number of Days]])=0,"",IF(AND(O$7=$D31,$E31=1),里程碑_标记,"")),"")</f>
        <v/>
      </c>
      <c r="P31" s="138" t="str">
        <f ca="1">IFERROR(IF(LEN(里程碑_34[[#This Row],[Number of Days]])=0,"",IF(AND(P$7=$D31,$E31=1),里程碑_标记,"")),"")</f>
        <v/>
      </c>
      <c r="Q31" s="138" t="str">
        <f ca="1">IFERROR(IF(LEN(里程碑_34[[#This Row],[Number of Days]])=0,"",IF(AND(Q$7=$D31,$E31=1),里程碑_标记,"")),"")</f>
        <v/>
      </c>
      <c r="R31" s="138" t="str">
        <f ca="1">IFERROR(IF(LEN(里程碑_34[[#This Row],[Number of Days]])=0,"",IF(AND(R$7=$D31,$E31=1),里程碑_标记,"")),"")</f>
        <v/>
      </c>
      <c r="S31" s="138" t="str">
        <f ca="1">IFERROR(IF(LEN(里程碑_34[[#This Row],[Number of Days]])=0,"",IF(AND(S$7=$D31,$E31=1),里程碑_标记,"")),"")</f>
        <v/>
      </c>
      <c r="T31" s="138" t="str">
        <f ca="1">IFERROR(IF(LEN(里程碑_34[[#This Row],[Number of Days]])=0,"",IF(AND(T$7=$D31,$E31=1),里程碑_标记,"")),"")</f>
        <v/>
      </c>
      <c r="U31" s="138" t="str">
        <f ca="1">IFERROR(IF(LEN(里程碑_34[[#This Row],[Number of Days]])=0,"",IF(AND(U$7=$D31,$E31=1),里程碑_标记,"")),"")</f>
        <v/>
      </c>
      <c r="V31" s="138" t="str">
        <f ca="1">IFERROR(IF(LEN(里程碑_34[[#This Row],[Number of Days]])=0,"",IF(AND(V$7=$D31,$E31=1),里程碑_标记,"")),"")</f>
        <v/>
      </c>
      <c r="W31" s="138">
        <f ca="1">IFERROR(IF(LEN(里程碑_34[[#This Row],[Number of Days]])=0,"",IF(AND(W$7=$D31,$E31=1),里程碑_标记,"")),"")</f>
        <v>1</v>
      </c>
      <c r="X31" s="138" t="str">
        <f ca="1">IFERROR(IF(LEN(里程碑_34[[#This Row],[Number of Days]])=0,"",IF(AND(X$7=$D31,$E31=1),里程碑_标记,"")),"")</f>
        <v/>
      </c>
      <c r="Y31" s="138" t="str">
        <f ca="1">IFERROR(IF(LEN(里程碑_34[[#This Row],[Number of Days]])=0,"",IF(AND(Y$7=$D31,$E31=1),里程碑_标记,"")),"")</f>
        <v/>
      </c>
      <c r="Z31" s="138" t="str">
        <f ca="1">IFERROR(IF(LEN(里程碑_34[[#This Row],[Number of Days]])=0,"",IF(AND(Z$7=$D31,$E31=1),里程碑_标记,"")),"")</f>
        <v/>
      </c>
      <c r="AA31" s="138" t="str">
        <f ca="1">IFERROR(IF(LEN(里程碑_34[[#This Row],[Number of Days]])=0,"",IF(AND(AA$7=$D31,$E31=1),里程碑_标记,"")),"")</f>
        <v/>
      </c>
      <c r="AB31" s="138" t="str">
        <f ca="1">IFERROR(IF(LEN(里程碑_34[[#This Row],[Number of Days]])=0,"",IF(AND(AB$7=$D31,$E31=1),里程碑_标记,"")),"")</f>
        <v/>
      </c>
      <c r="AC31" s="138" t="str">
        <f ca="1">IFERROR(IF(LEN(里程碑_34[[#This Row],[Number of Days]])=0,"",IF(AND(AC$7=$D31,$E31=1),里程碑_标记,"")),"")</f>
        <v/>
      </c>
      <c r="AD31" s="138" t="str">
        <f ca="1">IFERROR(IF(LEN(里程碑_34[[#This Row],[Number of Days]])=0,"",IF(AND(AD$7=$D31,$E31=1),里程碑_标记,"")),"")</f>
        <v/>
      </c>
      <c r="AE31" s="138" t="str">
        <f ca="1">IFERROR(IF(LEN(里程碑_34[[#This Row],[Number of Days]])=0,"",IF(AND(AE$7=$D31,$E31=1),里程碑_标记,"")),"")</f>
        <v/>
      </c>
      <c r="AF31" s="138" t="str">
        <f ca="1">IFERROR(IF(LEN(里程碑_34[[#This Row],[Number of Days]])=0,"",IF(AND(AF$7=$D31,$E31=1),里程碑_标记,"")),"")</f>
        <v/>
      </c>
      <c r="AG31" s="138" t="str">
        <f ca="1">IFERROR(IF(LEN(里程碑_34[[#This Row],[Number of Days]])=0,"",IF(AND(AG$7=$D31,$E31=1),里程碑_标记,"")),"")</f>
        <v/>
      </c>
      <c r="AH31" s="138" t="str">
        <f ca="1">IFERROR(IF(LEN(里程碑_34[[#This Row],[Number of Days]])=0,"",IF(AND(AH$7=$D31,$E31=1),里程碑_标记,"")),"")</f>
        <v/>
      </c>
      <c r="AI31" s="138" t="str">
        <f ca="1">IFERROR(IF(LEN(里程碑_34[[#This Row],[Number of Days]])=0,"",IF(AND(AI$7=$D31,$E31=1),里程碑_标记,"")),"")</f>
        <v/>
      </c>
      <c r="AJ31" s="138" t="str">
        <f ca="1">IFERROR(IF(LEN(里程碑_34[[#This Row],[Number of Days]])=0,"",IF(AND(AJ$7=$D31,$E31=1),里程碑_标记,"")),"")</f>
        <v/>
      </c>
      <c r="AK31" s="138" t="str">
        <f ca="1">IFERROR(IF(LEN(里程碑_34[[#This Row],[Number of Days]])=0,"",IF(AND(AK$7=$D31,$E31=1),里程碑_标记,"")),"")</f>
        <v/>
      </c>
      <c r="AL31" s="138" t="str">
        <f ca="1">IFERROR(IF(LEN(里程碑_34[[#This Row],[Number of Days]])=0,"",IF(AND(AL$7=$D31,$E31=1),里程碑_标记,"")),"")</f>
        <v/>
      </c>
      <c r="AM31" s="138" t="str">
        <f ca="1">IFERROR(IF(LEN(里程碑_34[[#This Row],[Number of Days]])=0,"",IF(AND(AM$7=$D31,$E31=1),里程碑_标记,"")),"")</f>
        <v/>
      </c>
      <c r="AN31" s="138" t="str">
        <f ca="1">IFERROR(IF(LEN(里程碑_34[[#This Row],[Number of Days]])=0,"",IF(AND(AN$7=$D31,$E31=1),里程碑_标记,"")),"")</f>
        <v/>
      </c>
      <c r="AO31" s="138" t="str">
        <f ca="1">IFERROR(IF(LEN(里程碑_34[[#This Row],[Number of Days]])=0,"",IF(AND(AO$7=$D31,$E31=1),里程碑_标记,"")),"")</f>
        <v/>
      </c>
      <c r="AP31" s="138" t="str">
        <f ca="1">IFERROR(IF(LEN(里程碑_34[[#This Row],[Number of Days]])=0,"",IF(AND(AP$7=$D31,$E31=1),里程碑_标记,"")),"")</f>
        <v/>
      </c>
      <c r="AQ31" s="138" t="str">
        <f ca="1">IFERROR(IF(LEN(里程碑_34[[#This Row],[Number of Days]])=0,"",IF(AND(AQ$7=$D31,$E31=1),里程碑_标记,"")),"")</f>
        <v/>
      </c>
      <c r="AR31" s="138" t="str">
        <f ca="1">IFERROR(IF(LEN(里程碑_34[[#This Row],[Number of Days]])=0,"",IF(AND(AR$7=$D31,$E31=1),里程碑_标记,"")),"")</f>
        <v/>
      </c>
      <c r="AS31" s="138" t="str">
        <f ca="1">IFERROR(IF(LEN(里程碑_34[[#This Row],[Number of Days]])=0,"",IF(AND(AS$7=$D31,$E31=1),里程碑_标记,"")),"")</f>
        <v/>
      </c>
      <c r="AT31" s="138" t="str">
        <f ca="1">IFERROR(IF(LEN(里程碑_34[[#This Row],[Number of Days]])=0,"",IF(AND(AT$7=$D31,$E31=1),里程碑_标记,"")),"")</f>
        <v/>
      </c>
      <c r="AU31" s="138" t="str">
        <f ca="1">IFERROR(IF(LEN(里程碑_34[[#This Row],[Number of Days]])=0,"",IF(AND(AU$7=$D31,$E31=1),里程碑_标记,"")),"")</f>
        <v/>
      </c>
      <c r="AV31" s="138" t="str">
        <f ca="1">IFERROR(IF(LEN(里程碑_34[[#This Row],[Number of Days]])=0,"",IF(AND(AV$7=$D31,$E31=1),里程碑_标记,"")),"")</f>
        <v/>
      </c>
      <c r="AW31" s="138" t="str">
        <f ca="1">IFERROR(IF(LEN(里程碑_34[[#This Row],[Number of Days]])=0,"",IF(AND(AW$7=$D31,$E31=1),里程碑_标记,"")),"")</f>
        <v/>
      </c>
      <c r="AX31" s="138" t="str">
        <f ca="1">IFERROR(IF(LEN(里程碑_34[[#This Row],[Number of Days]])=0,"",IF(AND(AX$7=$D31,$E31=1),里程碑_标记,"")),"")</f>
        <v/>
      </c>
      <c r="AY31" s="138" t="str">
        <f ca="1">IFERROR(IF(LEN(里程碑_34[[#This Row],[Number of Days]])=0,"",IF(AND(AY$7=$D31,$E31=1),里程碑_标记,"")),"")</f>
        <v/>
      </c>
      <c r="AZ31" s="138" t="str">
        <f ca="1">IFERROR(IF(LEN(里程碑_34[[#This Row],[Number of Days]])=0,"",IF(AND(AZ$7=$D31,$E31=1),里程碑_标记,"")),"")</f>
        <v/>
      </c>
      <c r="BA31" s="138" t="str">
        <f ca="1">IFERROR(IF(LEN(里程碑_34[[#This Row],[Number of Days]])=0,"",IF(AND(BA$7=$D31,$E31=1),里程碑_标记,"")),"")</f>
        <v/>
      </c>
      <c r="BB31" s="138" t="str">
        <f ca="1">IFERROR(IF(LEN(里程碑_34[[#This Row],[Number of Days]])=0,"",IF(AND(BB$7=$D31,$E31=1),里程碑_标记,"")),"")</f>
        <v/>
      </c>
      <c r="BC31" s="138" t="str">
        <f ca="1">IFERROR(IF(LEN(里程碑_34[[#This Row],[Number of Days]])=0,"",IF(AND(BC$7=$D31,$E31=1),里程碑_标记,"")),"")</f>
        <v/>
      </c>
      <c r="BD31" s="138" t="str">
        <f ca="1">IFERROR(IF(LEN(里程碑_34[[#This Row],[Number of Days]])=0,"",IF(AND(BD$7=$D31,$E31=1),里程碑_标记,"")),"")</f>
        <v/>
      </c>
      <c r="BE31" s="138" t="str">
        <f ca="1">IFERROR(IF(LEN(里程碑_34[[#This Row],[Number of Days]])=0,"",IF(AND(BE$7=$D31,$E31=1),里程碑_标记,"")),"")</f>
        <v/>
      </c>
      <c r="BF31" s="138" t="str">
        <f ca="1">IFERROR(IF(LEN(里程碑_34[[#This Row],[Number of Days]])=0,"",IF(AND(BF$7=$D31,$E31=1),里程碑_标记,"")),"")</f>
        <v/>
      </c>
      <c r="BG31" s="138" t="str">
        <f ca="1">IFERROR(IF(LEN(里程碑_34[[#This Row],[Number of Days]])=0,"",IF(AND(BG$7=$D31,$E31=1),里程碑_标记,"")),"")</f>
        <v/>
      </c>
      <c r="BH31" s="138" t="str">
        <f ca="1">IFERROR(IF(LEN(里程碑_34[[#This Row],[Number of Days]])=0,"",IF(AND(BH$7=$D31,$E31=1),里程碑_标记,"")),"")</f>
        <v/>
      </c>
      <c r="BI31" s="138" t="str">
        <f ca="1">IFERROR(IF(LEN(里程碑_34[[#This Row],[Number of Days]])=0,"",IF(AND(BI$7=$D31,$E31=1),里程碑_标记,"")),"")</f>
        <v/>
      </c>
      <c r="BJ31" s="138" t="str">
        <f ca="1">IFERROR(IF(LEN(里程碑_34[[#This Row],[Number of Days]])=0,"",IF(AND(BJ$7=$D31,$E31=1),里程碑_标记,"")),"")</f>
        <v/>
      </c>
    </row>
    <row r="32" spans="1:62" s="105" customFormat="1" ht="30" customHeight="1" outlineLevel="1" x14ac:dyDescent="0.35">
      <c r="A32" s="4"/>
      <c r="B32" s="151" t="s">
        <v>55</v>
      </c>
      <c r="C32" s="10" t="s">
        <v>62</v>
      </c>
      <c r="D32" s="139">
        <v>45120</v>
      </c>
      <c r="E32" s="133">
        <v>1</v>
      </c>
      <c r="F32" s="137"/>
      <c r="G32" s="138" t="str">
        <f ca="1">IFERROR(IF(LEN(里程碑_34[[#This Row],[Number of Days]])=0,"",IF(AND(G$7=$D32,$E32=1),里程碑_标记,"")),"")</f>
        <v/>
      </c>
      <c r="H32" s="138" t="str">
        <f ca="1">IFERROR(IF(LEN(里程碑_34[[#This Row],[Number of Days]])=0,"",IF(AND(H$7=$D32,$E32=1),里程碑_标记,"")),"")</f>
        <v/>
      </c>
      <c r="I32" s="138" t="str">
        <f ca="1">IFERROR(IF(LEN(里程碑_34[[#This Row],[Number of Days]])=0,"",IF(AND(I$7=$D32,$E32=1),里程碑_标记,"")),"")</f>
        <v/>
      </c>
      <c r="J32" s="138" t="str">
        <f ca="1">IFERROR(IF(LEN(里程碑_34[[#This Row],[Number of Days]])=0,"",IF(AND(J$7=$D32,$E32=1),里程碑_标记,"")),"")</f>
        <v/>
      </c>
      <c r="K32" s="138" t="str">
        <f ca="1">IFERROR(IF(LEN(里程碑_34[[#This Row],[Number of Days]])=0,"",IF(AND(K$7=$D32,$E32=1),里程碑_标记,"")),"")</f>
        <v/>
      </c>
      <c r="L32" s="138" t="str">
        <f ca="1">IFERROR(IF(LEN(里程碑_34[[#This Row],[Number of Days]])=0,"",IF(AND(L$7=$D32,$E32=1),里程碑_标记,"")),"")</f>
        <v/>
      </c>
      <c r="M32" s="138" t="str">
        <f ca="1">IFERROR(IF(LEN(里程碑_34[[#This Row],[Number of Days]])=0,"",IF(AND(M$7=$D32,$E32=1),里程碑_标记,"")),"")</f>
        <v/>
      </c>
      <c r="N32" s="138" t="str">
        <f ca="1">IFERROR(IF(LEN(里程碑_34[[#This Row],[Number of Days]])=0,"",IF(AND(N$7=$D32,$E32=1),里程碑_标记,"")),"")</f>
        <v/>
      </c>
      <c r="O32" s="138" t="str">
        <f ca="1">IFERROR(IF(LEN(里程碑_34[[#This Row],[Number of Days]])=0,"",IF(AND(O$7=$D32,$E32=1),里程碑_标记,"")),"")</f>
        <v/>
      </c>
      <c r="P32" s="138" t="str">
        <f ca="1">IFERROR(IF(LEN(里程碑_34[[#This Row],[Number of Days]])=0,"",IF(AND(P$7=$D32,$E32=1),里程碑_标记,"")),"")</f>
        <v/>
      </c>
      <c r="Q32" s="138" t="str">
        <f ca="1">IFERROR(IF(LEN(里程碑_34[[#This Row],[Number of Days]])=0,"",IF(AND(Q$7=$D32,$E32=1),里程碑_标记,"")),"")</f>
        <v/>
      </c>
      <c r="R32" s="138" t="str">
        <f ca="1">IFERROR(IF(LEN(里程碑_34[[#This Row],[Number of Days]])=0,"",IF(AND(R$7=$D32,$E32=1),里程碑_标记,"")),"")</f>
        <v/>
      </c>
      <c r="S32" s="138" t="str">
        <f ca="1">IFERROR(IF(LEN(里程碑_34[[#This Row],[Number of Days]])=0,"",IF(AND(S$7=$D32,$E32=1),里程碑_标记,"")),"")</f>
        <v/>
      </c>
      <c r="T32" s="138" t="str">
        <f ca="1">IFERROR(IF(LEN(里程碑_34[[#This Row],[Number of Days]])=0,"",IF(AND(T$7=$D32,$E32=1),里程碑_标记,"")),"")</f>
        <v/>
      </c>
      <c r="U32" s="138" t="str">
        <f ca="1">IFERROR(IF(LEN(里程碑_34[[#This Row],[Number of Days]])=0,"",IF(AND(U$7=$D32,$E32=1),里程碑_标记,"")),"")</f>
        <v/>
      </c>
      <c r="V32" s="138" t="str">
        <f ca="1">IFERROR(IF(LEN(里程碑_34[[#This Row],[Number of Days]])=0,"",IF(AND(V$7=$D32,$E32=1),里程碑_标记,"")),"")</f>
        <v/>
      </c>
      <c r="W32" s="138" t="str">
        <f ca="1">IFERROR(IF(LEN(里程碑_34[[#This Row],[Number of Days]])=0,"",IF(AND(W$7=$D32,$E32=1),里程碑_标记,"")),"")</f>
        <v/>
      </c>
      <c r="X32" s="138" t="str">
        <f ca="1">IFERROR(IF(LEN(里程碑_34[[#This Row],[Number of Days]])=0,"",IF(AND(X$7=$D32,$E32=1),里程碑_标记,"")),"")</f>
        <v/>
      </c>
      <c r="Y32" s="138" t="str">
        <f ca="1">IFERROR(IF(LEN(里程碑_34[[#This Row],[Number of Days]])=0,"",IF(AND(Y$7=$D32,$E32=1),里程碑_标记,"")),"")</f>
        <v/>
      </c>
      <c r="Z32" s="138" t="str">
        <f ca="1">IFERROR(IF(LEN(里程碑_34[[#This Row],[Number of Days]])=0,"",IF(AND(Z$7=$D32,$E32=1),里程碑_标记,"")),"")</f>
        <v/>
      </c>
      <c r="AA32" s="138" t="str">
        <f ca="1">IFERROR(IF(LEN(里程碑_34[[#This Row],[Number of Days]])=0,"",IF(AND(AA$7=$D32,$E32=1),里程碑_标记,"")),"")</f>
        <v/>
      </c>
      <c r="AB32" s="138" t="str">
        <f ca="1">IFERROR(IF(LEN(里程碑_34[[#This Row],[Number of Days]])=0,"",IF(AND(AB$7=$D32,$E32=1),里程碑_标记,"")),"")</f>
        <v/>
      </c>
      <c r="AC32" s="138" t="str">
        <f ca="1">IFERROR(IF(LEN(里程碑_34[[#This Row],[Number of Days]])=0,"",IF(AND(AC$7=$D32,$E32=1),里程碑_标记,"")),"")</f>
        <v/>
      </c>
      <c r="AD32" s="138" t="str">
        <f ca="1">IFERROR(IF(LEN(里程碑_34[[#This Row],[Number of Days]])=0,"",IF(AND(AD$7=$D32,$E32=1),里程碑_标记,"")),"")</f>
        <v/>
      </c>
      <c r="AE32" s="138">
        <f ca="1">IFERROR(IF(LEN(里程碑_34[[#This Row],[Number of Days]])=0,"",IF(AND(AE$7=$D32,$E32=1),里程碑_标记,"")),"")</f>
        <v>1</v>
      </c>
      <c r="AF32" s="138" t="str">
        <f ca="1">IFERROR(IF(LEN(里程碑_34[[#This Row],[Number of Days]])=0,"",IF(AND(AF$7=$D32,$E32=1),里程碑_标记,"")),"")</f>
        <v/>
      </c>
      <c r="AG32" s="138" t="str">
        <f ca="1">IFERROR(IF(LEN(里程碑_34[[#This Row],[Number of Days]])=0,"",IF(AND(AG$7=$D32,$E32=1),里程碑_标记,"")),"")</f>
        <v/>
      </c>
      <c r="AH32" s="138" t="str">
        <f ca="1">IFERROR(IF(LEN(里程碑_34[[#This Row],[Number of Days]])=0,"",IF(AND(AH$7=$D32,$E32=1),里程碑_标记,"")),"")</f>
        <v/>
      </c>
      <c r="AI32" s="138" t="str">
        <f ca="1">IFERROR(IF(LEN(里程碑_34[[#This Row],[Number of Days]])=0,"",IF(AND(AI$7=$D32,$E32=1),里程碑_标记,"")),"")</f>
        <v/>
      </c>
      <c r="AJ32" s="138" t="str">
        <f ca="1">IFERROR(IF(LEN(里程碑_34[[#This Row],[Number of Days]])=0,"",IF(AND(AJ$7=$D32,$E32=1),里程碑_标记,"")),"")</f>
        <v/>
      </c>
      <c r="AK32" s="138" t="str">
        <f ca="1">IFERROR(IF(LEN(里程碑_34[[#This Row],[Number of Days]])=0,"",IF(AND(AK$7=$D32,$E32=1),里程碑_标记,"")),"")</f>
        <v/>
      </c>
      <c r="AL32" s="138" t="str">
        <f ca="1">IFERROR(IF(LEN(里程碑_34[[#This Row],[Number of Days]])=0,"",IF(AND(AL$7=$D32,$E32=1),里程碑_标记,"")),"")</f>
        <v/>
      </c>
      <c r="AM32" s="138" t="str">
        <f ca="1">IFERROR(IF(LEN(里程碑_34[[#This Row],[Number of Days]])=0,"",IF(AND(AM$7=$D32,$E32=1),里程碑_标记,"")),"")</f>
        <v/>
      </c>
      <c r="AN32" s="138" t="str">
        <f ca="1">IFERROR(IF(LEN(里程碑_34[[#This Row],[Number of Days]])=0,"",IF(AND(AN$7=$D32,$E32=1),里程碑_标记,"")),"")</f>
        <v/>
      </c>
      <c r="AO32" s="138" t="str">
        <f ca="1">IFERROR(IF(LEN(里程碑_34[[#This Row],[Number of Days]])=0,"",IF(AND(AO$7=$D32,$E32=1),里程碑_标记,"")),"")</f>
        <v/>
      </c>
      <c r="AP32" s="138" t="str">
        <f ca="1">IFERROR(IF(LEN(里程碑_34[[#This Row],[Number of Days]])=0,"",IF(AND(AP$7=$D32,$E32=1),里程碑_标记,"")),"")</f>
        <v/>
      </c>
      <c r="AQ32" s="138" t="str">
        <f ca="1">IFERROR(IF(LEN(里程碑_34[[#This Row],[Number of Days]])=0,"",IF(AND(AQ$7=$D32,$E32=1),里程碑_标记,"")),"")</f>
        <v/>
      </c>
      <c r="AR32" s="138" t="str">
        <f ca="1">IFERROR(IF(LEN(里程碑_34[[#This Row],[Number of Days]])=0,"",IF(AND(AR$7=$D32,$E32=1),里程碑_标记,"")),"")</f>
        <v/>
      </c>
      <c r="AS32" s="138" t="str">
        <f ca="1">IFERROR(IF(LEN(里程碑_34[[#This Row],[Number of Days]])=0,"",IF(AND(AS$7=$D32,$E32=1),里程碑_标记,"")),"")</f>
        <v/>
      </c>
      <c r="AT32" s="138" t="str">
        <f ca="1">IFERROR(IF(LEN(里程碑_34[[#This Row],[Number of Days]])=0,"",IF(AND(AT$7=$D32,$E32=1),里程碑_标记,"")),"")</f>
        <v/>
      </c>
      <c r="AU32" s="138" t="str">
        <f ca="1">IFERROR(IF(LEN(里程碑_34[[#This Row],[Number of Days]])=0,"",IF(AND(AU$7=$D32,$E32=1),里程碑_标记,"")),"")</f>
        <v/>
      </c>
      <c r="AV32" s="138" t="str">
        <f ca="1">IFERROR(IF(LEN(里程碑_34[[#This Row],[Number of Days]])=0,"",IF(AND(AV$7=$D32,$E32=1),里程碑_标记,"")),"")</f>
        <v/>
      </c>
      <c r="AW32" s="138" t="str">
        <f ca="1">IFERROR(IF(LEN(里程碑_34[[#This Row],[Number of Days]])=0,"",IF(AND(AW$7=$D32,$E32=1),里程碑_标记,"")),"")</f>
        <v/>
      </c>
      <c r="AX32" s="138" t="str">
        <f ca="1">IFERROR(IF(LEN(里程碑_34[[#This Row],[Number of Days]])=0,"",IF(AND(AX$7=$D32,$E32=1),里程碑_标记,"")),"")</f>
        <v/>
      </c>
      <c r="AY32" s="138" t="str">
        <f ca="1">IFERROR(IF(LEN(里程碑_34[[#This Row],[Number of Days]])=0,"",IF(AND(AY$7=$D32,$E32=1),里程碑_标记,"")),"")</f>
        <v/>
      </c>
      <c r="AZ32" s="138" t="str">
        <f ca="1">IFERROR(IF(LEN(里程碑_34[[#This Row],[Number of Days]])=0,"",IF(AND(AZ$7=$D32,$E32=1),里程碑_标记,"")),"")</f>
        <v/>
      </c>
      <c r="BA32" s="138" t="str">
        <f ca="1">IFERROR(IF(LEN(里程碑_34[[#This Row],[Number of Days]])=0,"",IF(AND(BA$7=$D32,$E32=1),里程碑_标记,"")),"")</f>
        <v/>
      </c>
      <c r="BB32" s="138" t="str">
        <f ca="1">IFERROR(IF(LEN(里程碑_34[[#This Row],[Number of Days]])=0,"",IF(AND(BB$7=$D32,$E32=1),里程碑_标记,"")),"")</f>
        <v/>
      </c>
      <c r="BC32" s="138" t="str">
        <f ca="1">IFERROR(IF(LEN(里程碑_34[[#This Row],[Number of Days]])=0,"",IF(AND(BC$7=$D32,$E32=1),里程碑_标记,"")),"")</f>
        <v/>
      </c>
      <c r="BD32" s="138" t="str">
        <f ca="1">IFERROR(IF(LEN(里程碑_34[[#This Row],[Number of Days]])=0,"",IF(AND(BD$7=$D32,$E32=1),里程碑_标记,"")),"")</f>
        <v/>
      </c>
      <c r="BE32" s="138" t="str">
        <f ca="1">IFERROR(IF(LEN(里程碑_34[[#This Row],[Number of Days]])=0,"",IF(AND(BE$7=$D32,$E32=1),里程碑_标记,"")),"")</f>
        <v/>
      </c>
      <c r="BF32" s="138" t="str">
        <f ca="1">IFERROR(IF(LEN(里程碑_34[[#This Row],[Number of Days]])=0,"",IF(AND(BF$7=$D32,$E32=1),里程碑_标记,"")),"")</f>
        <v/>
      </c>
      <c r="BG32" s="138" t="str">
        <f ca="1">IFERROR(IF(LEN(里程碑_34[[#This Row],[Number of Days]])=0,"",IF(AND(BG$7=$D32,$E32=1),里程碑_标记,"")),"")</f>
        <v/>
      </c>
      <c r="BH32" s="138" t="str">
        <f ca="1">IFERROR(IF(LEN(里程碑_34[[#This Row],[Number of Days]])=0,"",IF(AND(BH$7=$D32,$E32=1),里程碑_标记,"")),"")</f>
        <v/>
      </c>
      <c r="BI32" s="138" t="str">
        <f ca="1">IFERROR(IF(LEN(里程碑_34[[#This Row],[Number of Days]])=0,"",IF(AND(BI$7=$D32,$E32=1),里程碑_标记,"")),"")</f>
        <v/>
      </c>
      <c r="BJ32" s="138" t="str">
        <f ca="1">IFERROR(IF(LEN(里程碑_34[[#This Row],[Number of Days]])=0,"",IF(AND(BJ$7=$D32,$E32=1),里程碑_标记,"")),"")</f>
        <v/>
      </c>
    </row>
    <row r="33" spans="1:62" s="105" customFormat="1" ht="30" customHeight="1" outlineLevel="1" x14ac:dyDescent="0.35">
      <c r="A33" s="4"/>
      <c r="B33" s="135" t="s">
        <v>50</v>
      </c>
      <c r="C33" s="10" t="s">
        <v>74</v>
      </c>
      <c r="D33" s="139">
        <v>45096</v>
      </c>
      <c r="E33" s="133">
        <v>27</v>
      </c>
      <c r="F33" s="137"/>
      <c r="G33" s="138" t="str">
        <f ca="1">IFERROR(IF(LEN(里程碑_34[[#This Row],[Number of Days]])=0,"",IF(AND(G$7=$D33,$E33=1),里程碑_标记,"")),"")</f>
        <v/>
      </c>
      <c r="H33" s="138" t="str">
        <f ca="1">IFERROR(IF(LEN(里程碑_34[[#This Row],[Number of Days]])=0,"",IF(AND(H$7=$D33,$E33=1),里程碑_标记,"")),"")</f>
        <v/>
      </c>
      <c r="I33" s="138" t="str">
        <f ca="1">IFERROR(IF(LEN(里程碑_34[[#This Row],[Number of Days]])=0,"",IF(AND(I$7=$D33,$E33=1),里程碑_标记,"")),"")</f>
        <v/>
      </c>
      <c r="J33" s="138" t="str">
        <f ca="1">IFERROR(IF(LEN(里程碑_34[[#This Row],[Number of Days]])=0,"",IF(AND(J$7=$D33,$E33=1),里程碑_标记,"")),"")</f>
        <v/>
      </c>
      <c r="K33" s="138" t="str">
        <f ca="1">IFERROR(IF(LEN(里程碑_34[[#This Row],[Number of Days]])=0,"",IF(AND(K$7=$D33,$E33=1),里程碑_标记,"")),"")</f>
        <v/>
      </c>
      <c r="L33" s="138" t="str">
        <f ca="1">IFERROR(IF(LEN(里程碑_34[[#This Row],[Number of Days]])=0,"",IF(AND(L$7=$D33,$E33=1),里程碑_标记,"")),"")</f>
        <v/>
      </c>
      <c r="M33" s="138" t="str">
        <f ca="1">IFERROR(IF(LEN(里程碑_34[[#This Row],[Number of Days]])=0,"",IF(AND(M$7=$D33,$E33=1),里程碑_标记,"")),"")</f>
        <v/>
      </c>
      <c r="N33" s="138" t="str">
        <f ca="1">IFERROR(IF(LEN(里程碑_34[[#This Row],[Number of Days]])=0,"",IF(AND(N$7=$D33,$E33=1),里程碑_标记,"")),"")</f>
        <v/>
      </c>
      <c r="O33" s="138" t="str">
        <f ca="1">IFERROR(IF(LEN(里程碑_34[[#This Row],[Number of Days]])=0,"",IF(AND(O$7=$D33,$E33=1),里程碑_标记,"")),"")</f>
        <v/>
      </c>
      <c r="P33" s="138" t="str">
        <f ca="1">IFERROR(IF(LEN(里程碑_34[[#This Row],[Number of Days]])=0,"",IF(AND(P$7=$D33,$E33=1),里程碑_标记,"")),"")</f>
        <v/>
      </c>
      <c r="Q33" s="138" t="str">
        <f ca="1">IFERROR(IF(LEN(里程碑_34[[#This Row],[Number of Days]])=0,"",IF(AND(Q$7=$D33,$E33=1),里程碑_标记,"")),"")</f>
        <v/>
      </c>
      <c r="R33" s="138" t="str">
        <f ca="1">IFERROR(IF(LEN(里程碑_34[[#This Row],[Number of Days]])=0,"",IF(AND(R$7=$D33,$E33=1),里程碑_标记,"")),"")</f>
        <v/>
      </c>
      <c r="S33" s="138" t="str">
        <f ca="1">IFERROR(IF(LEN(里程碑_34[[#This Row],[Number of Days]])=0,"",IF(AND(S$7=$D33,$E33=1),里程碑_标记,"")),"")</f>
        <v/>
      </c>
      <c r="T33" s="138" t="str">
        <f ca="1">IFERROR(IF(LEN(里程碑_34[[#This Row],[Number of Days]])=0,"",IF(AND(T$7=$D33,$E33=1),里程碑_标记,"")),"")</f>
        <v/>
      </c>
      <c r="U33" s="138" t="str">
        <f ca="1">IFERROR(IF(LEN(里程碑_34[[#This Row],[Number of Days]])=0,"",IF(AND(U$7=$D33,$E33=1),里程碑_标记,"")),"")</f>
        <v/>
      </c>
      <c r="V33" s="138" t="str">
        <f ca="1">IFERROR(IF(LEN(里程碑_34[[#This Row],[Number of Days]])=0,"",IF(AND(V$7=$D33,$E33=1),里程碑_标记,"")),"")</f>
        <v/>
      </c>
      <c r="W33" s="138" t="str">
        <f ca="1">IFERROR(IF(LEN(里程碑_34[[#This Row],[Number of Days]])=0,"",IF(AND(W$7=$D33,$E33=1),里程碑_标记,"")),"")</f>
        <v/>
      </c>
      <c r="X33" s="138" t="str">
        <f ca="1">IFERROR(IF(LEN(里程碑_34[[#This Row],[Number of Days]])=0,"",IF(AND(X$7=$D33,$E33=1),里程碑_标记,"")),"")</f>
        <v/>
      </c>
      <c r="Y33" s="138" t="str">
        <f ca="1">IFERROR(IF(LEN(里程碑_34[[#This Row],[Number of Days]])=0,"",IF(AND(Y$7=$D33,$E33=1),里程碑_标记,"")),"")</f>
        <v/>
      </c>
      <c r="Z33" s="138" t="str">
        <f ca="1">IFERROR(IF(LEN(里程碑_34[[#This Row],[Number of Days]])=0,"",IF(AND(Z$7=$D33,$E33=1),里程碑_标记,"")),"")</f>
        <v/>
      </c>
      <c r="AA33" s="138" t="str">
        <f ca="1">IFERROR(IF(LEN(里程碑_34[[#This Row],[Number of Days]])=0,"",IF(AND(AA$7=$D33,$E33=1),里程碑_标记,"")),"")</f>
        <v/>
      </c>
      <c r="AB33" s="138" t="str">
        <f ca="1">IFERROR(IF(LEN(里程碑_34[[#This Row],[Number of Days]])=0,"",IF(AND(AB$7=$D33,$E33=1),里程碑_标记,"")),"")</f>
        <v/>
      </c>
      <c r="AC33" s="138" t="str">
        <f ca="1">IFERROR(IF(LEN(里程碑_34[[#This Row],[Number of Days]])=0,"",IF(AND(AC$7=$D33,$E33=1),里程碑_标记,"")),"")</f>
        <v/>
      </c>
      <c r="AD33" s="138" t="str">
        <f ca="1">IFERROR(IF(LEN(里程碑_34[[#This Row],[Number of Days]])=0,"",IF(AND(AD$7=$D33,$E33=1),里程碑_标记,"")),"")</f>
        <v/>
      </c>
      <c r="AE33" s="138" t="str">
        <f ca="1">IFERROR(IF(LEN(里程碑_34[[#This Row],[Number of Days]])=0,"",IF(AND(AE$7=$D33,$E33=1),里程碑_标记,"")),"")</f>
        <v/>
      </c>
      <c r="AF33" s="138" t="str">
        <f ca="1">IFERROR(IF(LEN(里程碑_34[[#This Row],[Number of Days]])=0,"",IF(AND(AF$7=$D33,$E33=1),里程碑_标记,"")),"")</f>
        <v/>
      </c>
      <c r="AG33" s="138" t="str">
        <f ca="1">IFERROR(IF(LEN(里程碑_34[[#This Row],[Number of Days]])=0,"",IF(AND(AG$7=$D33,$E33=1),里程碑_标记,"")),"")</f>
        <v/>
      </c>
      <c r="AH33" s="138" t="str">
        <f ca="1">IFERROR(IF(LEN(里程碑_34[[#This Row],[Number of Days]])=0,"",IF(AND(AH$7=$D33,$E33=1),里程碑_标记,"")),"")</f>
        <v/>
      </c>
      <c r="AI33" s="138" t="str">
        <f ca="1">IFERROR(IF(LEN(里程碑_34[[#This Row],[Number of Days]])=0,"",IF(AND(AI$7=$D33,$E33=1),里程碑_标记,"")),"")</f>
        <v/>
      </c>
      <c r="AJ33" s="138" t="str">
        <f ca="1">IFERROR(IF(LEN(里程碑_34[[#This Row],[Number of Days]])=0,"",IF(AND(AJ$7=$D33,$E33=1),里程碑_标记,"")),"")</f>
        <v/>
      </c>
      <c r="AK33" s="138" t="str">
        <f ca="1">IFERROR(IF(LEN(里程碑_34[[#This Row],[Number of Days]])=0,"",IF(AND(AK$7=$D33,$E33=1),里程碑_标记,"")),"")</f>
        <v/>
      </c>
      <c r="AL33" s="138" t="str">
        <f ca="1">IFERROR(IF(LEN(里程碑_34[[#This Row],[Number of Days]])=0,"",IF(AND(AL$7=$D33,$E33=1),里程碑_标记,"")),"")</f>
        <v/>
      </c>
      <c r="AM33" s="138" t="str">
        <f ca="1">IFERROR(IF(LEN(里程碑_34[[#This Row],[Number of Days]])=0,"",IF(AND(AM$7=$D33,$E33=1),里程碑_标记,"")),"")</f>
        <v/>
      </c>
      <c r="AN33" s="138" t="str">
        <f ca="1">IFERROR(IF(LEN(里程碑_34[[#This Row],[Number of Days]])=0,"",IF(AND(AN$7=$D33,$E33=1),里程碑_标记,"")),"")</f>
        <v/>
      </c>
      <c r="AO33" s="138" t="str">
        <f ca="1">IFERROR(IF(LEN(里程碑_34[[#This Row],[Number of Days]])=0,"",IF(AND(AO$7=$D33,$E33=1),里程碑_标记,"")),"")</f>
        <v/>
      </c>
      <c r="AP33" s="138" t="str">
        <f ca="1">IFERROR(IF(LEN(里程碑_34[[#This Row],[Number of Days]])=0,"",IF(AND(AP$7=$D33,$E33=1),里程碑_标记,"")),"")</f>
        <v/>
      </c>
      <c r="AQ33" s="138" t="str">
        <f ca="1">IFERROR(IF(LEN(里程碑_34[[#This Row],[Number of Days]])=0,"",IF(AND(AQ$7=$D33,$E33=1),里程碑_标记,"")),"")</f>
        <v/>
      </c>
      <c r="AR33" s="138" t="str">
        <f ca="1">IFERROR(IF(LEN(里程碑_34[[#This Row],[Number of Days]])=0,"",IF(AND(AR$7=$D33,$E33=1),里程碑_标记,"")),"")</f>
        <v/>
      </c>
      <c r="AS33" s="138" t="str">
        <f ca="1">IFERROR(IF(LEN(里程碑_34[[#This Row],[Number of Days]])=0,"",IF(AND(AS$7=$D33,$E33=1),里程碑_标记,"")),"")</f>
        <v/>
      </c>
      <c r="AT33" s="138" t="str">
        <f ca="1">IFERROR(IF(LEN(里程碑_34[[#This Row],[Number of Days]])=0,"",IF(AND(AT$7=$D33,$E33=1),里程碑_标记,"")),"")</f>
        <v/>
      </c>
      <c r="AU33" s="138" t="str">
        <f ca="1">IFERROR(IF(LEN(里程碑_34[[#This Row],[Number of Days]])=0,"",IF(AND(AU$7=$D33,$E33=1),里程碑_标记,"")),"")</f>
        <v/>
      </c>
      <c r="AV33" s="138" t="str">
        <f ca="1">IFERROR(IF(LEN(里程碑_34[[#This Row],[Number of Days]])=0,"",IF(AND(AV$7=$D33,$E33=1),里程碑_标记,"")),"")</f>
        <v/>
      </c>
      <c r="AW33" s="138" t="str">
        <f ca="1">IFERROR(IF(LEN(里程碑_34[[#This Row],[Number of Days]])=0,"",IF(AND(AW$7=$D33,$E33=1),里程碑_标记,"")),"")</f>
        <v/>
      </c>
      <c r="AX33" s="138" t="str">
        <f ca="1">IFERROR(IF(LEN(里程碑_34[[#This Row],[Number of Days]])=0,"",IF(AND(AX$7=$D33,$E33=1),里程碑_标记,"")),"")</f>
        <v/>
      </c>
      <c r="AY33" s="138" t="str">
        <f ca="1">IFERROR(IF(LEN(里程碑_34[[#This Row],[Number of Days]])=0,"",IF(AND(AY$7=$D33,$E33=1),里程碑_标记,"")),"")</f>
        <v/>
      </c>
      <c r="AZ33" s="138" t="str">
        <f ca="1">IFERROR(IF(LEN(里程碑_34[[#This Row],[Number of Days]])=0,"",IF(AND(AZ$7=$D33,$E33=1),里程碑_标记,"")),"")</f>
        <v/>
      </c>
      <c r="BA33" s="138" t="str">
        <f ca="1">IFERROR(IF(LEN(里程碑_34[[#This Row],[Number of Days]])=0,"",IF(AND(BA$7=$D33,$E33=1),里程碑_标记,"")),"")</f>
        <v/>
      </c>
      <c r="BB33" s="138" t="str">
        <f ca="1">IFERROR(IF(LEN(里程碑_34[[#This Row],[Number of Days]])=0,"",IF(AND(BB$7=$D33,$E33=1),里程碑_标记,"")),"")</f>
        <v/>
      </c>
      <c r="BC33" s="138" t="str">
        <f ca="1">IFERROR(IF(LEN(里程碑_34[[#This Row],[Number of Days]])=0,"",IF(AND(BC$7=$D33,$E33=1),里程碑_标记,"")),"")</f>
        <v/>
      </c>
      <c r="BD33" s="138" t="str">
        <f ca="1">IFERROR(IF(LEN(里程碑_34[[#This Row],[Number of Days]])=0,"",IF(AND(BD$7=$D33,$E33=1),里程碑_标记,"")),"")</f>
        <v/>
      </c>
      <c r="BE33" s="138" t="str">
        <f ca="1">IFERROR(IF(LEN(里程碑_34[[#This Row],[Number of Days]])=0,"",IF(AND(BE$7=$D33,$E33=1),里程碑_标记,"")),"")</f>
        <v/>
      </c>
      <c r="BF33" s="138" t="str">
        <f ca="1">IFERROR(IF(LEN(里程碑_34[[#This Row],[Number of Days]])=0,"",IF(AND(BF$7=$D33,$E33=1),里程碑_标记,"")),"")</f>
        <v/>
      </c>
      <c r="BG33" s="138" t="str">
        <f ca="1">IFERROR(IF(LEN(里程碑_34[[#This Row],[Number of Days]])=0,"",IF(AND(BG$7=$D33,$E33=1),里程碑_标记,"")),"")</f>
        <v/>
      </c>
      <c r="BH33" s="138" t="str">
        <f ca="1">IFERROR(IF(LEN(里程碑_34[[#This Row],[Number of Days]])=0,"",IF(AND(BH$7=$D33,$E33=1),里程碑_标记,"")),"")</f>
        <v/>
      </c>
      <c r="BI33" s="138" t="str">
        <f ca="1">IFERROR(IF(LEN(里程碑_34[[#This Row],[Number of Days]])=0,"",IF(AND(BI$7=$D33,$E33=1),里程碑_标记,"")),"")</f>
        <v/>
      </c>
      <c r="BJ33" s="138" t="str">
        <f ca="1">IFERROR(IF(LEN(里程碑_34[[#This Row],[Number of Days]])=0,"",IF(AND(BJ$7=$D33,$E33=1),里程碑_标记,"")),"")</f>
        <v/>
      </c>
    </row>
    <row r="34" spans="1:62" s="105" customFormat="1" ht="30" customHeight="1" x14ac:dyDescent="0.35">
      <c r="A34" s="4"/>
      <c r="B34" s="140" t="s">
        <v>51</v>
      </c>
      <c r="C34" s="10" t="s">
        <v>74</v>
      </c>
      <c r="D34" s="139">
        <v>45096</v>
      </c>
      <c r="E34" s="133">
        <v>7</v>
      </c>
      <c r="F34" s="137"/>
      <c r="G34" s="138" t="str">
        <f ca="1">IFERROR(IF(LEN(里程碑_34[[#This Row],[Number of Days]])=0,"",IF(AND(G$7=$D34,$E34=1),里程碑_标记,"")),"")</f>
        <v/>
      </c>
      <c r="H34" s="138" t="str">
        <f ca="1">IFERROR(IF(LEN(里程碑_34[[#This Row],[Number of Days]])=0,"",IF(AND(H$7=$D34,$E34=1),里程碑_标记,"")),"")</f>
        <v/>
      </c>
      <c r="I34" s="138" t="str">
        <f ca="1">IFERROR(IF(LEN(里程碑_34[[#This Row],[Number of Days]])=0,"",IF(AND(I$7=$D34,$E34=1),里程碑_标记,"")),"")</f>
        <v/>
      </c>
      <c r="J34" s="138" t="str">
        <f ca="1">IFERROR(IF(LEN(里程碑_34[[#This Row],[Number of Days]])=0,"",IF(AND(J$7=$D34,$E34=1),里程碑_标记,"")),"")</f>
        <v/>
      </c>
      <c r="K34" s="138" t="str">
        <f ca="1">IFERROR(IF(LEN(里程碑_34[[#This Row],[Number of Days]])=0,"",IF(AND(K$7=$D34,$E34=1),里程碑_标记,"")),"")</f>
        <v/>
      </c>
      <c r="L34" s="138" t="str">
        <f ca="1">IFERROR(IF(LEN(里程碑_34[[#This Row],[Number of Days]])=0,"",IF(AND(L$7=$D34,$E34=1),里程碑_标记,"")),"")</f>
        <v/>
      </c>
      <c r="M34" s="138" t="str">
        <f ca="1">IFERROR(IF(LEN(里程碑_34[[#This Row],[Number of Days]])=0,"",IF(AND(M$7=$D34,$E34=1),里程碑_标记,"")),"")</f>
        <v/>
      </c>
      <c r="N34" s="138" t="str">
        <f ca="1">IFERROR(IF(LEN(里程碑_34[[#This Row],[Number of Days]])=0,"",IF(AND(N$7=$D34,$E34=1),里程碑_标记,"")),"")</f>
        <v/>
      </c>
      <c r="O34" s="138" t="str">
        <f ca="1">IFERROR(IF(LEN(里程碑_34[[#This Row],[Number of Days]])=0,"",IF(AND(O$7=$D34,$E34=1),里程碑_标记,"")),"")</f>
        <v/>
      </c>
      <c r="P34" s="138" t="str">
        <f ca="1">IFERROR(IF(LEN(里程碑_34[[#This Row],[Number of Days]])=0,"",IF(AND(P$7=$D34,$E34=1),里程碑_标记,"")),"")</f>
        <v/>
      </c>
      <c r="Q34" s="138" t="str">
        <f ca="1">IFERROR(IF(LEN(里程碑_34[[#This Row],[Number of Days]])=0,"",IF(AND(Q$7=$D34,$E34=1),里程碑_标记,"")),"")</f>
        <v/>
      </c>
      <c r="R34" s="138" t="str">
        <f ca="1">IFERROR(IF(LEN(里程碑_34[[#This Row],[Number of Days]])=0,"",IF(AND(R$7=$D34,$E34=1),里程碑_标记,"")),"")</f>
        <v/>
      </c>
      <c r="S34" s="138" t="str">
        <f ca="1">IFERROR(IF(LEN(里程碑_34[[#This Row],[Number of Days]])=0,"",IF(AND(S$7=$D34,$E34=1),里程碑_标记,"")),"")</f>
        <v/>
      </c>
      <c r="T34" s="138" t="str">
        <f ca="1">IFERROR(IF(LEN(里程碑_34[[#This Row],[Number of Days]])=0,"",IF(AND(T$7=$D34,$E34=1),里程碑_标记,"")),"")</f>
        <v/>
      </c>
      <c r="U34" s="138" t="str">
        <f ca="1">IFERROR(IF(LEN(里程碑_34[[#This Row],[Number of Days]])=0,"",IF(AND(U$7=$D34,$E34=1),里程碑_标记,"")),"")</f>
        <v/>
      </c>
      <c r="V34" s="138" t="str">
        <f ca="1">IFERROR(IF(LEN(里程碑_34[[#This Row],[Number of Days]])=0,"",IF(AND(V$7=$D34,$E34=1),里程碑_标记,"")),"")</f>
        <v/>
      </c>
      <c r="W34" s="138" t="str">
        <f ca="1">IFERROR(IF(LEN(里程碑_34[[#This Row],[Number of Days]])=0,"",IF(AND(W$7=$D34,$E34=1),里程碑_标记,"")),"")</f>
        <v/>
      </c>
      <c r="X34" s="138" t="str">
        <f ca="1">IFERROR(IF(LEN(里程碑_34[[#This Row],[Number of Days]])=0,"",IF(AND(X$7=$D34,$E34=1),里程碑_标记,"")),"")</f>
        <v/>
      </c>
      <c r="Y34" s="138" t="str">
        <f ca="1">IFERROR(IF(LEN(里程碑_34[[#This Row],[Number of Days]])=0,"",IF(AND(Y$7=$D34,$E34=1),里程碑_标记,"")),"")</f>
        <v/>
      </c>
      <c r="Z34" s="138" t="str">
        <f ca="1">IFERROR(IF(LEN(里程碑_34[[#This Row],[Number of Days]])=0,"",IF(AND(Z$7=$D34,$E34=1),里程碑_标记,"")),"")</f>
        <v/>
      </c>
      <c r="AA34" s="138" t="str">
        <f ca="1">IFERROR(IF(LEN(里程碑_34[[#This Row],[Number of Days]])=0,"",IF(AND(AA$7=$D34,$E34=1),里程碑_标记,"")),"")</f>
        <v/>
      </c>
      <c r="AB34" s="138" t="str">
        <f ca="1">IFERROR(IF(LEN(里程碑_34[[#This Row],[Number of Days]])=0,"",IF(AND(AB$7=$D34,$E34=1),里程碑_标记,"")),"")</f>
        <v/>
      </c>
      <c r="AC34" s="138" t="str">
        <f ca="1">IFERROR(IF(LEN(里程碑_34[[#This Row],[Number of Days]])=0,"",IF(AND(AC$7=$D34,$E34=1),里程碑_标记,"")),"")</f>
        <v/>
      </c>
      <c r="AD34" s="138" t="str">
        <f ca="1">IFERROR(IF(LEN(里程碑_34[[#This Row],[Number of Days]])=0,"",IF(AND(AD$7=$D34,$E34=1),里程碑_标记,"")),"")</f>
        <v/>
      </c>
      <c r="AE34" s="138" t="str">
        <f ca="1">IFERROR(IF(LEN(里程碑_34[[#This Row],[Number of Days]])=0,"",IF(AND(AE$7=$D34,$E34=1),里程碑_标记,"")),"")</f>
        <v/>
      </c>
      <c r="AF34" s="138" t="str">
        <f ca="1">IFERROR(IF(LEN(里程碑_34[[#This Row],[Number of Days]])=0,"",IF(AND(AF$7=$D34,$E34=1),里程碑_标记,"")),"")</f>
        <v/>
      </c>
      <c r="AG34" s="138" t="str">
        <f ca="1">IFERROR(IF(LEN(里程碑_34[[#This Row],[Number of Days]])=0,"",IF(AND(AG$7=$D34,$E34=1),里程碑_标记,"")),"")</f>
        <v/>
      </c>
      <c r="AH34" s="138" t="str">
        <f ca="1">IFERROR(IF(LEN(里程碑_34[[#This Row],[Number of Days]])=0,"",IF(AND(AH$7=$D34,$E34=1),里程碑_标记,"")),"")</f>
        <v/>
      </c>
      <c r="AI34" s="138" t="str">
        <f ca="1">IFERROR(IF(LEN(里程碑_34[[#This Row],[Number of Days]])=0,"",IF(AND(AI$7=$D34,$E34=1),里程碑_标记,"")),"")</f>
        <v/>
      </c>
      <c r="AJ34" s="138" t="str">
        <f ca="1">IFERROR(IF(LEN(里程碑_34[[#This Row],[Number of Days]])=0,"",IF(AND(AJ$7=$D34,$E34=1),里程碑_标记,"")),"")</f>
        <v/>
      </c>
      <c r="AK34" s="138" t="str">
        <f ca="1">IFERROR(IF(LEN(里程碑_34[[#This Row],[Number of Days]])=0,"",IF(AND(AK$7=$D34,$E34=1),里程碑_标记,"")),"")</f>
        <v/>
      </c>
      <c r="AL34" s="138" t="str">
        <f ca="1">IFERROR(IF(LEN(里程碑_34[[#This Row],[Number of Days]])=0,"",IF(AND(AL$7=$D34,$E34=1),里程碑_标记,"")),"")</f>
        <v/>
      </c>
      <c r="AM34" s="138" t="str">
        <f ca="1">IFERROR(IF(LEN(里程碑_34[[#This Row],[Number of Days]])=0,"",IF(AND(AM$7=$D34,$E34=1),里程碑_标记,"")),"")</f>
        <v/>
      </c>
      <c r="AN34" s="138" t="str">
        <f ca="1">IFERROR(IF(LEN(里程碑_34[[#This Row],[Number of Days]])=0,"",IF(AND(AN$7=$D34,$E34=1),里程碑_标记,"")),"")</f>
        <v/>
      </c>
      <c r="AO34" s="138" t="str">
        <f ca="1">IFERROR(IF(LEN(里程碑_34[[#This Row],[Number of Days]])=0,"",IF(AND(AO$7=$D34,$E34=1),里程碑_标记,"")),"")</f>
        <v/>
      </c>
      <c r="AP34" s="138" t="str">
        <f ca="1">IFERROR(IF(LEN(里程碑_34[[#This Row],[Number of Days]])=0,"",IF(AND(AP$7=$D34,$E34=1),里程碑_标记,"")),"")</f>
        <v/>
      </c>
      <c r="AQ34" s="138" t="str">
        <f ca="1">IFERROR(IF(LEN(里程碑_34[[#This Row],[Number of Days]])=0,"",IF(AND(AQ$7=$D34,$E34=1),里程碑_标记,"")),"")</f>
        <v/>
      </c>
      <c r="AR34" s="138" t="str">
        <f ca="1">IFERROR(IF(LEN(里程碑_34[[#This Row],[Number of Days]])=0,"",IF(AND(AR$7=$D34,$E34=1),里程碑_标记,"")),"")</f>
        <v/>
      </c>
      <c r="AS34" s="138" t="str">
        <f ca="1">IFERROR(IF(LEN(里程碑_34[[#This Row],[Number of Days]])=0,"",IF(AND(AS$7=$D34,$E34=1),里程碑_标记,"")),"")</f>
        <v/>
      </c>
      <c r="AT34" s="138" t="str">
        <f ca="1">IFERROR(IF(LEN(里程碑_34[[#This Row],[Number of Days]])=0,"",IF(AND(AT$7=$D34,$E34=1),里程碑_标记,"")),"")</f>
        <v/>
      </c>
      <c r="AU34" s="138" t="str">
        <f ca="1">IFERROR(IF(LEN(里程碑_34[[#This Row],[Number of Days]])=0,"",IF(AND(AU$7=$D34,$E34=1),里程碑_标记,"")),"")</f>
        <v/>
      </c>
      <c r="AV34" s="138" t="str">
        <f ca="1">IFERROR(IF(LEN(里程碑_34[[#This Row],[Number of Days]])=0,"",IF(AND(AV$7=$D34,$E34=1),里程碑_标记,"")),"")</f>
        <v/>
      </c>
      <c r="AW34" s="138" t="str">
        <f ca="1">IFERROR(IF(LEN(里程碑_34[[#This Row],[Number of Days]])=0,"",IF(AND(AW$7=$D34,$E34=1),里程碑_标记,"")),"")</f>
        <v/>
      </c>
      <c r="AX34" s="138" t="str">
        <f ca="1">IFERROR(IF(LEN(里程碑_34[[#This Row],[Number of Days]])=0,"",IF(AND(AX$7=$D34,$E34=1),里程碑_标记,"")),"")</f>
        <v/>
      </c>
      <c r="AY34" s="138" t="str">
        <f ca="1">IFERROR(IF(LEN(里程碑_34[[#This Row],[Number of Days]])=0,"",IF(AND(AY$7=$D34,$E34=1),里程碑_标记,"")),"")</f>
        <v/>
      </c>
      <c r="AZ34" s="138" t="str">
        <f ca="1">IFERROR(IF(LEN(里程碑_34[[#This Row],[Number of Days]])=0,"",IF(AND(AZ$7=$D34,$E34=1),里程碑_标记,"")),"")</f>
        <v/>
      </c>
      <c r="BA34" s="138" t="str">
        <f ca="1">IFERROR(IF(LEN(里程碑_34[[#This Row],[Number of Days]])=0,"",IF(AND(BA$7=$D34,$E34=1),里程碑_标记,"")),"")</f>
        <v/>
      </c>
      <c r="BB34" s="138" t="str">
        <f ca="1">IFERROR(IF(LEN(里程碑_34[[#This Row],[Number of Days]])=0,"",IF(AND(BB$7=$D34,$E34=1),里程碑_标记,"")),"")</f>
        <v/>
      </c>
      <c r="BC34" s="138" t="str">
        <f ca="1">IFERROR(IF(LEN(里程碑_34[[#This Row],[Number of Days]])=0,"",IF(AND(BC$7=$D34,$E34=1),里程碑_标记,"")),"")</f>
        <v/>
      </c>
      <c r="BD34" s="138" t="str">
        <f ca="1">IFERROR(IF(LEN(里程碑_34[[#This Row],[Number of Days]])=0,"",IF(AND(BD$7=$D34,$E34=1),里程碑_标记,"")),"")</f>
        <v/>
      </c>
      <c r="BE34" s="138" t="str">
        <f ca="1">IFERROR(IF(LEN(里程碑_34[[#This Row],[Number of Days]])=0,"",IF(AND(BE$7=$D34,$E34=1),里程碑_标记,"")),"")</f>
        <v/>
      </c>
      <c r="BF34" s="138" t="str">
        <f ca="1">IFERROR(IF(LEN(里程碑_34[[#This Row],[Number of Days]])=0,"",IF(AND(BF$7=$D34,$E34=1),里程碑_标记,"")),"")</f>
        <v/>
      </c>
      <c r="BG34" s="138" t="str">
        <f ca="1">IFERROR(IF(LEN(里程碑_34[[#This Row],[Number of Days]])=0,"",IF(AND(BG$7=$D34,$E34=1),里程碑_标记,"")),"")</f>
        <v/>
      </c>
      <c r="BH34" s="138" t="str">
        <f ca="1">IFERROR(IF(LEN(里程碑_34[[#This Row],[Number of Days]])=0,"",IF(AND(BH$7=$D34,$E34=1),里程碑_标记,"")),"")</f>
        <v/>
      </c>
      <c r="BI34" s="138" t="str">
        <f ca="1">IFERROR(IF(LEN(里程碑_34[[#This Row],[Number of Days]])=0,"",IF(AND(BI$7=$D34,$E34=1),里程碑_标记,"")),"")</f>
        <v/>
      </c>
      <c r="BJ34" s="138" t="str">
        <f ca="1">IFERROR(IF(LEN(里程碑_34[[#This Row],[Number of Days]])=0,"",IF(AND(BJ$7=$D34,$E34=1),里程碑_标记,"")),"")</f>
        <v/>
      </c>
    </row>
    <row r="35" spans="1:62" s="105" customFormat="1" ht="30" customHeight="1" x14ac:dyDescent="0.35">
      <c r="A35" s="4"/>
      <c r="B35" s="140" t="s">
        <v>52</v>
      </c>
      <c r="C35" s="10" t="s">
        <v>62</v>
      </c>
      <c r="D35" s="139">
        <v>45101</v>
      </c>
      <c r="E35" s="133">
        <v>22</v>
      </c>
      <c r="F35" s="150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</row>
    <row r="36" spans="1:62" s="105" customFormat="1" ht="30" customHeight="1" thickBot="1" x14ac:dyDescent="0.4">
      <c r="A36" s="100"/>
      <c r="B36" s="143" t="s">
        <v>8</v>
      </c>
      <c r="C36" s="143"/>
      <c r="D36" s="144"/>
      <c r="E36" s="143"/>
      <c r="F36" s="141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</row>
    <row r="37" spans="1:62" ht="30" customHeight="1" x14ac:dyDescent="0.4">
      <c r="C37" s="146"/>
      <c r="E37" s="147"/>
      <c r="F37" s="145"/>
    </row>
    <row r="38" spans="1:62" ht="30" customHeight="1" x14ac:dyDescent="0.35">
      <c r="C38" s="148"/>
    </row>
  </sheetData>
  <mergeCells count="2">
    <mergeCell ref="N5:S5"/>
    <mergeCell ref="T5:U5"/>
  </mergeCells>
  <phoneticPr fontId="1" type="noConversion"/>
  <conditionalFormatting sqref="G10:BJ35">
    <cfRule type="expression" dxfId="8" priority="7">
      <formula>G$7&lt;=今天</formula>
    </cfRule>
  </conditionalFormatting>
  <conditionalFormatting sqref="G9:BJ35">
    <cfRule type="expression" dxfId="7" priority="6" stopIfTrue="1">
      <formula>AND(G$7&gt;=$D9+1,G$7&lt;=$D9+$E9-2)</formula>
    </cfRule>
  </conditionalFormatting>
  <conditionalFormatting sqref="G7:BJ8">
    <cfRule type="expression" dxfId="6" priority="2">
      <formula>G$7&lt;=TODAY()</formula>
    </cfRule>
  </conditionalFormatting>
  <dataValidations count="9">
    <dataValidation type="whole" operator="greaterThanOrEqual" allowBlank="1" showInputMessage="1" promptTitle="滚动增量" prompt="更改此数字将滚动甘特图视图。" sqref="T5">
      <formula1>0</formula1>
    </dataValidation>
    <dataValidation allowBlank="1" showInputMessage="1" showErrorMessage="1" promptTitle="创建甘特图 " prompt="在单元格 B2 中输入此项目的标题。_x000a__x000a_ 有关如何使用此工作表的信息，包括屏幕阅读器和此工作簿作者的说明，请参阅“关于工作表”。_x000a_ 继续向下导航到 A 列，听取进一步的说明。" sqref="A2"/>
    <dataValidation allowBlank="1" showInputMessage="1" showErrorMessage="1" prompt="在单元格 B3 中输入公司名。_x000a__x000a_在单元格 B4 中输入项目主管名。_x000a__x000a_在单元格 C5 中输入项目开始日期，或允许示例公式查找甘特数据表中的最小日期值。项目开始日期: 标签位于单元格 B5 中。" sqref="A3"/>
    <dataValidation allowBlank="1" showInputMessage="1" showErrorMessage="1" prompt="滚动增量位于单元格 U5 中。滚动条位于单元格 H5 到 M5 中。增加滚动增量或使用滚动条将增加甘特图时间线。_x000a_ 在单元格 U5 中输入 0 ，将制图重置到项目开始。_x000a_" sqref="A5"/>
    <dataValidation allowBlank="1" showInputMessage="1" showErrorMessage="1" prompt="要修改默认的“里程碑标记”类型，请在单元格 C6 中输入 0、1 或 2。对应的标记将显示在单元格 D6 中。要更改这些标记，请修改该单元格和下表的条件格式。_x000a_" sqref="A6"/>
    <dataValidation allowBlank="1" showInputMessage="1" showErrorMessage="1" prompt="日期月份位于第 6 行，从单元格 H6 开始到单元格 BK6。当月天数位于第 7 行，从单元格 H7 开始。请不要修改这些单元格。它们会根据项目开始日期和滚动条增量自动更新。" sqref="A7"/>
    <dataValidation allowBlank="1" showInputMessage="1" showErrorMessage="1" prompt="B8 包含项目日程安排的标题。H8 到 BK8 包含上述日期一周七天的首个字母。所有时间线制图都基于输入的开始日期和天数自动生成。 " sqref="A8"/>
    <dataValidation allowBlank="1" showInputMessage="1" showErrorMessage="1" promptTitle="输入项目信息 " prompt="从单元格 B10 开始到单元格 F10，输入里程碑说明、分配项目、输入任务进度(以完成度百分比表示)、输入任务的开始日期和持续时间(以天数表示)。甘特图将自动更新。 " sqref="A10"/>
    <dataValidation allowBlank="1" showInputMessage="1" showErrorMessage="1" prompt="此行标记甘特里程碑数据的结尾。请不要在此行输入任何内容。_x000a__x000a_ 要添加更多项目，请在此行上方插入新行。" sqref="A36"/>
  </dataValidations>
  <printOptions horizontalCentered="1"/>
  <pageMargins left="0.25" right="0.25" top="0.5" bottom="0.5" header="0.3" footer="0.3"/>
  <pageSetup paperSize="9" scale="48" fitToHeight="0" orientation="landscape" r:id="rId1"/>
  <headerFooter differentFirst="1"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滚动条 1">
              <controlPr defaultSize="0" autoPict="0" altText="用于滚动浏览甘特时间线的滚动条。">
                <anchor moveWithCells="1">
                  <from>
                    <xdr:col>6</xdr:col>
                    <xdr:colOff>38100</xdr:colOff>
                    <xdr:row>4</xdr:row>
                    <xdr:rowOff>30480</xdr:rowOff>
                  </from>
                  <to>
                    <xdr:col>11</xdr:col>
                    <xdr:colOff>289560</xdr:colOff>
                    <xdr:row>4</xdr:row>
                    <xdr:rowOff>365760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41F8E9A-B35A-48E2-8231-2B95FF5B4F9D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G9:BJ35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K37"/>
  <sheetViews>
    <sheetView showGridLines="0" showRuler="0" zoomScale="90" zoomScaleNormal="90" zoomScalePageLayoutView="70" workbookViewId="0"/>
  </sheetViews>
  <sheetFormatPr defaultColWidth="8.81640625" defaultRowHeight="30" customHeight="1" outlineLevelRow="1" x14ac:dyDescent="0.35"/>
  <cols>
    <col min="1" max="1" width="4.81640625" style="4" customWidth="1"/>
    <col min="2" max="2" width="25.81640625" customWidth="1"/>
    <col min="3" max="3" width="18.81640625" customWidth="1"/>
    <col min="4" max="4" width="13.81640625" customWidth="1"/>
    <col min="5" max="5" width="13.81640625" style="2" customWidth="1"/>
    <col min="6" max="6" width="13.81640625" customWidth="1"/>
    <col min="7" max="7" width="2.81640625" customWidth="1"/>
    <col min="8" max="63" width="3.6328125" customWidth="1"/>
  </cols>
  <sheetData>
    <row r="1" spans="1:63" ht="25.2" customHeight="1" x14ac:dyDescent="0.35"/>
    <row r="2" spans="1:63" ht="50.1" customHeight="1" x14ac:dyDescent="0.35">
      <c r="A2" s="33"/>
      <c r="B2" s="59" t="s">
        <v>14</v>
      </c>
      <c r="C2" s="35"/>
      <c r="D2" s="36"/>
      <c r="E2" s="36"/>
      <c r="F2" s="37"/>
      <c r="G2" s="30"/>
      <c r="H2" s="30"/>
      <c r="I2" s="38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</row>
    <row r="3" spans="1:63" ht="30" customHeight="1" x14ac:dyDescent="0.35">
      <c r="A3" s="5"/>
      <c r="B3" s="39" t="s">
        <v>2</v>
      </c>
      <c r="C3" s="40"/>
      <c r="D3" s="41"/>
      <c r="E3" s="41"/>
      <c r="F3" s="42"/>
      <c r="G3" s="1"/>
      <c r="H3" s="1"/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30" customHeight="1" x14ac:dyDescent="0.35">
      <c r="B4" s="39" t="s">
        <v>15</v>
      </c>
      <c r="E4" s="44"/>
      <c r="I4" s="14"/>
      <c r="J4" s="14"/>
      <c r="K4" s="14"/>
      <c r="L4" s="14"/>
      <c r="M4" s="14"/>
      <c r="N4" s="14"/>
    </row>
    <row r="5" spans="1:63" ht="30" customHeight="1" x14ac:dyDescent="0.35">
      <c r="A5" s="5"/>
      <c r="B5" s="45" t="s">
        <v>3</v>
      </c>
      <c r="C5" s="44">
        <f ca="1">IFERROR(IF(MIN(里程碑_3[开始])=0,TODAY(),MIN(里程碑_3[开始])),TODAY())</f>
        <v>45093</v>
      </c>
      <c r="E5" s="46"/>
      <c r="H5" s="24"/>
      <c r="I5" s="25"/>
      <c r="J5" s="25"/>
      <c r="K5" s="25"/>
      <c r="L5" s="25"/>
      <c r="M5" s="26"/>
      <c r="O5" s="154" t="s">
        <v>13</v>
      </c>
      <c r="P5" s="154"/>
      <c r="Q5" s="154"/>
      <c r="R5" s="154"/>
      <c r="S5" s="154"/>
      <c r="T5" s="154"/>
      <c r="U5" s="155">
        <v>13</v>
      </c>
      <c r="V5" s="155"/>
    </row>
    <row r="6" spans="1:63" ht="30" customHeight="1" x14ac:dyDescent="0.5">
      <c r="A6" s="5"/>
      <c r="B6" s="47" t="s">
        <v>4</v>
      </c>
      <c r="C6" s="48">
        <v>1</v>
      </c>
      <c r="D6" s="48">
        <f>里程碑_标记</f>
        <v>1</v>
      </c>
      <c r="H6" s="49" t="str">
        <f ca="1">TEXT(H7,"m月")</f>
        <v>6月</v>
      </c>
      <c r="I6" s="49"/>
      <c r="J6" s="49"/>
      <c r="K6" s="49"/>
      <c r="L6" s="20"/>
      <c r="M6" s="20"/>
      <c r="N6" s="19"/>
      <c r="O6" s="19" t="str">
        <f ca="1">IF(TEXT(O7,"m月")=H6,"",TEXT(O7,"m月"))</f>
        <v>7月</v>
      </c>
      <c r="P6" s="19"/>
      <c r="Q6" s="19"/>
      <c r="R6" s="19"/>
      <c r="S6" s="19"/>
      <c r="T6" s="19"/>
      <c r="U6" s="19"/>
      <c r="V6" s="19" t="str">
        <f ca="1">IF(OR(TEXT(V7,"m月")=O6,TEXT(V7,"m月")=H6),"",TEXT(V7,"m月"))</f>
        <v/>
      </c>
      <c r="W6" s="19"/>
      <c r="X6" s="19"/>
      <c r="Y6" s="19"/>
      <c r="Z6" s="19"/>
      <c r="AA6" s="19"/>
      <c r="AB6" s="19"/>
      <c r="AC6" s="19" t="str">
        <f ca="1">IF(OR(TEXT(AC7,"m月")=V6,TEXT(AC7,"m月")=O6,TEXT(AC7,"m月")=H6),"",TEXT(AC7,"m月"))</f>
        <v/>
      </c>
      <c r="AD6" s="19"/>
      <c r="AE6" s="19"/>
      <c r="AF6" s="19"/>
      <c r="AG6" s="19"/>
      <c r="AH6" s="19"/>
      <c r="AI6" s="19"/>
      <c r="AJ6" s="50" t="str">
        <f ca="1">IF(OR(TEXT(AJ7,"m月")=AC6,TEXT(AJ7,"m月")=V6,TEXT(AJ7,"m月")=O6,TEXT(AJ7,"m月")=H6),"",TEXT(AJ7,"m月"))</f>
        <v/>
      </c>
      <c r="AK6" s="50"/>
      <c r="AL6" s="50"/>
      <c r="AM6" s="50"/>
      <c r="AN6" s="50"/>
      <c r="AO6" s="19"/>
      <c r="AP6" s="19"/>
      <c r="AQ6" s="19" t="str">
        <f ca="1">IF(OR(TEXT(AQ7,"m月")=AJ6,TEXT(AQ7,"m月")=AC6,TEXT(AQ7,"m月")=V6,TEXT(AQ7,"m月")=O6),"",TEXT(AQ7,"m月"))</f>
        <v>8月</v>
      </c>
      <c r="AR6" s="19"/>
      <c r="AS6" s="19"/>
      <c r="AT6" s="19"/>
      <c r="AU6" s="19"/>
      <c r="AV6" s="19"/>
      <c r="AW6" s="19"/>
      <c r="AX6" s="19" t="str">
        <f ca="1">IF(OR(TEXT(AX7,"m月")=AQ6,TEXT(AX7,"m月")=AJ6,TEXT(AX7,"m月")=AC6,TEXT(AX7,"m月")=V6),"",TEXT(AX7,"m月"))</f>
        <v/>
      </c>
      <c r="AY6" s="19"/>
      <c r="AZ6" s="19"/>
      <c r="BA6" s="19"/>
      <c r="BB6" s="19"/>
      <c r="BC6" s="19"/>
      <c r="BD6" s="19"/>
      <c r="BE6" s="19" t="str">
        <f ca="1">IF(OR(TEXT(BE7,"m月")=AX6,TEXT(BE7,"m月")=AQ6,TEXT(BE7,"m月")=AJ6,TEXT(BE7,"m月")=AC6),"",TEXT(BE7,"m月"))</f>
        <v/>
      </c>
      <c r="BF6" s="19"/>
      <c r="BG6" s="19"/>
      <c r="BH6" s="19"/>
      <c r="BI6" s="19"/>
      <c r="BJ6" s="19"/>
      <c r="BK6" s="19"/>
    </row>
    <row r="7" spans="1:63" ht="18" customHeight="1" x14ac:dyDescent="0.35">
      <c r="A7" s="5"/>
      <c r="B7" s="15"/>
      <c r="H7" s="90">
        <f ca="1">IFERROR(项目_开始日期+滚动_增量,TODAY())</f>
        <v>45106</v>
      </c>
      <c r="I7" s="91">
        <f ca="1">H7+1</f>
        <v>45107</v>
      </c>
      <c r="J7" s="91">
        <f t="shared" ref="J7:AW7" ca="1" si="0">I7+1</f>
        <v>45108</v>
      </c>
      <c r="K7" s="91">
        <f ca="1">J7+1</f>
        <v>45109</v>
      </c>
      <c r="L7" s="91">
        <f t="shared" ca="1" si="0"/>
        <v>45110</v>
      </c>
      <c r="M7" s="91">
        <f t="shared" ca="1" si="0"/>
        <v>45111</v>
      </c>
      <c r="N7" s="91">
        <f t="shared" ca="1" si="0"/>
        <v>45112</v>
      </c>
      <c r="O7" s="91">
        <f ca="1">N7+1</f>
        <v>45113</v>
      </c>
      <c r="P7" s="91">
        <f ca="1">O7+1</f>
        <v>45114</v>
      </c>
      <c r="Q7" s="91">
        <f t="shared" ca="1" si="0"/>
        <v>45115</v>
      </c>
      <c r="R7" s="91">
        <f t="shared" ca="1" si="0"/>
        <v>45116</v>
      </c>
      <c r="S7" s="91">
        <f t="shared" ca="1" si="0"/>
        <v>45117</v>
      </c>
      <c r="T7" s="91">
        <f t="shared" ca="1" si="0"/>
        <v>45118</v>
      </c>
      <c r="U7" s="91">
        <f t="shared" ca="1" si="0"/>
        <v>45119</v>
      </c>
      <c r="V7" s="91">
        <f ca="1">U7+1</f>
        <v>45120</v>
      </c>
      <c r="W7" s="91">
        <f ca="1">V7+1</f>
        <v>45121</v>
      </c>
      <c r="X7" s="91">
        <f t="shared" ca="1" si="0"/>
        <v>45122</v>
      </c>
      <c r="Y7" s="91">
        <f t="shared" ca="1" si="0"/>
        <v>45123</v>
      </c>
      <c r="Z7" s="91">
        <f t="shared" ca="1" si="0"/>
        <v>45124</v>
      </c>
      <c r="AA7" s="91">
        <f t="shared" ca="1" si="0"/>
        <v>45125</v>
      </c>
      <c r="AB7" s="91">
        <f t="shared" ca="1" si="0"/>
        <v>45126</v>
      </c>
      <c r="AC7" s="91">
        <f ca="1">AB7+1</f>
        <v>45127</v>
      </c>
      <c r="AD7" s="91">
        <f ca="1">AC7+1</f>
        <v>45128</v>
      </c>
      <c r="AE7" s="91">
        <f t="shared" ca="1" si="0"/>
        <v>45129</v>
      </c>
      <c r="AF7" s="91">
        <f t="shared" ca="1" si="0"/>
        <v>45130</v>
      </c>
      <c r="AG7" s="91">
        <f t="shared" ca="1" si="0"/>
        <v>45131</v>
      </c>
      <c r="AH7" s="91">
        <f t="shared" ca="1" si="0"/>
        <v>45132</v>
      </c>
      <c r="AI7" s="91">
        <f t="shared" ca="1" si="0"/>
        <v>45133</v>
      </c>
      <c r="AJ7" s="91">
        <f ca="1">AI7+1</f>
        <v>45134</v>
      </c>
      <c r="AK7" s="91">
        <f ca="1">AJ7+1</f>
        <v>45135</v>
      </c>
      <c r="AL7" s="91">
        <f t="shared" ca="1" si="0"/>
        <v>45136</v>
      </c>
      <c r="AM7" s="91">
        <f t="shared" ca="1" si="0"/>
        <v>45137</v>
      </c>
      <c r="AN7" s="91">
        <f t="shared" ca="1" si="0"/>
        <v>45138</v>
      </c>
      <c r="AO7" s="91">
        <f t="shared" ca="1" si="0"/>
        <v>45139</v>
      </c>
      <c r="AP7" s="91">
        <f t="shared" ca="1" si="0"/>
        <v>45140</v>
      </c>
      <c r="AQ7" s="91">
        <f ca="1">AP7+1</f>
        <v>45141</v>
      </c>
      <c r="AR7" s="91">
        <f ca="1">AQ7+1</f>
        <v>45142</v>
      </c>
      <c r="AS7" s="91">
        <f t="shared" ca="1" si="0"/>
        <v>45143</v>
      </c>
      <c r="AT7" s="91">
        <f t="shared" ca="1" si="0"/>
        <v>45144</v>
      </c>
      <c r="AU7" s="91">
        <f t="shared" ca="1" si="0"/>
        <v>45145</v>
      </c>
      <c r="AV7" s="91">
        <f t="shared" ca="1" si="0"/>
        <v>45146</v>
      </c>
      <c r="AW7" s="91">
        <f t="shared" ca="1" si="0"/>
        <v>45147</v>
      </c>
      <c r="AX7" s="91">
        <f ca="1">AW7+1</f>
        <v>45148</v>
      </c>
      <c r="AY7" s="91">
        <f ca="1">AX7+1</f>
        <v>45149</v>
      </c>
      <c r="AZ7" s="91">
        <f t="shared" ref="AZ7:BD7" ca="1" si="1">AY7+1</f>
        <v>45150</v>
      </c>
      <c r="BA7" s="91">
        <f t="shared" ca="1" si="1"/>
        <v>45151</v>
      </c>
      <c r="BB7" s="91">
        <f t="shared" ca="1" si="1"/>
        <v>45152</v>
      </c>
      <c r="BC7" s="91">
        <f t="shared" ca="1" si="1"/>
        <v>45153</v>
      </c>
      <c r="BD7" s="91">
        <f t="shared" ca="1" si="1"/>
        <v>45154</v>
      </c>
      <c r="BE7" s="91">
        <f ca="1">BD7+1</f>
        <v>45155</v>
      </c>
      <c r="BF7" s="91">
        <f ca="1">BE7+1</f>
        <v>45156</v>
      </c>
      <c r="BG7" s="91">
        <f t="shared" ref="BG7:BK7" ca="1" si="2">BF7+1</f>
        <v>45157</v>
      </c>
      <c r="BH7" s="91">
        <f t="shared" ca="1" si="2"/>
        <v>45158</v>
      </c>
      <c r="BI7" s="91">
        <f t="shared" ca="1" si="2"/>
        <v>45159</v>
      </c>
      <c r="BJ7" s="91">
        <f t="shared" ca="1" si="2"/>
        <v>45160</v>
      </c>
      <c r="BK7" s="92">
        <f t="shared" ca="1" si="2"/>
        <v>45161</v>
      </c>
    </row>
    <row r="8" spans="1:63" ht="31.2" customHeight="1" x14ac:dyDescent="0.35">
      <c r="A8" s="5"/>
      <c r="B8" s="22" t="s">
        <v>5</v>
      </c>
      <c r="C8" s="23" t="s">
        <v>9</v>
      </c>
      <c r="D8" s="23" t="s">
        <v>10</v>
      </c>
      <c r="E8" s="23" t="s">
        <v>11</v>
      </c>
      <c r="F8" s="23" t="s">
        <v>12</v>
      </c>
      <c r="G8" s="60"/>
      <c r="H8" s="61" t="str">
        <f t="shared" ref="H8:AM8" ca="1" si="3">LEFT(TEXT(H7,"aaa"),1)</f>
        <v>四</v>
      </c>
      <c r="I8" s="62" t="str">
        <f t="shared" ca="1" si="3"/>
        <v>五</v>
      </c>
      <c r="J8" s="62" t="str">
        <f t="shared" ca="1" si="3"/>
        <v>六</v>
      </c>
      <c r="K8" s="62" t="str">
        <f t="shared" ca="1" si="3"/>
        <v>日</v>
      </c>
      <c r="L8" s="62" t="str">
        <f t="shared" ca="1" si="3"/>
        <v>一</v>
      </c>
      <c r="M8" s="62" t="str">
        <f t="shared" ca="1" si="3"/>
        <v>二</v>
      </c>
      <c r="N8" s="62" t="str">
        <f t="shared" ca="1" si="3"/>
        <v>三</v>
      </c>
      <c r="O8" s="62" t="str">
        <f t="shared" ca="1" si="3"/>
        <v>四</v>
      </c>
      <c r="P8" s="62" t="str">
        <f t="shared" ca="1" si="3"/>
        <v>五</v>
      </c>
      <c r="Q8" s="62" t="str">
        <f t="shared" ca="1" si="3"/>
        <v>六</v>
      </c>
      <c r="R8" s="62" t="str">
        <f t="shared" ca="1" si="3"/>
        <v>日</v>
      </c>
      <c r="S8" s="62" t="str">
        <f t="shared" ca="1" si="3"/>
        <v>一</v>
      </c>
      <c r="T8" s="62" t="str">
        <f t="shared" ca="1" si="3"/>
        <v>二</v>
      </c>
      <c r="U8" s="62" t="str">
        <f t="shared" ca="1" si="3"/>
        <v>三</v>
      </c>
      <c r="V8" s="62" t="str">
        <f t="shared" ca="1" si="3"/>
        <v>四</v>
      </c>
      <c r="W8" s="62" t="str">
        <f t="shared" ca="1" si="3"/>
        <v>五</v>
      </c>
      <c r="X8" s="62" t="str">
        <f t="shared" ca="1" si="3"/>
        <v>六</v>
      </c>
      <c r="Y8" s="62" t="str">
        <f t="shared" ca="1" si="3"/>
        <v>日</v>
      </c>
      <c r="Z8" s="62" t="str">
        <f t="shared" ca="1" si="3"/>
        <v>一</v>
      </c>
      <c r="AA8" s="62" t="str">
        <f t="shared" ca="1" si="3"/>
        <v>二</v>
      </c>
      <c r="AB8" s="62" t="str">
        <f t="shared" ca="1" si="3"/>
        <v>三</v>
      </c>
      <c r="AC8" s="62" t="str">
        <f t="shared" ca="1" si="3"/>
        <v>四</v>
      </c>
      <c r="AD8" s="62" t="str">
        <f t="shared" ca="1" si="3"/>
        <v>五</v>
      </c>
      <c r="AE8" s="62" t="str">
        <f t="shared" ca="1" si="3"/>
        <v>六</v>
      </c>
      <c r="AF8" s="62" t="str">
        <f t="shared" ca="1" si="3"/>
        <v>日</v>
      </c>
      <c r="AG8" s="62" t="str">
        <f t="shared" ca="1" si="3"/>
        <v>一</v>
      </c>
      <c r="AH8" s="62" t="str">
        <f t="shared" ca="1" si="3"/>
        <v>二</v>
      </c>
      <c r="AI8" s="62" t="str">
        <f t="shared" ca="1" si="3"/>
        <v>三</v>
      </c>
      <c r="AJ8" s="62" t="str">
        <f t="shared" ca="1" si="3"/>
        <v>四</v>
      </c>
      <c r="AK8" s="62" t="str">
        <f t="shared" ca="1" si="3"/>
        <v>五</v>
      </c>
      <c r="AL8" s="62" t="str">
        <f t="shared" ca="1" si="3"/>
        <v>六</v>
      </c>
      <c r="AM8" s="62" t="str">
        <f t="shared" ca="1" si="3"/>
        <v>日</v>
      </c>
      <c r="AN8" s="62" t="str">
        <f t="shared" ref="AN8:BK8" ca="1" si="4">LEFT(TEXT(AN7,"aaa"),1)</f>
        <v>一</v>
      </c>
      <c r="AO8" s="62" t="str">
        <f t="shared" ca="1" si="4"/>
        <v>二</v>
      </c>
      <c r="AP8" s="62" t="str">
        <f t="shared" ca="1" si="4"/>
        <v>三</v>
      </c>
      <c r="AQ8" s="62" t="str">
        <f t="shared" ca="1" si="4"/>
        <v>四</v>
      </c>
      <c r="AR8" s="62" t="str">
        <f t="shared" ca="1" si="4"/>
        <v>五</v>
      </c>
      <c r="AS8" s="62" t="str">
        <f t="shared" ca="1" si="4"/>
        <v>六</v>
      </c>
      <c r="AT8" s="62" t="str">
        <f t="shared" ca="1" si="4"/>
        <v>日</v>
      </c>
      <c r="AU8" s="62" t="str">
        <f t="shared" ca="1" si="4"/>
        <v>一</v>
      </c>
      <c r="AV8" s="62" t="str">
        <f t="shared" ca="1" si="4"/>
        <v>二</v>
      </c>
      <c r="AW8" s="62" t="str">
        <f t="shared" ca="1" si="4"/>
        <v>三</v>
      </c>
      <c r="AX8" s="62" t="str">
        <f t="shared" ca="1" si="4"/>
        <v>四</v>
      </c>
      <c r="AY8" s="62" t="str">
        <f t="shared" ca="1" si="4"/>
        <v>五</v>
      </c>
      <c r="AZ8" s="62" t="str">
        <f t="shared" ca="1" si="4"/>
        <v>六</v>
      </c>
      <c r="BA8" s="62" t="str">
        <f t="shared" ca="1" si="4"/>
        <v>日</v>
      </c>
      <c r="BB8" s="62" t="str">
        <f t="shared" ca="1" si="4"/>
        <v>一</v>
      </c>
      <c r="BC8" s="62" t="str">
        <f t="shared" ca="1" si="4"/>
        <v>二</v>
      </c>
      <c r="BD8" s="62" t="str">
        <f t="shared" ca="1" si="4"/>
        <v>三</v>
      </c>
      <c r="BE8" s="62" t="str">
        <f t="shared" ca="1" si="4"/>
        <v>四</v>
      </c>
      <c r="BF8" s="62" t="str">
        <f t="shared" ca="1" si="4"/>
        <v>五</v>
      </c>
      <c r="BG8" s="62" t="str">
        <f t="shared" ca="1" si="4"/>
        <v>六</v>
      </c>
      <c r="BH8" s="62" t="str">
        <f t="shared" ca="1" si="4"/>
        <v>日</v>
      </c>
      <c r="BI8" s="62" t="str">
        <f t="shared" ca="1" si="4"/>
        <v>一</v>
      </c>
      <c r="BJ8" s="62" t="str">
        <f t="shared" ca="1" si="4"/>
        <v>二</v>
      </c>
      <c r="BK8" s="63" t="str">
        <f t="shared" ca="1" si="4"/>
        <v>三</v>
      </c>
    </row>
    <row r="9" spans="1:63" ht="30" hidden="1" customHeight="1" thickBot="1" x14ac:dyDescent="0.4">
      <c r="B9" s="12"/>
      <c r="C9" s="7"/>
      <c r="D9" s="8"/>
      <c r="E9" s="51"/>
      <c r="F9" s="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 s="1" customFormat="1" ht="30" customHeight="1" x14ac:dyDescent="0.35">
      <c r="A10" s="5"/>
      <c r="B10" s="52" t="s">
        <v>16</v>
      </c>
      <c r="C10" s="10"/>
      <c r="D10" s="64"/>
      <c r="E10" s="51"/>
      <c r="F10" s="9"/>
      <c r="G10" s="53"/>
      <c r="H10" s="21" t="str">
        <f>IFERROR(IF(LEN(里程碑_3[[#This Row],[天数]])=0,"",IF(AND(H$7=$E10,$F10=1),里程碑_标记,"")),"")</f>
        <v/>
      </c>
      <c r="I10" s="21" t="str">
        <f>IFERROR(IF(LEN(里程碑_3[[#This Row],[天数]])=0,"",IF(AND(I$7=$E10,$F10=1),里程碑_标记,"")),"")</f>
        <v/>
      </c>
      <c r="J10" s="21" t="str">
        <f>IFERROR(IF(LEN(里程碑_3[[#This Row],[天数]])=0,"",IF(AND(J$7=$E10,$F10=1),里程碑_标记,"")),"")</f>
        <v/>
      </c>
      <c r="K10" s="21" t="str">
        <f>IFERROR(IF(LEN(里程碑_3[[#This Row],[天数]])=0,"",IF(AND(K$7=$E10,$F10=1),里程碑_标记,"")),"")</f>
        <v/>
      </c>
      <c r="L10" s="21" t="str">
        <f>IFERROR(IF(LEN(里程碑_3[[#This Row],[天数]])=0,"",IF(AND(L$7=$E10,$F10=1),里程碑_标记,"")),"")</f>
        <v/>
      </c>
      <c r="M10" s="21" t="str">
        <f>IFERROR(IF(LEN(里程碑_3[[#This Row],[天数]])=0,"",IF(AND(M$7=$E10,$F10=1),里程碑_标记,"")),"")</f>
        <v/>
      </c>
      <c r="N10" s="21" t="str">
        <f>IFERROR(IF(LEN(里程碑_3[[#This Row],[天数]])=0,"",IF(AND(N$7=$E10,$F10=1),里程碑_标记,"")),"")</f>
        <v/>
      </c>
      <c r="O10" s="21" t="str">
        <f>IFERROR(IF(LEN(里程碑_3[[#This Row],[天数]])=0,"",IF(AND(O$7=$E10,$F10=1),里程碑_标记,"")),"")</f>
        <v/>
      </c>
      <c r="P10" s="21" t="str">
        <f>IFERROR(IF(LEN(里程碑_3[[#This Row],[天数]])=0,"",IF(AND(P$7=$E10,$F10=1),里程碑_标记,"")),"")</f>
        <v/>
      </c>
      <c r="Q10" s="21" t="str">
        <f>IFERROR(IF(LEN(里程碑_3[[#This Row],[天数]])=0,"",IF(AND(Q$7=$E10,$F10=1),里程碑_标记,"")),"")</f>
        <v/>
      </c>
      <c r="R10" s="21" t="str">
        <f>IFERROR(IF(LEN(里程碑_3[[#This Row],[天数]])=0,"",IF(AND(R$7=$E10,$F10=1),里程碑_标记,"")),"")</f>
        <v/>
      </c>
      <c r="S10" s="21" t="str">
        <f>IFERROR(IF(LEN(里程碑_3[[#This Row],[天数]])=0,"",IF(AND(S$7=$E10,$F10=1),里程碑_标记,"")),"")</f>
        <v/>
      </c>
      <c r="T10" s="21" t="str">
        <f>IFERROR(IF(LEN(里程碑_3[[#This Row],[天数]])=0,"",IF(AND(T$7=$E10,$F10=1),里程碑_标记,"")),"")</f>
        <v/>
      </c>
      <c r="U10" s="21" t="str">
        <f>IFERROR(IF(LEN(里程碑_3[[#This Row],[天数]])=0,"",IF(AND(U$7=$E10,$F10=1),里程碑_标记,"")),"")</f>
        <v/>
      </c>
      <c r="V10" s="21" t="str">
        <f>IFERROR(IF(LEN(里程碑_3[[#This Row],[天数]])=0,"",IF(AND(V$7=$E10,$F10=1),里程碑_标记,"")),"")</f>
        <v/>
      </c>
      <c r="W10" s="21" t="str">
        <f>IFERROR(IF(LEN(里程碑_3[[#This Row],[天数]])=0,"",IF(AND(W$7=$E10,$F10=1),里程碑_标记,"")),"")</f>
        <v/>
      </c>
      <c r="X10" s="21" t="str">
        <f>IFERROR(IF(LEN(里程碑_3[[#This Row],[天数]])=0,"",IF(AND(X$7=$E10,$F10=1),里程碑_标记,"")),"")</f>
        <v/>
      </c>
      <c r="Y10" s="21" t="str">
        <f>IFERROR(IF(LEN(里程碑_3[[#This Row],[天数]])=0,"",IF(AND(Y$7=$E10,$F10=1),里程碑_标记,"")),"")</f>
        <v/>
      </c>
      <c r="Z10" s="21" t="str">
        <f>IFERROR(IF(LEN(里程碑_3[[#This Row],[天数]])=0,"",IF(AND(Z$7=$E10,$F10=1),里程碑_标记,"")),"")</f>
        <v/>
      </c>
      <c r="AA10" s="21" t="str">
        <f>IFERROR(IF(LEN(里程碑_3[[#This Row],[天数]])=0,"",IF(AND(AA$7=$E10,$F10=1),里程碑_标记,"")),"")</f>
        <v/>
      </c>
      <c r="AB10" s="21" t="str">
        <f>IFERROR(IF(LEN(里程碑_3[[#This Row],[天数]])=0,"",IF(AND(AB$7=$E10,$F10=1),里程碑_标记,"")),"")</f>
        <v/>
      </c>
      <c r="AC10" s="21" t="str">
        <f>IFERROR(IF(LEN(里程碑_3[[#This Row],[天数]])=0,"",IF(AND(AC$7=$E10,$F10=1),里程碑_标记,"")),"")</f>
        <v/>
      </c>
      <c r="AD10" s="21" t="str">
        <f>IFERROR(IF(LEN(里程碑_3[[#This Row],[天数]])=0,"",IF(AND(AD$7=$E10,$F10=1),里程碑_标记,"")),"")</f>
        <v/>
      </c>
      <c r="AE10" s="21" t="str">
        <f>IFERROR(IF(LEN(里程碑_3[[#This Row],[天数]])=0,"",IF(AND(AE$7=$E10,$F10=1),里程碑_标记,"")),"")</f>
        <v/>
      </c>
      <c r="AF10" s="21" t="str">
        <f>IFERROR(IF(LEN(里程碑_3[[#This Row],[天数]])=0,"",IF(AND(AF$7=$E10,$F10=1),里程碑_标记,"")),"")</f>
        <v/>
      </c>
      <c r="AG10" s="21" t="str">
        <f>IFERROR(IF(LEN(里程碑_3[[#This Row],[天数]])=0,"",IF(AND(AG$7=$E10,$F10=1),里程碑_标记,"")),"")</f>
        <v/>
      </c>
      <c r="AH10" s="21" t="str">
        <f>IFERROR(IF(LEN(里程碑_3[[#This Row],[天数]])=0,"",IF(AND(AH$7=$E10,$F10=1),里程碑_标记,"")),"")</f>
        <v/>
      </c>
      <c r="AI10" s="21" t="str">
        <f>IFERROR(IF(LEN(里程碑_3[[#This Row],[天数]])=0,"",IF(AND(AI$7=$E10,$F10=1),里程碑_标记,"")),"")</f>
        <v/>
      </c>
      <c r="AJ10" s="21" t="str">
        <f>IFERROR(IF(LEN(里程碑_3[[#This Row],[天数]])=0,"",IF(AND(AJ$7=$E10,$F10=1),里程碑_标记,"")),"")</f>
        <v/>
      </c>
      <c r="AK10" s="21" t="str">
        <f>IFERROR(IF(LEN(里程碑_3[[#This Row],[天数]])=0,"",IF(AND(AK$7=$E10,$F10=1),里程碑_标记,"")),"")</f>
        <v/>
      </c>
      <c r="AL10" s="21" t="str">
        <f>IFERROR(IF(LEN(里程碑_3[[#This Row],[天数]])=0,"",IF(AND(AL$7=$E10,$F10=1),里程碑_标记,"")),"")</f>
        <v/>
      </c>
      <c r="AM10" s="21" t="str">
        <f>IFERROR(IF(LEN(里程碑_3[[#This Row],[天数]])=0,"",IF(AND(AM$7=$E10,$F10=1),里程碑_标记,"")),"")</f>
        <v/>
      </c>
      <c r="AN10" s="21" t="str">
        <f>IFERROR(IF(LEN(里程碑_3[[#This Row],[天数]])=0,"",IF(AND(AN$7=$E10,$F10=1),里程碑_标记,"")),"")</f>
        <v/>
      </c>
      <c r="AO10" s="21" t="str">
        <f>IFERROR(IF(LEN(里程碑_3[[#This Row],[天数]])=0,"",IF(AND(AO$7=$E10,$F10=1),里程碑_标记,"")),"")</f>
        <v/>
      </c>
      <c r="AP10" s="21" t="str">
        <f>IFERROR(IF(LEN(里程碑_3[[#This Row],[天数]])=0,"",IF(AND(AP$7=$E10,$F10=1),里程碑_标记,"")),"")</f>
        <v/>
      </c>
      <c r="AQ10" s="21" t="str">
        <f>IFERROR(IF(LEN(里程碑_3[[#This Row],[天数]])=0,"",IF(AND(AQ$7=$E10,$F10=1),里程碑_标记,"")),"")</f>
        <v/>
      </c>
      <c r="AR10" s="21" t="str">
        <f>IFERROR(IF(LEN(里程碑_3[[#This Row],[天数]])=0,"",IF(AND(AR$7=$E10,$F10=1),里程碑_标记,"")),"")</f>
        <v/>
      </c>
      <c r="AS10" s="21" t="str">
        <f>IFERROR(IF(LEN(里程碑_3[[#This Row],[天数]])=0,"",IF(AND(AS$7=$E10,$F10=1),里程碑_标记,"")),"")</f>
        <v/>
      </c>
      <c r="AT10" s="21" t="str">
        <f>IFERROR(IF(LEN(里程碑_3[[#This Row],[天数]])=0,"",IF(AND(AT$7=$E10,$F10=1),里程碑_标记,"")),"")</f>
        <v/>
      </c>
      <c r="AU10" s="21" t="str">
        <f>IFERROR(IF(LEN(里程碑_3[[#This Row],[天数]])=0,"",IF(AND(AU$7=$E10,$F10=1),里程碑_标记,"")),"")</f>
        <v/>
      </c>
      <c r="AV10" s="21" t="str">
        <f>IFERROR(IF(LEN(里程碑_3[[#This Row],[天数]])=0,"",IF(AND(AV$7=$E10,$F10=1),里程碑_标记,"")),"")</f>
        <v/>
      </c>
      <c r="AW10" s="21" t="str">
        <f>IFERROR(IF(LEN(里程碑_3[[#This Row],[天数]])=0,"",IF(AND(AW$7=$E10,$F10=1),里程碑_标记,"")),"")</f>
        <v/>
      </c>
      <c r="AX10" s="21" t="str">
        <f>IFERROR(IF(LEN(里程碑_3[[#This Row],[天数]])=0,"",IF(AND(AX$7=$E10,$F10=1),里程碑_标记,"")),"")</f>
        <v/>
      </c>
      <c r="AY10" s="21" t="str">
        <f>IFERROR(IF(LEN(里程碑_3[[#This Row],[天数]])=0,"",IF(AND(AY$7=$E10,$F10=1),里程碑_标记,"")),"")</f>
        <v/>
      </c>
      <c r="AZ10" s="21" t="str">
        <f>IFERROR(IF(LEN(里程碑_3[[#This Row],[天数]])=0,"",IF(AND(AZ$7=$E10,$F10=1),里程碑_标记,"")),"")</f>
        <v/>
      </c>
      <c r="BA10" s="21" t="str">
        <f>IFERROR(IF(LEN(里程碑_3[[#This Row],[天数]])=0,"",IF(AND(BA$7=$E10,$F10=1),里程碑_标记,"")),"")</f>
        <v/>
      </c>
      <c r="BB10" s="21" t="str">
        <f>IFERROR(IF(LEN(里程碑_3[[#This Row],[天数]])=0,"",IF(AND(BB$7=$E10,$F10=1),里程碑_标记,"")),"")</f>
        <v/>
      </c>
      <c r="BC10" s="21" t="str">
        <f>IFERROR(IF(LEN(里程碑_3[[#This Row],[天数]])=0,"",IF(AND(BC$7=$E10,$F10=1),里程碑_标记,"")),"")</f>
        <v/>
      </c>
      <c r="BD10" s="21" t="str">
        <f>IFERROR(IF(LEN(里程碑_3[[#This Row],[天数]])=0,"",IF(AND(BD$7=$E10,$F10=1),里程碑_标记,"")),"")</f>
        <v/>
      </c>
      <c r="BE10" s="21" t="str">
        <f>IFERROR(IF(LEN(里程碑_3[[#This Row],[天数]])=0,"",IF(AND(BE$7=$E10,$F10=1),里程碑_标记,"")),"")</f>
        <v/>
      </c>
      <c r="BF10" s="21" t="str">
        <f>IFERROR(IF(LEN(里程碑_3[[#This Row],[天数]])=0,"",IF(AND(BF$7=$E10,$F10=1),里程碑_标记,"")),"")</f>
        <v/>
      </c>
      <c r="BG10" s="21" t="str">
        <f>IFERROR(IF(LEN(里程碑_3[[#This Row],[天数]])=0,"",IF(AND(BG$7=$E10,$F10=1),里程碑_标记,"")),"")</f>
        <v/>
      </c>
      <c r="BH10" s="21" t="str">
        <f>IFERROR(IF(LEN(里程碑_3[[#This Row],[天数]])=0,"",IF(AND(BH$7=$E10,$F10=1),里程碑_标记,"")),"")</f>
        <v/>
      </c>
      <c r="BI10" s="21" t="str">
        <f>IFERROR(IF(LEN(里程碑_3[[#This Row],[天数]])=0,"",IF(AND(BI$7=$E10,$F10=1),里程碑_标记,"")),"")</f>
        <v/>
      </c>
      <c r="BJ10" s="21" t="str">
        <f>IFERROR(IF(LEN(里程碑_3[[#This Row],[天数]])=0,"",IF(AND(BJ$7=$E10,$F10=1),里程碑_标记,"")),"")</f>
        <v/>
      </c>
      <c r="BK10" s="21" t="str">
        <f>IFERROR(IF(LEN(里程碑_3[[#This Row],[天数]])=0,"",IF(AND(BK$7=$E10,$F10=1),里程碑_标记,"")),"")</f>
        <v/>
      </c>
    </row>
    <row r="11" spans="1:63" s="1" customFormat="1" ht="30" customHeight="1" outlineLevel="1" x14ac:dyDescent="0.35">
      <c r="A11" s="5"/>
      <c r="B11" s="32" t="s">
        <v>17</v>
      </c>
      <c r="C11" s="10"/>
      <c r="D11" s="65">
        <v>0.25</v>
      </c>
      <c r="E11" s="54">
        <f ca="1">TODAY()</f>
        <v>45096</v>
      </c>
      <c r="F11" s="9">
        <v>3</v>
      </c>
      <c r="G11" s="53"/>
      <c r="H11" s="21" t="str">
        <f ca="1">IFERROR(IF(LEN(里程碑_3[[#This Row],[天数]])=0,"",IF(AND(H$7=$E11,$F11=1),里程碑_标记,"")),"")</f>
        <v/>
      </c>
      <c r="I11" s="21" t="str">
        <f ca="1">IFERROR(IF(LEN(里程碑_3[[#This Row],[天数]])=0,"",IF(AND(I$7=$E11,$F11=1),里程碑_标记,"")),"")</f>
        <v/>
      </c>
      <c r="J11" s="21" t="str">
        <f ca="1">IFERROR(IF(LEN(里程碑_3[[#This Row],[天数]])=0,"",IF(AND(J$7=$E11,$F11=1),里程碑_标记,"")),"")</f>
        <v/>
      </c>
      <c r="K11" s="21" t="str">
        <f ca="1">IFERROR(IF(LEN(里程碑_3[[#This Row],[天数]])=0,"",IF(AND(K$7=$E11,$F11=1),里程碑_标记,"")),"")</f>
        <v/>
      </c>
      <c r="L11" s="21" t="str">
        <f ca="1">IFERROR(IF(LEN(里程碑_3[[#This Row],[天数]])=0,"",IF(AND(L$7=$E11,$F11=1),里程碑_标记,"")),"")</f>
        <v/>
      </c>
      <c r="M11" s="21" t="str">
        <f ca="1">IFERROR(IF(LEN(里程碑_3[[#This Row],[天数]])=0,"",IF(AND(M$7=$E11,$F11=1),里程碑_标记,"")),"")</f>
        <v/>
      </c>
      <c r="N11" s="21" t="str">
        <f ca="1">IFERROR(IF(LEN(里程碑_3[[#This Row],[天数]])=0,"",IF(AND(N$7=$E11,$F11=1),里程碑_标记,"")),"")</f>
        <v/>
      </c>
      <c r="O11" s="21" t="str">
        <f ca="1">IFERROR(IF(LEN(里程碑_3[[#This Row],[天数]])=0,"",IF(AND(O$7=$E11,$F11=1),里程碑_标记,"")),"")</f>
        <v/>
      </c>
      <c r="P11" s="21" t="str">
        <f ca="1">IFERROR(IF(LEN(里程碑_3[[#This Row],[天数]])=0,"",IF(AND(P$7=$E11,$F11=1),里程碑_标记,"")),"")</f>
        <v/>
      </c>
      <c r="Q11" s="21" t="str">
        <f ca="1">IFERROR(IF(LEN(里程碑_3[[#This Row],[天数]])=0,"",IF(AND(Q$7=$E11,$F11=1),里程碑_标记,"")),"")</f>
        <v/>
      </c>
      <c r="R11" s="21" t="str">
        <f ca="1">IFERROR(IF(LEN(里程碑_3[[#This Row],[天数]])=0,"",IF(AND(R$7=$E11,$F11=1),里程碑_标记,"")),"")</f>
        <v/>
      </c>
      <c r="S11" s="21" t="str">
        <f ca="1">IFERROR(IF(LEN(里程碑_3[[#This Row],[天数]])=0,"",IF(AND(S$7=$E11,$F11=1),里程碑_标记,"")),"")</f>
        <v/>
      </c>
      <c r="T11" s="21" t="str">
        <f ca="1">IFERROR(IF(LEN(里程碑_3[[#This Row],[天数]])=0,"",IF(AND(T$7=$E11,$F11=1),里程碑_标记,"")),"")</f>
        <v/>
      </c>
      <c r="U11" s="21" t="str">
        <f ca="1">IFERROR(IF(LEN(里程碑_3[[#This Row],[天数]])=0,"",IF(AND(U$7=$E11,$F11=1),里程碑_标记,"")),"")</f>
        <v/>
      </c>
      <c r="V11" s="21" t="str">
        <f ca="1">IFERROR(IF(LEN(里程碑_3[[#This Row],[天数]])=0,"",IF(AND(V$7=$E11,$F11=1),里程碑_标记,"")),"")</f>
        <v/>
      </c>
      <c r="W11" s="21" t="str">
        <f ca="1">IFERROR(IF(LEN(里程碑_3[[#This Row],[天数]])=0,"",IF(AND(W$7=$E11,$F11=1),里程碑_标记,"")),"")</f>
        <v/>
      </c>
      <c r="X11" s="21" t="str">
        <f ca="1">IFERROR(IF(LEN(里程碑_3[[#This Row],[天数]])=0,"",IF(AND(X$7=$E11,$F11=1),里程碑_标记,"")),"")</f>
        <v/>
      </c>
      <c r="Y11" s="21" t="str">
        <f ca="1">IFERROR(IF(LEN(里程碑_3[[#This Row],[天数]])=0,"",IF(AND(Y$7=$E11,$F11=1),里程碑_标记,"")),"")</f>
        <v/>
      </c>
      <c r="Z11" s="21" t="str">
        <f ca="1">IFERROR(IF(LEN(里程碑_3[[#This Row],[天数]])=0,"",IF(AND(Z$7=$E11,$F11=1),里程碑_标记,"")),"")</f>
        <v/>
      </c>
      <c r="AA11" s="21" t="str">
        <f ca="1">IFERROR(IF(LEN(里程碑_3[[#This Row],[天数]])=0,"",IF(AND(AA$7=$E11,$F11=1),里程碑_标记,"")),"")</f>
        <v/>
      </c>
      <c r="AB11" s="21" t="str">
        <f ca="1">IFERROR(IF(LEN(里程碑_3[[#This Row],[天数]])=0,"",IF(AND(AB$7=$E11,$F11=1),里程碑_标记,"")),"")</f>
        <v/>
      </c>
      <c r="AC11" s="21" t="str">
        <f ca="1">IFERROR(IF(LEN(里程碑_3[[#This Row],[天数]])=0,"",IF(AND(AC$7=$E11,$F11=1),里程碑_标记,"")),"")</f>
        <v/>
      </c>
      <c r="AD11" s="21" t="str">
        <f ca="1">IFERROR(IF(LEN(里程碑_3[[#This Row],[天数]])=0,"",IF(AND(AD$7=$E11,$F11=1),里程碑_标记,"")),"")</f>
        <v/>
      </c>
      <c r="AE11" s="21" t="str">
        <f ca="1">IFERROR(IF(LEN(里程碑_3[[#This Row],[天数]])=0,"",IF(AND(AE$7=$E11,$F11=1),里程碑_标记,"")),"")</f>
        <v/>
      </c>
      <c r="AF11" s="21" t="str">
        <f ca="1">IFERROR(IF(LEN(里程碑_3[[#This Row],[天数]])=0,"",IF(AND(AF$7=$E11,$F11=1),里程碑_标记,"")),"")</f>
        <v/>
      </c>
      <c r="AG11" s="21" t="str">
        <f ca="1">IFERROR(IF(LEN(里程碑_3[[#This Row],[天数]])=0,"",IF(AND(AG$7=$E11,$F11=1),里程碑_标记,"")),"")</f>
        <v/>
      </c>
      <c r="AH11" s="21" t="str">
        <f ca="1">IFERROR(IF(LEN(里程碑_3[[#This Row],[天数]])=0,"",IF(AND(AH$7=$E11,$F11=1),里程碑_标记,"")),"")</f>
        <v/>
      </c>
      <c r="AI11" s="21" t="str">
        <f ca="1">IFERROR(IF(LEN(里程碑_3[[#This Row],[天数]])=0,"",IF(AND(AI$7=$E11,$F11=1),里程碑_标记,"")),"")</f>
        <v/>
      </c>
      <c r="AJ11" s="21" t="str">
        <f ca="1">IFERROR(IF(LEN(里程碑_3[[#This Row],[天数]])=0,"",IF(AND(AJ$7=$E11,$F11=1),里程碑_标记,"")),"")</f>
        <v/>
      </c>
      <c r="AK11" s="21" t="str">
        <f ca="1">IFERROR(IF(LEN(里程碑_3[[#This Row],[天数]])=0,"",IF(AND(AK$7=$E11,$F11=1),里程碑_标记,"")),"")</f>
        <v/>
      </c>
      <c r="AL11" s="21" t="str">
        <f ca="1">IFERROR(IF(LEN(里程碑_3[[#This Row],[天数]])=0,"",IF(AND(AL$7=$E11,$F11=1),里程碑_标记,"")),"")</f>
        <v/>
      </c>
      <c r="AM11" s="21" t="str">
        <f ca="1">IFERROR(IF(LEN(里程碑_3[[#This Row],[天数]])=0,"",IF(AND(AM$7=$E11,$F11=1),里程碑_标记,"")),"")</f>
        <v/>
      </c>
      <c r="AN11" s="21" t="str">
        <f ca="1">IFERROR(IF(LEN(里程碑_3[[#This Row],[天数]])=0,"",IF(AND(AN$7=$E11,$F11=1),里程碑_标记,"")),"")</f>
        <v/>
      </c>
      <c r="AO11" s="21" t="str">
        <f ca="1">IFERROR(IF(LEN(里程碑_3[[#This Row],[天数]])=0,"",IF(AND(AO$7=$E11,$F11=1),里程碑_标记,"")),"")</f>
        <v/>
      </c>
      <c r="AP11" s="21" t="str">
        <f ca="1">IFERROR(IF(LEN(里程碑_3[[#This Row],[天数]])=0,"",IF(AND(AP$7=$E11,$F11=1),里程碑_标记,"")),"")</f>
        <v/>
      </c>
      <c r="AQ11" s="21" t="str">
        <f ca="1">IFERROR(IF(LEN(里程碑_3[[#This Row],[天数]])=0,"",IF(AND(AQ$7=$E11,$F11=1),里程碑_标记,"")),"")</f>
        <v/>
      </c>
      <c r="AR11" s="21" t="str">
        <f ca="1">IFERROR(IF(LEN(里程碑_3[[#This Row],[天数]])=0,"",IF(AND(AR$7=$E11,$F11=1),里程碑_标记,"")),"")</f>
        <v/>
      </c>
      <c r="AS11" s="21" t="str">
        <f ca="1">IFERROR(IF(LEN(里程碑_3[[#This Row],[天数]])=0,"",IF(AND(AS$7=$E11,$F11=1),里程碑_标记,"")),"")</f>
        <v/>
      </c>
      <c r="AT11" s="21" t="str">
        <f ca="1">IFERROR(IF(LEN(里程碑_3[[#This Row],[天数]])=0,"",IF(AND(AT$7=$E11,$F11=1),里程碑_标记,"")),"")</f>
        <v/>
      </c>
      <c r="AU11" s="21" t="str">
        <f ca="1">IFERROR(IF(LEN(里程碑_3[[#This Row],[天数]])=0,"",IF(AND(AU$7=$E11,$F11=1),里程碑_标记,"")),"")</f>
        <v/>
      </c>
      <c r="AV11" s="21" t="str">
        <f ca="1">IFERROR(IF(LEN(里程碑_3[[#This Row],[天数]])=0,"",IF(AND(AV$7=$E11,$F11=1),里程碑_标记,"")),"")</f>
        <v/>
      </c>
      <c r="AW11" s="21" t="str">
        <f ca="1">IFERROR(IF(LEN(里程碑_3[[#This Row],[天数]])=0,"",IF(AND(AW$7=$E11,$F11=1),里程碑_标记,"")),"")</f>
        <v/>
      </c>
      <c r="AX11" s="21" t="str">
        <f ca="1">IFERROR(IF(LEN(里程碑_3[[#This Row],[天数]])=0,"",IF(AND(AX$7=$E11,$F11=1),里程碑_标记,"")),"")</f>
        <v/>
      </c>
      <c r="AY11" s="21" t="str">
        <f ca="1">IFERROR(IF(LEN(里程碑_3[[#This Row],[天数]])=0,"",IF(AND(AY$7=$E11,$F11=1),里程碑_标记,"")),"")</f>
        <v/>
      </c>
      <c r="AZ11" s="21" t="str">
        <f ca="1">IFERROR(IF(LEN(里程碑_3[[#This Row],[天数]])=0,"",IF(AND(AZ$7=$E11,$F11=1),里程碑_标记,"")),"")</f>
        <v/>
      </c>
      <c r="BA11" s="21" t="str">
        <f ca="1">IFERROR(IF(LEN(里程碑_3[[#This Row],[天数]])=0,"",IF(AND(BA$7=$E11,$F11=1),里程碑_标记,"")),"")</f>
        <v/>
      </c>
      <c r="BB11" s="21" t="str">
        <f ca="1">IFERROR(IF(LEN(里程碑_3[[#This Row],[天数]])=0,"",IF(AND(BB$7=$E11,$F11=1),里程碑_标记,"")),"")</f>
        <v/>
      </c>
      <c r="BC11" s="21" t="str">
        <f ca="1">IFERROR(IF(LEN(里程碑_3[[#This Row],[天数]])=0,"",IF(AND(BC$7=$E11,$F11=1),里程碑_标记,"")),"")</f>
        <v/>
      </c>
      <c r="BD11" s="21" t="str">
        <f ca="1">IFERROR(IF(LEN(里程碑_3[[#This Row],[天数]])=0,"",IF(AND(BD$7=$E11,$F11=1),里程碑_标记,"")),"")</f>
        <v/>
      </c>
      <c r="BE11" s="21" t="str">
        <f ca="1">IFERROR(IF(LEN(里程碑_3[[#This Row],[天数]])=0,"",IF(AND(BE$7=$E11,$F11=1),里程碑_标记,"")),"")</f>
        <v/>
      </c>
      <c r="BF11" s="21" t="str">
        <f ca="1">IFERROR(IF(LEN(里程碑_3[[#This Row],[天数]])=0,"",IF(AND(BF$7=$E11,$F11=1),里程碑_标记,"")),"")</f>
        <v/>
      </c>
      <c r="BG11" s="21" t="str">
        <f ca="1">IFERROR(IF(LEN(里程碑_3[[#This Row],[天数]])=0,"",IF(AND(BG$7=$E11,$F11=1),里程碑_标记,"")),"")</f>
        <v/>
      </c>
      <c r="BH11" s="21" t="str">
        <f ca="1">IFERROR(IF(LEN(里程碑_3[[#This Row],[天数]])=0,"",IF(AND(BH$7=$E11,$F11=1),里程碑_标记,"")),"")</f>
        <v/>
      </c>
      <c r="BI11" s="21" t="str">
        <f ca="1">IFERROR(IF(LEN(里程碑_3[[#This Row],[天数]])=0,"",IF(AND(BI$7=$E11,$F11=1),里程碑_标记,"")),"")</f>
        <v/>
      </c>
      <c r="BJ11" s="21" t="str">
        <f ca="1">IFERROR(IF(LEN(里程碑_3[[#This Row],[天数]])=0,"",IF(AND(BJ$7=$E11,$F11=1),里程碑_标记,"")),"")</f>
        <v/>
      </c>
      <c r="BK11" s="21" t="str">
        <f ca="1">IFERROR(IF(LEN(里程碑_3[[#This Row],[天数]])=0,"",IF(AND(BK$7=$E11,$F11=1),里程碑_标记,"")),"")</f>
        <v/>
      </c>
    </row>
    <row r="12" spans="1:63" s="1" customFormat="1" ht="30" customHeight="1" outlineLevel="1" x14ac:dyDescent="0.35">
      <c r="A12" s="5"/>
      <c r="B12" s="32" t="s">
        <v>18</v>
      </c>
      <c r="C12" s="10"/>
      <c r="D12" s="66"/>
      <c r="E12" s="54">
        <f ca="1">TODAY()+5</f>
        <v>45101</v>
      </c>
      <c r="F12" s="9">
        <v>1</v>
      </c>
      <c r="G12" s="53"/>
      <c r="H12" s="21" t="str">
        <f ca="1">IFERROR(IF(LEN(里程碑_3[[#This Row],[天数]])=0,"",IF(AND(H$7=$E12,$F12=1),里程碑_标记,"")),"")</f>
        <v/>
      </c>
      <c r="I12" s="21" t="str">
        <f ca="1">IFERROR(IF(LEN(里程碑_3[[#This Row],[天数]])=0,"",IF(AND(I$7=$E12,$F12=1),里程碑_标记,"")),"")</f>
        <v/>
      </c>
      <c r="J12" s="21" t="str">
        <f ca="1">IFERROR(IF(LEN(里程碑_3[[#This Row],[天数]])=0,"",IF(AND(J$7=$E12,$F12=1),里程碑_标记,"")),"")</f>
        <v/>
      </c>
      <c r="K12" s="21" t="str">
        <f ca="1">IFERROR(IF(LEN(里程碑_3[[#This Row],[天数]])=0,"",IF(AND(K$7=$E12,$F12=1),里程碑_标记,"")),"")</f>
        <v/>
      </c>
      <c r="L12" s="21" t="str">
        <f ca="1">IFERROR(IF(LEN(里程碑_3[[#This Row],[天数]])=0,"",IF(AND(L$7=$E12,$F12=1),里程碑_标记,"")),"")</f>
        <v/>
      </c>
      <c r="M12" s="21" t="str">
        <f ca="1">IFERROR(IF(LEN(里程碑_3[[#This Row],[天数]])=0,"",IF(AND(M$7=$E12,$F12=1),里程碑_标记,"")),"")</f>
        <v/>
      </c>
      <c r="N12" s="21" t="str">
        <f ca="1">IFERROR(IF(LEN(里程碑_3[[#This Row],[天数]])=0,"",IF(AND(N$7=$E12,$F12=1),里程碑_标记,"")),"")</f>
        <v/>
      </c>
      <c r="O12" s="21" t="str">
        <f ca="1">IFERROR(IF(LEN(里程碑_3[[#This Row],[天数]])=0,"",IF(AND(O$7=$E12,$F12=1),里程碑_标记,"")),"")</f>
        <v/>
      </c>
      <c r="P12" s="21" t="str">
        <f ca="1">IFERROR(IF(LEN(里程碑_3[[#This Row],[天数]])=0,"",IF(AND(P$7=$E12,$F12=1),里程碑_标记,"")),"")</f>
        <v/>
      </c>
      <c r="Q12" s="21" t="str">
        <f ca="1">IFERROR(IF(LEN(里程碑_3[[#This Row],[天数]])=0,"",IF(AND(Q$7=$E12,$F12=1),里程碑_标记,"")),"")</f>
        <v/>
      </c>
      <c r="R12" s="21" t="str">
        <f ca="1">IFERROR(IF(LEN(里程碑_3[[#This Row],[天数]])=0,"",IF(AND(R$7=$E12,$F12=1),里程碑_标记,"")),"")</f>
        <v/>
      </c>
      <c r="S12" s="21" t="str">
        <f ca="1">IFERROR(IF(LEN(里程碑_3[[#This Row],[天数]])=0,"",IF(AND(S$7=$E12,$F12=1),里程碑_标记,"")),"")</f>
        <v/>
      </c>
      <c r="T12" s="21" t="str">
        <f ca="1">IFERROR(IF(LEN(里程碑_3[[#This Row],[天数]])=0,"",IF(AND(T$7=$E12,$F12=1),里程碑_标记,"")),"")</f>
        <v/>
      </c>
      <c r="U12" s="21" t="str">
        <f ca="1">IFERROR(IF(LEN(里程碑_3[[#This Row],[天数]])=0,"",IF(AND(U$7=$E12,$F12=1),里程碑_标记,"")),"")</f>
        <v/>
      </c>
      <c r="V12" s="21" t="str">
        <f ca="1">IFERROR(IF(LEN(里程碑_3[[#This Row],[天数]])=0,"",IF(AND(V$7=$E12,$F12=1),里程碑_标记,"")),"")</f>
        <v/>
      </c>
      <c r="W12" s="21" t="str">
        <f ca="1">IFERROR(IF(LEN(里程碑_3[[#This Row],[天数]])=0,"",IF(AND(W$7=$E12,$F12=1),里程碑_标记,"")),"")</f>
        <v/>
      </c>
      <c r="X12" s="21" t="str">
        <f ca="1">IFERROR(IF(LEN(里程碑_3[[#This Row],[天数]])=0,"",IF(AND(X$7=$E12,$F12=1),里程碑_标记,"")),"")</f>
        <v/>
      </c>
      <c r="Y12" s="21" t="str">
        <f ca="1">IFERROR(IF(LEN(里程碑_3[[#This Row],[天数]])=0,"",IF(AND(Y$7=$E12,$F12=1),里程碑_标记,"")),"")</f>
        <v/>
      </c>
      <c r="Z12" s="21" t="str">
        <f ca="1">IFERROR(IF(LEN(里程碑_3[[#This Row],[天数]])=0,"",IF(AND(Z$7=$E12,$F12=1),里程碑_标记,"")),"")</f>
        <v/>
      </c>
      <c r="AA12" s="21" t="str">
        <f ca="1">IFERROR(IF(LEN(里程碑_3[[#This Row],[天数]])=0,"",IF(AND(AA$7=$E12,$F12=1),里程碑_标记,"")),"")</f>
        <v/>
      </c>
      <c r="AB12" s="21" t="str">
        <f ca="1">IFERROR(IF(LEN(里程碑_3[[#This Row],[天数]])=0,"",IF(AND(AB$7=$E12,$F12=1),里程碑_标记,"")),"")</f>
        <v/>
      </c>
      <c r="AC12" s="21" t="str">
        <f ca="1">IFERROR(IF(LEN(里程碑_3[[#This Row],[天数]])=0,"",IF(AND(AC$7=$E12,$F12=1),里程碑_标记,"")),"")</f>
        <v/>
      </c>
      <c r="AD12" s="21" t="str">
        <f ca="1">IFERROR(IF(LEN(里程碑_3[[#This Row],[天数]])=0,"",IF(AND(AD$7=$E12,$F12=1),里程碑_标记,"")),"")</f>
        <v/>
      </c>
      <c r="AE12" s="21" t="str">
        <f ca="1">IFERROR(IF(LEN(里程碑_3[[#This Row],[天数]])=0,"",IF(AND(AE$7=$E12,$F12=1),里程碑_标记,"")),"")</f>
        <v/>
      </c>
      <c r="AF12" s="21" t="str">
        <f ca="1">IFERROR(IF(LEN(里程碑_3[[#This Row],[天数]])=0,"",IF(AND(AF$7=$E12,$F12=1),里程碑_标记,"")),"")</f>
        <v/>
      </c>
      <c r="AG12" s="21" t="str">
        <f ca="1">IFERROR(IF(LEN(里程碑_3[[#This Row],[天数]])=0,"",IF(AND(AG$7=$E12,$F12=1),里程碑_标记,"")),"")</f>
        <v/>
      </c>
      <c r="AH12" s="21" t="str">
        <f ca="1">IFERROR(IF(LEN(里程碑_3[[#This Row],[天数]])=0,"",IF(AND(AH$7=$E12,$F12=1),里程碑_标记,"")),"")</f>
        <v/>
      </c>
      <c r="AI12" s="21" t="str">
        <f ca="1">IFERROR(IF(LEN(里程碑_3[[#This Row],[天数]])=0,"",IF(AND(AI$7=$E12,$F12=1),里程碑_标记,"")),"")</f>
        <v/>
      </c>
      <c r="AJ12" s="21" t="str">
        <f ca="1">IFERROR(IF(LEN(里程碑_3[[#This Row],[天数]])=0,"",IF(AND(AJ$7=$E12,$F12=1),里程碑_标记,"")),"")</f>
        <v/>
      </c>
      <c r="AK12" s="21" t="str">
        <f ca="1">IFERROR(IF(LEN(里程碑_3[[#This Row],[天数]])=0,"",IF(AND(AK$7=$E12,$F12=1),里程碑_标记,"")),"")</f>
        <v/>
      </c>
      <c r="AL12" s="21" t="str">
        <f ca="1">IFERROR(IF(LEN(里程碑_3[[#This Row],[天数]])=0,"",IF(AND(AL$7=$E12,$F12=1),里程碑_标记,"")),"")</f>
        <v/>
      </c>
      <c r="AM12" s="21" t="str">
        <f ca="1">IFERROR(IF(LEN(里程碑_3[[#This Row],[天数]])=0,"",IF(AND(AM$7=$E12,$F12=1),里程碑_标记,"")),"")</f>
        <v/>
      </c>
      <c r="AN12" s="21" t="str">
        <f ca="1">IFERROR(IF(LEN(里程碑_3[[#This Row],[天数]])=0,"",IF(AND(AN$7=$E12,$F12=1),里程碑_标记,"")),"")</f>
        <v/>
      </c>
      <c r="AO12" s="21" t="str">
        <f ca="1">IFERROR(IF(LEN(里程碑_3[[#This Row],[天数]])=0,"",IF(AND(AO$7=$E12,$F12=1),里程碑_标记,"")),"")</f>
        <v/>
      </c>
      <c r="AP12" s="21" t="str">
        <f ca="1">IFERROR(IF(LEN(里程碑_3[[#This Row],[天数]])=0,"",IF(AND(AP$7=$E12,$F12=1),里程碑_标记,"")),"")</f>
        <v/>
      </c>
      <c r="AQ12" s="21" t="str">
        <f ca="1">IFERROR(IF(LEN(里程碑_3[[#This Row],[天数]])=0,"",IF(AND(AQ$7=$E12,$F12=1),里程碑_标记,"")),"")</f>
        <v/>
      </c>
      <c r="AR12" s="21" t="str">
        <f ca="1">IFERROR(IF(LEN(里程碑_3[[#This Row],[天数]])=0,"",IF(AND(AR$7=$E12,$F12=1),里程碑_标记,"")),"")</f>
        <v/>
      </c>
      <c r="AS12" s="21" t="str">
        <f ca="1">IFERROR(IF(LEN(里程碑_3[[#This Row],[天数]])=0,"",IF(AND(AS$7=$E12,$F12=1),里程碑_标记,"")),"")</f>
        <v/>
      </c>
      <c r="AT12" s="21" t="str">
        <f ca="1">IFERROR(IF(LEN(里程碑_3[[#This Row],[天数]])=0,"",IF(AND(AT$7=$E12,$F12=1),里程碑_标记,"")),"")</f>
        <v/>
      </c>
      <c r="AU12" s="21" t="str">
        <f ca="1">IFERROR(IF(LEN(里程碑_3[[#This Row],[天数]])=0,"",IF(AND(AU$7=$E12,$F12=1),里程碑_标记,"")),"")</f>
        <v/>
      </c>
      <c r="AV12" s="21" t="str">
        <f ca="1">IFERROR(IF(LEN(里程碑_3[[#This Row],[天数]])=0,"",IF(AND(AV$7=$E12,$F12=1),里程碑_标记,"")),"")</f>
        <v/>
      </c>
      <c r="AW12" s="21" t="str">
        <f ca="1">IFERROR(IF(LEN(里程碑_3[[#This Row],[天数]])=0,"",IF(AND(AW$7=$E12,$F12=1),里程碑_标记,"")),"")</f>
        <v/>
      </c>
      <c r="AX12" s="21" t="str">
        <f ca="1">IFERROR(IF(LEN(里程碑_3[[#This Row],[天数]])=0,"",IF(AND(AX$7=$E12,$F12=1),里程碑_标记,"")),"")</f>
        <v/>
      </c>
      <c r="AY12" s="21" t="str">
        <f ca="1">IFERROR(IF(LEN(里程碑_3[[#This Row],[天数]])=0,"",IF(AND(AY$7=$E12,$F12=1),里程碑_标记,"")),"")</f>
        <v/>
      </c>
      <c r="AZ12" s="21" t="str">
        <f ca="1">IFERROR(IF(LEN(里程碑_3[[#This Row],[天数]])=0,"",IF(AND(AZ$7=$E12,$F12=1),里程碑_标记,"")),"")</f>
        <v/>
      </c>
      <c r="BA12" s="21" t="str">
        <f ca="1">IFERROR(IF(LEN(里程碑_3[[#This Row],[天数]])=0,"",IF(AND(BA$7=$E12,$F12=1),里程碑_标记,"")),"")</f>
        <v/>
      </c>
      <c r="BB12" s="21" t="str">
        <f ca="1">IFERROR(IF(LEN(里程碑_3[[#This Row],[天数]])=0,"",IF(AND(BB$7=$E12,$F12=1),里程碑_标记,"")),"")</f>
        <v/>
      </c>
      <c r="BC12" s="21" t="str">
        <f ca="1">IFERROR(IF(LEN(里程碑_3[[#This Row],[天数]])=0,"",IF(AND(BC$7=$E12,$F12=1),里程碑_标记,"")),"")</f>
        <v/>
      </c>
      <c r="BD12" s="21" t="str">
        <f ca="1">IFERROR(IF(LEN(里程碑_3[[#This Row],[天数]])=0,"",IF(AND(BD$7=$E12,$F12=1),里程碑_标记,"")),"")</f>
        <v/>
      </c>
      <c r="BE12" s="21" t="str">
        <f ca="1">IFERROR(IF(LEN(里程碑_3[[#This Row],[天数]])=0,"",IF(AND(BE$7=$E12,$F12=1),里程碑_标记,"")),"")</f>
        <v/>
      </c>
      <c r="BF12" s="21" t="str">
        <f ca="1">IFERROR(IF(LEN(里程碑_3[[#This Row],[天数]])=0,"",IF(AND(BF$7=$E12,$F12=1),里程碑_标记,"")),"")</f>
        <v/>
      </c>
      <c r="BG12" s="21" t="str">
        <f ca="1">IFERROR(IF(LEN(里程碑_3[[#This Row],[天数]])=0,"",IF(AND(BG$7=$E12,$F12=1),里程碑_标记,"")),"")</f>
        <v/>
      </c>
      <c r="BH12" s="21" t="str">
        <f ca="1">IFERROR(IF(LEN(里程碑_3[[#This Row],[天数]])=0,"",IF(AND(BH$7=$E12,$F12=1),里程碑_标记,"")),"")</f>
        <v/>
      </c>
      <c r="BI12" s="21" t="str">
        <f ca="1">IFERROR(IF(LEN(里程碑_3[[#This Row],[天数]])=0,"",IF(AND(BI$7=$E12,$F12=1),里程碑_标记,"")),"")</f>
        <v/>
      </c>
      <c r="BJ12" s="21" t="str">
        <f ca="1">IFERROR(IF(LEN(里程碑_3[[#This Row],[天数]])=0,"",IF(AND(BJ$7=$E12,$F12=1),里程碑_标记,"")),"")</f>
        <v/>
      </c>
      <c r="BK12" s="21" t="str">
        <f ca="1">IFERROR(IF(LEN(里程碑_3[[#This Row],[天数]])=0,"",IF(AND(BK$7=$E12,$F12=1),里程碑_标记,"")),"")</f>
        <v/>
      </c>
    </row>
    <row r="13" spans="1:63" s="1" customFormat="1" ht="30" customHeight="1" outlineLevel="1" x14ac:dyDescent="0.35">
      <c r="A13" s="4"/>
      <c r="B13" s="32" t="s">
        <v>19</v>
      </c>
      <c r="C13" s="10"/>
      <c r="D13" s="65">
        <v>0.5</v>
      </c>
      <c r="E13" s="54">
        <f ca="1">TODAY()-3</f>
        <v>45093</v>
      </c>
      <c r="F13" s="9">
        <v>10</v>
      </c>
      <c r="G13" s="53"/>
      <c r="H13" s="21" t="str">
        <f ca="1">IFERROR(IF(LEN(里程碑_3[[#This Row],[天数]])=0,"",IF(AND(H$7=$E13,$F13=1),里程碑_标记,"")),"")</f>
        <v/>
      </c>
      <c r="I13" s="21" t="str">
        <f ca="1">IFERROR(IF(LEN(里程碑_3[[#This Row],[天数]])=0,"",IF(AND(I$7=$E13,$F13=1),里程碑_标记,"")),"")</f>
        <v/>
      </c>
      <c r="J13" s="21" t="str">
        <f ca="1">IFERROR(IF(LEN(里程碑_3[[#This Row],[天数]])=0,"",IF(AND(J$7=$E13,$F13=1),里程碑_标记,"")),"")</f>
        <v/>
      </c>
      <c r="K13" s="21" t="str">
        <f ca="1">IFERROR(IF(LEN(里程碑_3[[#This Row],[天数]])=0,"",IF(AND(K$7=$E13,$F13=1),里程碑_标记,"")),"")</f>
        <v/>
      </c>
      <c r="L13" s="21" t="str">
        <f ca="1">IFERROR(IF(LEN(里程碑_3[[#This Row],[天数]])=0,"",IF(AND(L$7=$E13,$F13=1),里程碑_标记,"")),"")</f>
        <v/>
      </c>
      <c r="M13" s="21" t="str">
        <f ca="1">IFERROR(IF(LEN(里程碑_3[[#This Row],[天数]])=0,"",IF(AND(M$7=$E13,$F13=1),里程碑_标记,"")),"")</f>
        <v/>
      </c>
      <c r="N13" s="21" t="str">
        <f ca="1">IFERROR(IF(LEN(里程碑_3[[#This Row],[天数]])=0,"",IF(AND(N$7=$E13,$F13=1),里程碑_标记,"")),"")</f>
        <v/>
      </c>
      <c r="O13" s="21" t="str">
        <f ca="1">IFERROR(IF(LEN(里程碑_3[[#This Row],[天数]])=0,"",IF(AND(O$7=$E13,$F13=1),里程碑_标记,"")),"")</f>
        <v/>
      </c>
      <c r="P13" s="21" t="str">
        <f ca="1">IFERROR(IF(LEN(里程碑_3[[#This Row],[天数]])=0,"",IF(AND(P$7=$E13,$F13=1),里程碑_标记,"")),"")</f>
        <v/>
      </c>
      <c r="Q13" s="21" t="str">
        <f ca="1">IFERROR(IF(LEN(里程碑_3[[#This Row],[天数]])=0,"",IF(AND(Q$7=$E13,$F13=1),里程碑_标记,"")),"")</f>
        <v/>
      </c>
      <c r="R13" s="21" t="str">
        <f ca="1">IFERROR(IF(LEN(里程碑_3[[#This Row],[天数]])=0,"",IF(AND(R$7=$E13,$F13=1),里程碑_标记,"")),"")</f>
        <v/>
      </c>
      <c r="S13" s="21" t="str">
        <f ca="1">IFERROR(IF(LEN(里程碑_3[[#This Row],[天数]])=0,"",IF(AND(S$7=$E13,$F13=1),里程碑_标记,"")),"")</f>
        <v/>
      </c>
      <c r="T13" s="21" t="str">
        <f ca="1">IFERROR(IF(LEN(里程碑_3[[#This Row],[天数]])=0,"",IF(AND(T$7=$E13,$F13=1),里程碑_标记,"")),"")</f>
        <v/>
      </c>
      <c r="U13" s="21" t="str">
        <f ca="1">IFERROR(IF(LEN(里程碑_3[[#This Row],[天数]])=0,"",IF(AND(U$7=$E13,$F13=1),里程碑_标记,"")),"")</f>
        <v/>
      </c>
      <c r="V13" s="21" t="str">
        <f ca="1">IFERROR(IF(LEN(里程碑_3[[#This Row],[天数]])=0,"",IF(AND(V$7=$E13,$F13=1),里程碑_标记,"")),"")</f>
        <v/>
      </c>
      <c r="W13" s="21" t="str">
        <f ca="1">IFERROR(IF(LEN(里程碑_3[[#This Row],[天数]])=0,"",IF(AND(W$7=$E13,$F13=1),里程碑_标记,"")),"")</f>
        <v/>
      </c>
      <c r="X13" s="21" t="str">
        <f ca="1">IFERROR(IF(LEN(里程碑_3[[#This Row],[天数]])=0,"",IF(AND(X$7=$E13,$F13=1),里程碑_标记,"")),"")</f>
        <v/>
      </c>
      <c r="Y13" s="21" t="str">
        <f ca="1">IFERROR(IF(LEN(里程碑_3[[#This Row],[天数]])=0,"",IF(AND(Y$7=$E13,$F13=1),里程碑_标记,"")),"")</f>
        <v/>
      </c>
      <c r="Z13" s="21" t="str">
        <f ca="1">IFERROR(IF(LEN(里程碑_3[[#This Row],[天数]])=0,"",IF(AND(Z$7=$E13,$F13=1),里程碑_标记,"")),"")</f>
        <v/>
      </c>
      <c r="AA13" s="21" t="str">
        <f ca="1">IFERROR(IF(LEN(里程碑_3[[#This Row],[天数]])=0,"",IF(AND(AA$7=$E13,$F13=1),里程碑_标记,"")),"")</f>
        <v/>
      </c>
      <c r="AB13" s="21" t="str">
        <f ca="1">IFERROR(IF(LEN(里程碑_3[[#This Row],[天数]])=0,"",IF(AND(AB$7=$E13,$F13=1),里程碑_标记,"")),"")</f>
        <v/>
      </c>
      <c r="AC13" s="21" t="str">
        <f ca="1">IFERROR(IF(LEN(里程碑_3[[#This Row],[天数]])=0,"",IF(AND(AC$7=$E13,$F13=1),里程碑_标记,"")),"")</f>
        <v/>
      </c>
      <c r="AD13" s="21" t="str">
        <f ca="1">IFERROR(IF(LEN(里程碑_3[[#This Row],[天数]])=0,"",IF(AND(AD$7=$E13,$F13=1),里程碑_标记,"")),"")</f>
        <v/>
      </c>
      <c r="AE13" s="21" t="str">
        <f ca="1">IFERROR(IF(LEN(里程碑_3[[#This Row],[天数]])=0,"",IF(AND(AE$7=$E13,$F13=1),里程碑_标记,"")),"")</f>
        <v/>
      </c>
      <c r="AF13" s="21" t="str">
        <f ca="1">IFERROR(IF(LEN(里程碑_3[[#This Row],[天数]])=0,"",IF(AND(AF$7=$E13,$F13=1),里程碑_标记,"")),"")</f>
        <v/>
      </c>
      <c r="AG13" s="21" t="str">
        <f ca="1">IFERROR(IF(LEN(里程碑_3[[#This Row],[天数]])=0,"",IF(AND(AG$7=$E13,$F13=1),里程碑_标记,"")),"")</f>
        <v/>
      </c>
      <c r="AH13" s="21" t="str">
        <f ca="1">IFERROR(IF(LEN(里程碑_3[[#This Row],[天数]])=0,"",IF(AND(AH$7=$E13,$F13=1),里程碑_标记,"")),"")</f>
        <v/>
      </c>
      <c r="AI13" s="21" t="str">
        <f ca="1">IFERROR(IF(LEN(里程碑_3[[#This Row],[天数]])=0,"",IF(AND(AI$7=$E13,$F13=1),里程碑_标记,"")),"")</f>
        <v/>
      </c>
      <c r="AJ13" s="21" t="str">
        <f ca="1">IFERROR(IF(LEN(里程碑_3[[#This Row],[天数]])=0,"",IF(AND(AJ$7=$E13,$F13=1),里程碑_标记,"")),"")</f>
        <v/>
      </c>
      <c r="AK13" s="21" t="str">
        <f ca="1">IFERROR(IF(LEN(里程碑_3[[#This Row],[天数]])=0,"",IF(AND(AK$7=$E13,$F13=1),里程碑_标记,"")),"")</f>
        <v/>
      </c>
      <c r="AL13" s="21" t="str">
        <f ca="1">IFERROR(IF(LEN(里程碑_3[[#This Row],[天数]])=0,"",IF(AND(AL$7=$E13,$F13=1),里程碑_标记,"")),"")</f>
        <v/>
      </c>
      <c r="AM13" s="21" t="str">
        <f ca="1">IFERROR(IF(LEN(里程碑_3[[#This Row],[天数]])=0,"",IF(AND(AM$7=$E13,$F13=1),里程碑_标记,"")),"")</f>
        <v/>
      </c>
      <c r="AN13" s="21" t="str">
        <f ca="1">IFERROR(IF(LEN(里程碑_3[[#This Row],[天数]])=0,"",IF(AND(AN$7=$E13,$F13=1),里程碑_标记,"")),"")</f>
        <v/>
      </c>
      <c r="AO13" s="21" t="str">
        <f ca="1">IFERROR(IF(LEN(里程碑_3[[#This Row],[天数]])=0,"",IF(AND(AO$7=$E13,$F13=1),里程碑_标记,"")),"")</f>
        <v/>
      </c>
      <c r="AP13" s="21" t="str">
        <f ca="1">IFERROR(IF(LEN(里程碑_3[[#This Row],[天数]])=0,"",IF(AND(AP$7=$E13,$F13=1),里程碑_标记,"")),"")</f>
        <v/>
      </c>
      <c r="AQ13" s="21" t="str">
        <f ca="1">IFERROR(IF(LEN(里程碑_3[[#This Row],[天数]])=0,"",IF(AND(AQ$7=$E13,$F13=1),里程碑_标记,"")),"")</f>
        <v/>
      </c>
      <c r="AR13" s="21" t="str">
        <f ca="1">IFERROR(IF(LEN(里程碑_3[[#This Row],[天数]])=0,"",IF(AND(AR$7=$E13,$F13=1),里程碑_标记,"")),"")</f>
        <v/>
      </c>
      <c r="AS13" s="21" t="str">
        <f ca="1">IFERROR(IF(LEN(里程碑_3[[#This Row],[天数]])=0,"",IF(AND(AS$7=$E13,$F13=1),里程碑_标记,"")),"")</f>
        <v/>
      </c>
      <c r="AT13" s="21" t="str">
        <f ca="1">IFERROR(IF(LEN(里程碑_3[[#This Row],[天数]])=0,"",IF(AND(AT$7=$E13,$F13=1),里程碑_标记,"")),"")</f>
        <v/>
      </c>
      <c r="AU13" s="21" t="str">
        <f ca="1">IFERROR(IF(LEN(里程碑_3[[#This Row],[天数]])=0,"",IF(AND(AU$7=$E13,$F13=1),里程碑_标记,"")),"")</f>
        <v/>
      </c>
      <c r="AV13" s="21" t="str">
        <f ca="1">IFERROR(IF(LEN(里程碑_3[[#This Row],[天数]])=0,"",IF(AND(AV$7=$E13,$F13=1),里程碑_标记,"")),"")</f>
        <v/>
      </c>
      <c r="AW13" s="21" t="str">
        <f ca="1">IFERROR(IF(LEN(里程碑_3[[#This Row],[天数]])=0,"",IF(AND(AW$7=$E13,$F13=1),里程碑_标记,"")),"")</f>
        <v/>
      </c>
      <c r="AX13" s="21" t="str">
        <f ca="1">IFERROR(IF(LEN(里程碑_3[[#This Row],[天数]])=0,"",IF(AND(AX$7=$E13,$F13=1),里程碑_标记,"")),"")</f>
        <v/>
      </c>
      <c r="AY13" s="21" t="str">
        <f ca="1">IFERROR(IF(LEN(里程碑_3[[#This Row],[天数]])=0,"",IF(AND(AY$7=$E13,$F13=1),里程碑_标记,"")),"")</f>
        <v/>
      </c>
      <c r="AZ13" s="21" t="str">
        <f ca="1">IFERROR(IF(LEN(里程碑_3[[#This Row],[天数]])=0,"",IF(AND(AZ$7=$E13,$F13=1),里程碑_标记,"")),"")</f>
        <v/>
      </c>
      <c r="BA13" s="21" t="str">
        <f ca="1">IFERROR(IF(LEN(里程碑_3[[#This Row],[天数]])=0,"",IF(AND(BA$7=$E13,$F13=1),里程碑_标记,"")),"")</f>
        <v/>
      </c>
      <c r="BB13" s="21" t="str">
        <f ca="1">IFERROR(IF(LEN(里程碑_3[[#This Row],[天数]])=0,"",IF(AND(BB$7=$E13,$F13=1),里程碑_标记,"")),"")</f>
        <v/>
      </c>
      <c r="BC13" s="21" t="str">
        <f ca="1">IFERROR(IF(LEN(里程碑_3[[#This Row],[天数]])=0,"",IF(AND(BC$7=$E13,$F13=1),里程碑_标记,"")),"")</f>
        <v/>
      </c>
      <c r="BD13" s="21" t="str">
        <f ca="1">IFERROR(IF(LEN(里程碑_3[[#This Row],[天数]])=0,"",IF(AND(BD$7=$E13,$F13=1),里程碑_标记,"")),"")</f>
        <v/>
      </c>
      <c r="BE13" s="21" t="str">
        <f ca="1">IFERROR(IF(LEN(里程碑_3[[#This Row],[天数]])=0,"",IF(AND(BE$7=$E13,$F13=1),里程碑_标记,"")),"")</f>
        <v/>
      </c>
      <c r="BF13" s="21" t="str">
        <f ca="1">IFERROR(IF(LEN(里程碑_3[[#This Row],[天数]])=0,"",IF(AND(BF$7=$E13,$F13=1),里程碑_标记,"")),"")</f>
        <v/>
      </c>
      <c r="BG13" s="21" t="str">
        <f ca="1">IFERROR(IF(LEN(里程碑_3[[#This Row],[天数]])=0,"",IF(AND(BG$7=$E13,$F13=1),里程碑_标记,"")),"")</f>
        <v/>
      </c>
      <c r="BH13" s="21" t="str">
        <f ca="1">IFERROR(IF(LEN(里程碑_3[[#This Row],[天数]])=0,"",IF(AND(BH$7=$E13,$F13=1),里程碑_标记,"")),"")</f>
        <v/>
      </c>
      <c r="BI13" s="21" t="str">
        <f ca="1">IFERROR(IF(LEN(里程碑_3[[#This Row],[天数]])=0,"",IF(AND(BI$7=$E13,$F13=1),里程碑_标记,"")),"")</f>
        <v/>
      </c>
      <c r="BJ13" s="21" t="str">
        <f ca="1">IFERROR(IF(LEN(里程碑_3[[#This Row],[天数]])=0,"",IF(AND(BJ$7=$E13,$F13=1),里程碑_标记,"")),"")</f>
        <v/>
      </c>
      <c r="BK13" s="21" t="str">
        <f ca="1">IFERROR(IF(LEN(里程碑_3[[#This Row],[天数]])=0,"",IF(AND(BK$7=$E13,$F13=1),里程碑_标记,"")),"")</f>
        <v/>
      </c>
    </row>
    <row r="14" spans="1:63" s="1" customFormat="1" ht="30" customHeight="1" outlineLevel="1" x14ac:dyDescent="0.35">
      <c r="A14" s="4"/>
      <c r="B14" s="32" t="s">
        <v>6</v>
      </c>
      <c r="C14" s="10"/>
      <c r="D14" s="66"/>
      <c r="E14" s="54">
        <f ca="1">TODAY()+20</f>
        <v>45116</v>
      </c>
      <c r="F14" s="9">
        <v>1</v>
      </c>
      <c r="G14" s="53"/>
      <c r="H14" s="21" t="str">
        <f ca="1">IFERROR(IF(LEN(里程碑_3[[#This Row],[天数]])=0,"",IF(AND(H$7=$E14,$F14=1),里程碑_标记,"")),"")</f>
        <v/>
      </c>
      <c r="I14" s="21" t="str">
        <f ca="1">IFERROR(IF(LEN(里程碑_3[[#This Row],[天数]])=0,"",IF(AND(I$7=$E14,$F14=1),里程碑_标记,"")),"")</f>
        <v/>
      </c>
      <c r="J14" s="21" t="str">
        <f ca="1">IFERROR(IF(LEN(里程碑_3[[#This Row],[天数]])=0,"",IF(AND(J$7=$E14,$F14=1),里程碑_标记,"")),"")</f>
        <v/>
      </c>
      <c r="K14" s="21" t="str">
        <f ca="1">IFERROR(IF(LEN(里程碑_3[[#This Row],[天数]])=0,"",IF(AND(K$7=$E14,$F14=1),里程碑_标记,"")),"")</f>
        <v/>
      </c>
      <c r="L14" s="21" t="str">
        <f ca="1">IFERROR(IF(LEN(里程碑_3[[#This Row],[天数]])=0,"",IF(AND(L$7=$E14,$F14=1),里程碑_标记,"")),"")</f>
        <v/>
      </c>
      <c r="M14" s="21" t="str">
        <f ca="1">IFERROR(IF(LEN(里程碑_3[[#This Row],[天数]])=0,"",IF(AND(M$7=$E14,$F14=1),里程碑_标记,"")),"")</f>
        <v/>
      </c>
      <c r="N14" s="21" t="str">
        <f ca="1">IFERROR(IF(LEN(里程碑_3[[#This Row],[天数]])=0,"",IF(AND(N$7=$E14,$F14=1),里程碑_标记,"")),"")</f>
        <v/>
      </c>
      <c r="O14" s="21" t="str">
        <f ca="1">IFERROR(IF(LEN(里程碑_3[[#This Row],[天数]])=0,"",IF(AND(O$7=$E14,$F14=1),里程碑_标记,"")),"")</f>
        <v/>
      </c>
      <c r="P14" s="21" t="str">
        <f ca="1">IFERROR(IF(LEN(里程碑_3[[#This Row],[天数]])=0,"",IF(AND(P$7=$E14,$F14=1),里程碑_标记,"")),"")</f>
        <v/>
      </c>
      <c r="Q14" s="21" t="str">
        <f ca="1">IFERROR(IF(LEN(里程碑_3[[#This Row],[天数]])=0,"",IF(AND(Q$7=$E14,$F14=1),里程碑_标记,"")),"")</f>
        <v/>
      </c>
      <c r="R14" s="21">
        <f ca="1">IFERROR(IF(LEN(里程碑_3[[#This Row],[天数]])=0,"",IF(AND(R$7=$E14,$F14=1),里程碑_标记,"")),"")</f>
        <v>1</v>
      </c>
      <c r="S14" s="21" t="str">
        <f ca="1">IFERROR(IF(LEN(里程碑_3[[#This Row],[天数]])=0,"",IF(AND(S$7=$E14,$F14=1),里程碑_标记,"")),"")</f>
        <v/>
      </c>
      <c r="T14" s="21" t="str">
        <f ca="1">IFERROR(IF(LEN(里程碑_3[[#This Row],[天数]])=0,"",IF(AND(T$7=$E14,$F14=1),里程碑_标记,"")),"")</f>
        <v/>
      </c>
      <c r="U14" s="21" t="str">
        <f ca="1">IFERROR(IF(LEN(里程碑_3[[#This Row],[天数]])=0,"",IF(AND(U$7=$E14,$F14=1),里程碑_标记,"")),"")</f>
        <v/>
      </c>
      <c r="V14" s="21" t="str">
        <f ca="1">IFERROR(IF(LEN(里程碑_3[[#This Row],[天数]])=0,"",IF(AND(V$7=$E14,$F14=1),里程碑_标记,"")),"")</f>
        <v/>
      </c>
      <c r="W14" s="21" t="str">
        <f ca="1">IFERROR(IF(LEN(里程碑_3[[#This Row],[天数]])=0,"",IF(AND(W$7=$E14,$F14=1),里程碑_标记,"")),"")</f>
        <v/>
      </c>
      <c r="X14" s="21" t="str">
        <f ca="1">IFERROR(IF(LEN(里程碑_3[[#This Row],[天数]])=0,"",IF(AND(X$7=$E14,$F14=1),里程碑_标记,"")),"")</f>
        <v/>
      </c>
      <c r="Y14" s="21" t="str">
        <f ca="1">IFERROR(IF(LEN(里程碑_3[[#This Row],[天数]])=0,"",IF(AND(Y$7=$E14,$F14=1),里程碑_标记,"")),"")</f>
        <v/>
      </c>
      <c r="Z14" s="21" t="str">
        <f ca="1">IFERROR(IF(LEN(里程碑_3[[#This Row],[天数]])=0,"",IF(AND(Z$7=$E14,$F14=1),里程碑_标记,"")),"")</f>
        <v/>
      </c>
      <c r="AA14" s="21" t="str">
        <f ca="1">IFERROR(IF(LEN(里程碑_3[[#This Row],[天数]])=0,"",IF(AND(AA$7=$E14,$F14=1),里程碑_标记,"")),"")</f>
        <v/>
      </c>
      <c r="AB14" s="21" t="str">
        <f ca="1">IFERROR(IF(LEN(里程碑_3[[#This Row],[天数]])=0,"",IF(AND(AB$7=$E14,$F14=1),里程碑_标记,"")),"")</f>
        <v/>
      </c>
      <c r="AC14" s="21" t="str">
        <f ca="1">IFERROR(IF(LEN(里程碑_3[[#This Row],[天数]])=0,"",IF(AND(AC$7=$E14,$F14=1),里程碑_标记,"")),"")</f>
        <v/>
      </c>
      <c r="AD14" s="21" t="str">
        <f ca="1">IFERROR(IF(LEN(里程碑_3[[#This Row],[天数]])=0,"",IF(AND(AD$7=$E14,$F14=1),里程碑_标记,"")),"")</f>
        <v/>
      </c>
      <c r="AE14" s="21" t="str">
        <f ca="1">IFERROR(IF(LEN(里程碑_3[[#This Row],[天数]])=0,"",IF(AND(AE$7=$E14,$F14=1),里程碑_标记,"")),"")</f>
        <v/>
      </c>
      <c r="AF14" s="21" t="str">
        <f ca="1">IFERROR(IF(LEN(里程碑_3[[#This Row],[天数]])=0,"",IF(AND(AF$7=$E14,$F14=1),里程碑_标记,"")),"")</f>
        <v/>
      </c>
      <c r="AG14" s="21" t="str">
        <f ca="1">IFERROR(IF(LEN(里程碑_3[[#This Row],[天数]])=0,"",IF(AND(AG$7=$E14,$F14=1),里程碑_标记,"")),"")</f>
        <v/>
      </c>
      <c r="AH14" s="21" t="str">
        <f ca="1">IFERROR(IF(LEN(里程碑_3[[#This Row],[天数]])=0,"",IF(AND(AH$7=$E14,$F14=1),里程碑_标记,"")),"")</f>
        <v/>
      </c>
      <c r="AI14" s="21" t="str">
        <f ca="1">IFERROR(IF(LEN(里程碑_3[[#This Row],[天数]])=0,"",IF(AND(AI$7=$E14,$F14=1),里程碑_标记,"")),"")</f>
        <v/>
      </c>
      <c r="AJ14" s="21" t="str">
        <f ca="1">IFERROR(IF(LEN(里程碑_3[[#This Row],[天数]])=0,"",IF(AND(AJ$7=$E14,$F14=1),里程碑_标记,"")),"")</f>
        <v/>
      </c>
      <c r="AK14" s="21" t="str">
        <f ca="1">IFERROR(IF(LEN(里程碑_3[[#This Row],[天数]])=0,"",IF(AND(AK$7=$E14,$F14=1),里程碑_标记,"")),"")</f>
        <v/>
      </c>
      <c r="AL14" s="21" t="str">
        <f ca="1">IFERROR(IF(LEN(里程碑_3[[#This Row],[天数]])=0,"",IF(AND(AL$7=$E14,$F14=1),里程碑_标记,"")),"")</f>
        <v/>
      </c>
      <c r="AM14" s="21" t="str">
        <f ca="1">IFERROR(IF(LEN(里程碑_3[[#This Row],[天数]])=0,"",IF(AND(AM$7=$E14,$F14=1),里程碑_标记,"")),"")</f>
        <v/>
      </c>
      <c r="AN14" s="21" t="str">
        <f ca="1">IFERROR(IF(LEN(里程碑_3[[#This Row],[天数]])=0,"",IF(AND(AN$7=$E14,$F14=1),里程碑_标记,"")),"")</f>
        <v/>
      </c>
      <c r="AO14" s="21" t="str">
        <f ca="1">IFERROR(IF(LEN(里程碑_3[[#This Row],[天数]])=0,"",IF(AND(AO$7=$E14,$F14=1),里程碑_标记,"")),"")</f>
        <v/>
      </c>
      <c r="AP14" s="21" t="str">
        <f ca="1">IFERROR(IF(LEN(里程碑_3[[#This Row],[天数]])=0,"",IF(AND(AP$7=$E14,$F14=1),里程碑_标记,"")),"")</f>
        <v/>
      </c>
      <c r="AQ14" s="21" t="str">
        <f ca="1">IFERROR(IF(LEN(里程碑_3[[#This Row],[天数]])=0,"",IF(AND(AQ$7=$E14,$F14=1),里程碑_标记,"")),"")</f>
        <v/>
      </c>
      <c r="AR14" s="21" t="str">
        <f ca="1">IFERROR(IF(LEN(里程碑_3[[#This Row],[天数]])=0,"",IF(AND(AR$7=$E14,$F14=1),里程碑_标记,"")),"")</f>
        <v/>
      </c>
      <c r="AS14" s="21" t="str">
        <f ca="1">IFERROR(IF(LEN(里程碑_3[[#This Row],[天数]])=0,"",IF(AND(AS$7=$E14,$F14=1),里程碑_标记,"")),"")</f>
        <v/>
      </c>
      <c r="AT14" s="21" t="str">
        <f ca="1">IFERROR(IF(LEN(里程碑_3[[#This Row],[天数]])=0,"",IF(AND(AT$7=$E14,$F14=1),里程碑_标记,"")),"")</f>
        <v/>
      </c>
      <c r="AU14" s="21" t="str">
        <f ca="1">IFERROR(IF(LEN(里程碑_3[[#This Row],[天数]])=0,"",IF(AND(AU$7=$E14,$F14=1),里程碑_标记,"")),"")</f>
        <v/>
      </c>
      <c r="AV14" s="21" t="str">
        <f ca="1">IFERROR(IF(LEN(里程碑_3[[#This Row],[天数]])=0,"",IF(AND(AV$7=$E14,$F14=1),里程碑_标记,"")),"")</f>
        <v/>
      </c>
      <c r="AW14" s="21" t="str">
        <f ca="1">IFERROR(IF(LEN(里程碑_3[[#This Row],[天数]])=0,"",IF(AND(AW$7=$E14,$F14=1),里程碑_标记,"")),"")</f>
        <v/>
      </c>
      <c r="AX14" s="21" t="str">
        <f ca="1">IFERROR(IF(LEN(里程碑_3[[#This Row],[天数]])=0,"",IF(AND(AX$7=$E14,$F14=1),里程碑_标记,"")),"")</f>
        <v/>
      </c>
      <c r="AY14" s="21" t="str">
        <f ca="1">IFERROR(IF(LEN(里程碑_3[[#This Row],[天数]])=0,"",IF(AND(AY$7=$E14,$F14=1),里程碑_标记,"")),"")</f>
        <v/>
      </c>
      <c r="AZ14" s="21" t="str">
        <f ca="1">IFERROR(IF(LEN(里程碑_3[[#This Row],[天数]])=0,"",IF(AND(AZ$7=$E14,$F14=1),里程碑_标记,"")),"")</f>
        <v/>
      </c>
      <c r="BA14" s="21" t="str">
        <f ca="1">IFERROR(IF(LEN(里程碑_3[[#This Row],[天数]])=0,"",IF(AND(BA$7=$E14,$F14=1),里程碑_标记,"")),"")</f>
        <v/>
      </c>
      <c r="BB14" s="21" t="str">
        <f ca="1">IFERROR(IF(LEN(里程碑_3[[#This Row],[天数]])=0,"",IF(AND(BB$7=$E14,$F14=1),里程碑_标记,"")),"")</f>
        <v/>
      </c>
      <c r="BC14" s="21" t="str">
        <f ca="1">IFERROR(IF(LEN(里程碑_3[[#This Row],[天数]])=0,"",IF(AND(BC$7=$E14,$F14=1),里程碑_标记,"")),"")</f>
        <v/>
      </c>
      <c r="BD14" s="21" t="str">
        <f ca="1">IFERROR(IF(LEN(里程碑_3[[#This Row],[天数]])=0,"",IF(AND(BD$7=$E14,$F14=1),里程碑_标记,"")),"")</f>
        <v/>
      </c>
      <c r="BE14" s="21" t="str">
        <f ca="1">IFERROR(IF(LEN(里程碑_3[[#This Row],[天数]])=0,"",IF(AND(BE$7=$E14,$F14=1),里程碑_标记,"")),"")</f>
        <v/>
      </c>
      <c r="BF14" s="21" t="str">
        <f ca="1">IFERROR(IF(LEN(里程碑_3[[#This Row],[天数]])=0,"",IF(AND(BF$7=$E14,$F14=1),里程碑_标记,"")),"")</f>
        <v/>
      </c>
      <c r="BG14" s="21" t="str">
        <f ca="1">IFERROR(IF(LEN(里程碑_3[[#This Row],[天数]])=0,"",IF(AND(BG$7=$E14,$F14=1),里程碑_标记,"")),"")</f>
        <v/>
      </c>
      <c r="BH14" s="21" t="str">
        <f ca="1">IFERROR(IF(LEN(里程碑_3[[#This Row],[天数]])=0,"",IF(AND(BH$7=$E14,$F14=1),里程碑_标记,"")),"")</f>
        <v/>
      </c>
      <c r="BI14" s="21" t="str">
        <f ca="1">IFERROR(IF(LEN(里程碑_3[[#This Row],[天数]])=0,"",IF(AND(BI$7=$E14,$F14=1),里程碑_标记,"")),"")</f>
        <v/>
      </c>
      <c r="BJ14" s="21" t="str">
        <f ca="1">IFERROR(IF(LEN(里程碑_3[[#This Row],[天数]])=0,"",IF(AND(BJ$7=$E14,$F14=1),里程碑_标记,"")),"")</f>
        <v/>
      </c>
      <c r="BK14" s="21" t="str">
        <f ca="1">IFERROR(IF(LEN(里程碑_3[[#This Row],[天数]])=0,"",IF(AND(BK$7=$E14,$F14=1),里程碑_标记,"")),"")</f>
        <v/>
      </c>
    </row>
    <row r="15" spans="1:63" s="1" customFormat="1" ht="30" customHeight="1" outlineLevel="1" x14ac:dyDescent="0.35">
      <c r="A15" s="4"/>
      <c r="B15" s="32" t="s">
        <v>7</v>
      </c>
      <c r="C15" s="10"/>
      <c r="D15" s="65">
        <v>0.1</v>
      </c>
      <c r="E15" s="54">
        <f ca="1">TODAY()+6</f>
        <v>45102</v>
      </c>
      <c r="F15" s="9">
        <v>6</v>
      </c>
      <c r="G15" s="53"/>
      <c r="H15" s="21" t="str">
        <f ca="1">IFERROR(IF(LEN(里程碑_3[[#This Row],[天数]])=0,"",IF(AND(H$7=$E15,$F15=1),里程碑_标记,"")),"")</f>
        <v/>
      </c>
      <c r="I15" s="21" t="str">
        <f ca="1">IFERROR(IF(LEN(里程碑_3[[#This Row],[天数]])=0,"",IF(AND(I$7=$E15,$F15=1),里程碑_标记,"")),"")</f>
        <v/>
      </c>
      <c r="J15" s="21" t="str">
        <f ca="1">IFERROR(IF(LEN(里程碑_3[[#This Row],[天数]])=0,"",IF(AND(J$7=$E15,$F15=1),里程碑_标记,"")),"")</f>
        <v/>
      </c>
      <c r="K15" s="21" t="str">
        <f ca="1">IFERROR(IF(LEN(里程碑_3[[#This Row],[天数]])=0,"",IF(AND(K$7=$E15,$F15=1),里程碑_标记,"")),"")</f>
        <v/>
      </c>
      <c r="L15" s="21" t="str">
        <f ca="1">IFERROR(IF(LEN(里程碑_3[[#This Row],[天数]])=0,"",IF(AND(L$7=$E15,$F15=1),里程碑_标记,"")),"")</f>
        <v/>
      </c>
      <c r="M15" s="21" t="str">
        <f ca="1">IFERROR(IF(LEN(里程碑_3[[#This Row],[天数]])=0,"",IF(AND(M$7=$E15,$F15=1),里程碑_标记,"")),"")</f>
        <v/>
      </c>
      <c r="N15" s="21" t="str">
        <f ca="1">IFERROR(IF(LEN(里程碑_3[[#This Row],[天数]])=0,"",IF(AND(N$7=$E15,$F15=1),里程碑_标记,"")),"")</f>
        <v/>
      </c>
      <c r="O15" s="21" t="str">
        <f ca="1">IFERROR(IF(LEN(里程碑_3[[#This Row],[天数]])=0,"",IF(AND(O$7=$E15,$F15=1),里程碑_标记,"")),"")</f>
        <v/>
      </c>
      <c r="P15" s="21" t="str">
        <f ca="1">IFERROR(IF(LEN(里程碑_3[[#This Row],[天数]])=0,"",IF(AND(P$7=$E15,$F15=1),里程碑_标记,"")),"")</f>
        <v/>
      </c>
      <c r="Q15" s="21" t="str">
        <f ca="1">IFERROR(IF(LEN(里程碑_3[[#This Row],[天数]])=0,"",IF(AND(Q$7=$E15,$F15=1),里程碑_标记,"")),"")</f>
        <v/>
      </c>
      <c r="R15" s="21" t="str">
        <f ca="1">IFERROR(IF(LEN(里程碑_3[[#This Row],[天数]])=0,"",IF(AND(R$7=$E15,$F15=1),里程碑_标记,"")),"")</f>
        <v/>
      </c>
      <c r="S15" s="21" t="str">
        <f ca="1">IFERROR(IF(LEN(里程碑_3[[#This Row],[天数]])=0,"",IF(AND(S$7=$E15,$F15=1),里程碑_标记,"")),"")</f>
        <v/>
      </c>
      <c r="T15" s="21" t="str">
        <f ca="1">IFERROR(IF(LEN(里程碑_3[[#This Row],[天数]])=0,"",IF(AND(T$7=$E15,$F15=1),里程碑_标记,"")),"")</f>
        <v/>
      </c>
      <c r="U15" s="21" t="str">
        <f ca="1">IFERROR(IF(LEN(里程碑_3[[#This Row],[天数]])=0,"",IF(AND(U$7=$E15,$F15=1),里程碑_标记,"")),"")</f>
        <v/>
      </c>
      <c r="V15" s="21" t="str">
        <f ca="1">IFERROR(IF(LEN(里程碑_3[[#This Row],[天数]])=0,"",IF(AND(V$7=$E15,$F15=1),里程碑_标记,"")),"")</f>
        <v/>
      </c>
      <c r="W15" s="21" t="str">
        <f ca="1">IFERROR(IF(LEN(里程碑_3[[#This Row],[天数]])=0,"",IF(AND(W$7=$E15,$F15=1),里程碑_标记,"")),"")</f>
        <v/>
      </c>
      <c r="X15" s="21" t="str">
        <f ca="1">IFERROR(IF(LEN(里程碑_3[[#This Row],[天数]])=0,"",IF(AND(X$7=$E15,$F15=1),里程碑_标记,"")),"")</f>
        <v/>
      </c>
      <c r="Y15" s="21" t="str">
        <f ca="1">IFERROR(IF(LEN(里程碑_3[[#This Row],[天数]])=0,"",IF(AND(Y$7=$E15,$F15=1),里程碑_标记,"")),"")</f>
        <v/>
      </c>
      <c r="Z15" s="21" t="str">
        <f ca="1">IFERROR(IF(LEN(里程碑_3[[#This Row],[天数]])=0,"",IF(AND(Z$7=$E15,$F15=1),里程碑_标记,"")),"")</f>
        <v/>
      </c>
      <c r="AA15" s="21" t="str">
        <f ca="1">IFERROR(IF(LEN(里程碑_3[[#This Row],[天数]])=0,"",IF(AND(AA$7=$E15,$F15=1),里程碑_标记,"")),"")</f>
        <v/>
      </c>
      <c r="AB15" s="21" t="str">
        <f ca="1">IFERROR(IF(LEN(里程碑_3[[#This Row],[天数]])=0,"",IF(AND(AB$7=$E15,$F15=1),里程碑_标记,"")),"")</f>
        <v/>
      </c>
      <c r="AC15" s="21" t="str">
        <f ca="1">IFERROR(IF(LEN(里程碑_3[[#This Row],[天数]])=0,"",IF(AND(AC$7=$E15,$F15=1),里程碑_标记,"")),"")</f>
        <v/>
      </c>
      <c r="AD15" s="21" t="str">
        <f ca="1">IFERROR(IF(LEN(里程碑_3[[#This Row],[天数]])=0,"",IF(AND(AD$7=$E15,$F15=1),里程碑_标记,"")),"")</f>
        <v/>
      </c>
      <c r="AE15" s="21" t="str">
        <f ca="1">IFERROR(IF(LEN(里程碑_3[[#This Row],[天数]])=0,"",IF(AND(AE$7=$E15,$F15=1),里程碑_标记,"")),"")</f>
        <v/>
      </c>
      <c r="AF15" s="21" t="str">
        <f ca="1">IFERROR(IF(LEN(里程碑_3[[#This Row],[天数]])=0,"",IF(AND(AF$7=$E15,$F15=1),里程碑_标记,"")),"")</f>
        <v/>
      </c>
      <c r="AG15" s="21" t="str">
        <f ca="1">IFERROR(IF(LEN(里程碑_3[[#This Row],[天数]])=0,"",IF(AND(AG$7=$E15,$F15=1),里程碑_标记,"")),"")</f>
        <v/>
      </c>
      <c r="AH15" s="21" t="str">
        <f ca="1">IFERROR(IF(LEN(里程碑_3[[#This Row],[天数]])=0,"",IF(AND(AH$7=$E15,$F15=1),里程碑_标记,"")),"")</f>
        <v/>
      </c>
      <c r="AI15" s="21" t="str">
        <f ca="1">IFERROR(IF(LEN(里程碑_3[[#This Row],[天数]])=0,"",IF(AND(AI$7=$E15,$F15=1),里程碑_标记,"")),"")</f>
        <v/>
      </c>
      <c r="AJ15" s="21" t="str">
        <f ca="1">IFERROR(IF(LEN(里程碑_3[[#This Row],[天数]])=0,"",IF(AND(AJ$7=$E15,$F15=1),里程碑_标记,"")),"")</f>
        <v/>
      </c>
      <c r="AK15" s="21" t="str">
        <f ca="1">IFERROR(IF(LEN(里程碑_3[[#This Row],[天数]])=0,"",IF(AND(AK$7=$E15,$F15=1),里程碑_标记,"")),"")</f>
        <v/>
      </c>
      <c r="AL15" s="21" t="str">
        <f ca="1">IFERROR(IF(LEN(里程碑_3[[#This Row],[天数]])=0,"",IF(AND(AL$7=$E15,$F15=1),里程碑_标记,"")),"")</f>
        <v/>
      </c>
      <c r="AM15" s="21" t="str">
        <f ca="1">IFERROR(IF(LEN(里程碑_3[[#This Row],[天数]])=0,"",IF(AND(AM$7=$E15,$F15=1),里程碑_标记,"")),"")</f>
        <v/>
      </c>
      <c r="AN15" s="21" t="str">
        <f ca="1">IFERROR(IF(LEN(里程碑_3[[#This Row],[天数]])=0,"",IF(AND(AN$7=$E15,$F15=1),里程碑_标记,"")),"")</f>
        <v/>
      </c>
      <c r="AO15" s="21" t="str">
        <f ca="1">IFERROR(IF(LEN(里程碑_3[[#This Row],[天数]])=0,"",IF(AND(AO$7=$E15,$F15=1),里程碑_标记,"")),"")</f>
        <v/>
      </c>
      <c r="AP15" s="21" t="str">
        <f ca="1">IFERROR(IF(LEN(里程碑_3[[#This Row],[天数]])=0,"",IF(AND(AP$7=$E15,$F15=1),里程碑_标记,"")),"")</f>
        <v/>
      </c>
      <c r="AQ15" s="21" t="str">
        <f ca="1">IFERROR(IF(LEN(里程碑_3[[#This Row],[天数]])=0,"",IF(AND(AQ$7=$E15,$F15=1),里程碑_标记,"")),"")</f>
        <v/>
      </c>
      <c r="AR15" s="21" t="str">
        <f ca="1">IFERROR(IF(LEN(里程碑_3[[#This Row],[天数]])=0,"",IF(AND(AR$7=$E15,$F15=1),里程碑_标记,"")),"")</f>
        <v/>
      </c>
      <c r="AS15" s="21" t="str">
        <f ca="1">IFERROR(IF(LEN(里程碑_3[[#This Row],[天数]])=0,"",IF(AND(AS$7=$E15,$F15=1),里程碑_标记,"")),"")</f>
        <v/>
      </c>
      <c r="AT15" s="21" t="str">
        <f ca="1">IFERROR(IF(LEN(里程碑_3[[#This Row],[天数]])=0,"",IF(AND(AT$7=$E15,$F15=1),里程碑_标记,"")),"")</f>
        <v/>
      </c>
      <c r="AU15" s="21" t="str">
        <f ca="1">IFERROR(IF(LEN(里程碑_3[[#This Row],[天数]])=0,"",IF(AND(AU$7=$E15,$F15=1),里程碑_标记,"")),"")</f>
        <v/>
      </c>
      <c r="AV15" s="21" t="str">
        <f ca="1">IFERROR(IF(LEN(里程碑_3[[#This Row],[天数]])=0,"",IF(AND(AV$7=$E15,$F15=1),里程碑_标记,"")),"")</f>
        <v/>
      </c>
      <c r="AW15" s="21" t="str">
        <f ca="1">IFERROR(IF(LEN(里程碑_3[[#This Row],[天数]])=0,"",IF(AND(AW$7=$E15,$F15=1),里程碑_标记,"")),"")</f>
        <v/>
      </c>
      <c r="AX15" s="21" t="str">
        <f ca="1">IFERROR(IF(LEN(里程碑_3[[#This Row],[天数]])=0,"",IF(AND(AX$7=$E15,$F15=1),里程碑_标记,"")),"")</f>
        <v/>
      </c>
      <c r="AY15" s="21" t="str">
        <f ca="1">IFERROR(IF(LEN(里程碑_3[[#This Row],[天数]])=0,"",IF(AND(AY$7=$E15,$F15=1),里程碑_标记,"")),"")</f>
        <v/>
      </c>
      <c r="AZ15" s="21" t="str">
        <f ca="1">IFERROR(IF(LEN(里程碑_3[[#This Row],[天数]])=0,"",IF(AND(AZ$7=$E15,$F15=1),里程碑_标记,"")),"")</f>
        <v/>
      </c>
      <c r="BA15" s="21" t="str">
        <f ca="1">IFERROR(IF(LEN(里程碑_3[[#This Row],[天数]])=0,"",IF(AND(BA$7=$E15,$F15=1),里程碑_标记,"")),"")</f>
        <v/>
      </c>
      <c r="BB15" s="21" t="str">
        <f ca="1">IFERROR(IF(LEN(里程碑_3[[#This Row],[天数]])=0,"",IF(AND(BB$7=$E15,$F15=1),里程碑_标记,"")),"")</f>
        <v/>
      </c>
      <c r="BC15" s="21" t="str">
        <f ca="1">IFERROR(IF(LEN(里程碑_3[[#This Row],[天数]])=0,"",IF(AND(BC$7=$E15,$F15=1),里程碑_标记,"")),"")</f>
        <v/>
      </c>
      <c r="BD15" s="21" t="str">
        <f ca="1">IFERROR(IF(LEN(里程碑_3[[#This Row],[天数]])=0,"",IF(AND(BD$7=$E15,$F15=1),里程碑_标记,"")),"")</f>
        <v/>
      </c>
      <c r="BE15" s="21" t="str">
        <f ca="1">IFERROR(IF(LEN(里程碑_3[[#This Row],[天数]])=0,"",IF(AND(BE$7=$E15,$F15=1),里程碑_标记,"")),"")</f>
        <v/>
      </c>
      <c r="BF15" s="21" t="str">
        <f ca="1">IFERROR(IF(LEN(里程碑_3[[#This Row],[天数]])=0,"",IF(AND(BF$7=$E15,$F15=1),里程碑_标记,"")),"")</f>
        <v/>
      </c>
      <c r="BG15" s="21" t="str">
        <f ca="1">IFERROR(IF(LEN(里程碑_3[[#This Row],[天数]])=0,"",IF(AND(BG$7=$E15,$F15=1),里程碑_标记,"")),"")</f>
        <v/>
      </c>
      <c r="BH15" s="21" t="str">
        <f ca="1">IFERROR(IF(LEN(里程碑_3[[#This Row],[天数]])=0,"",IF(AND(BH$7=$E15,$F15=1),里程碑_标记,"")),"")</f>
        <v/>
      </c>
      <c r="BI15" s="21" t="str">
        <f ca="1">IFERROR(IF(LEN(里程碑_3[[#This Row],[天数]])=0,"",IF(AND(BI$7=$E15,$F15=1),里程碑_标记,"")),"")</f>
        <v/>
      </c>
      <c r="BJ15" s="21" t="str">
        <f ca="1">IFERROR(IF(LEN(里程碑_3[[#This Row],[天数]])=0,"",IF(AND(BJ$7=$E15,$F15=1),里程碑_标记,"")),"")</f>
        <v/>
      </c>
      <c r="BK15" s="21" t="str">
        <f ca="1">IFERROR(IF(LEN(里程碑_3[[#This Row],[天数]])=0,"",IF(AND(BK$7=$E15,$F15=1),里程碑_标记,"")),"")</f>
        <v/>
      </c>
    </row>
    <row r="16" spans="1:63" s="1" customFormat="1" ht="30" customHeight="1" x14ac:dyDescent="0.35">
      <c r="A16" s="5"/>
      <c r="B16" s="52" t="s">
        <v>20</v>
      </c>
      <c r="C16" s="10"/>
      <c r="D16" s="66"/>
      <c r="E16" s="54"/>
      <c r="F16" s="9"/>
      <c r="G16" s="53"/>
      <c r="H16" s="21" t="str">
        <f>IFERROR(IF(LEN(里程碑_3[[#This Row],[天数]])=0,"",IF(AND(H$7=$E16,$F16=1),里程碑_标记,"")),"")</f>
        <v/>
      </c>
      <c r="I16" s="21" t="str">
        <f>IFERROR(IF(LEN(里程碑_3[[#This Row],[天数]])=0,"",IF(AND(I$7=$E16,$F16=1),里程碑_标记,"")),"")</f>
        <v/>
      </c>
      <c r="J16" s="21" t="str">
        <f>IFERROR(IF(LEN(里程碑_3[[#This Row],[天数]])=0,"",IF(AND(J$7=$E16,$F16=1),里程碑_标记,"")),"")</f>
        <v/>
      </c>
      <c r="K16" s="21" t="str">
        <f>IFERROR(IF(LEN(里程碑_3[[#This Row],[天数]])=0,"",IF(AND(K$7=$E16,$F16=1),里程碑_标记,"")),"")</f>
        <v/>
      </c>
      <c r="L16" s="21" t="str">
        <f>IFERROR(IF(LEN(里程碑_3[[#This Row],[天数]])=0,"",IF(AND(L$7=$E16,$F16=1),里程碑_标记,"")),"")</f>
        <v/>
      </c>
      <c r="M16" s="21" t="str">
        <f>IFERROR(IF(LEN(里程碑_3[[#This Row],[天数]])=0,"",IF(AND(M$7=$E16,$F16=1),里程碑_标记,"")),"")</f>
        <v/>
      </c>
      <c r="N16" s="21" t="str">
        <f>IFERROR(IF(LEN(里程碑_3[[#This Row],[天数]])=0,"",IF(AND(N$7=$E16,$F16=1),里程碑_标记,"")),"")</f>
        <v/>
      </c>
      <c r="O16" s="21" t="str">
        <f>IFERROR(IF(LEN(里程碑_3[[#This Row],[天数]])=0,"",IF(AND(O$7=$E16,$F16=1),里程碑_标记,"")),"")</f>
        <v/>
      </c>
      <c r="P16" s="21" t="str">
        <f>IFERROR(IF(LEN(里程碑_3[[#This Row],[天数]])=0,"",IF(AND(P$7=$E16,$F16=1),里程碑_标记,"")),"")</f>
        <v/>
      </c>
      <c r="Q16" s="21" t="str">
        <f>IFERROR(IF(LEN(里程碑_3[[#This Row],[天数]])=0,"",IF(AND(Q$7=$E16,$F16=1),里程碑_标记,"")),"")</f>
        <v/>
      </c>
      <c r="R16" s="21" t="str">
        <f>IFERROR(IF(LEN(里程碑_3[[#This Row],[天数]])=0,"",IF(AND(R$7=$E16,$F16=1),里程碑_标记,"")),"")</f>
        <v/>
      </c>
      <c r="S16" s="21" t="str">
        <f>IFERROR(IF(LEN(里程碑_3[[#This Row],[天数]])=0,"",IF(AND(S$7=$E16,$F16=1),里程碑_标记,"")),"")</f>
        <v/>
      </c>
      <c r="T16" s="21" t="str">
        <f>IFERROR(IF(LEN(里程碑_3[[#This Row],[天数]])=0,"",IF(AND(T$7=$E16,$F16=1),里程碑_标记,"")),"")</f>
        <v/>
      </c>
      <c r="U16" s="21" t="str">
        <f>IFERROR(IF(LEN(里程碑_3[[#This Row],[天数]])=0,"",IF(AND(U$7=$E16,$F16=1),里程碑_标记,"")),"")</f>
        <v/>
      </c>
      <c r="V16" s="21" t="str">
        <f>IFERROR(IF(LEN(里程碑_3[[#This Row],[天数]])=0,"",IF(AND(V$7=$E16,$F16=1),里程碑_标记,"")),"")</f>
        <v/>
      </c>
      <c r="W16" s="21" t="str">
        <f>IFERROR(IF(LEN(里程碑_3[[#This Row],[天数]])=0,"",IF(AND(W$7=$E16,$F16=1),里程碑_标记,"")),"")</f>
        <v/>
      </c>
      <c r="X16" s="21" t="str">
        <f>IFERROR(IF(LEN(里程碑_3[[#This Row],[天数]])=0,"",IF(AND(X$7=$E16,$F16=1),里程碑_标记,"")),"")</f>
        <v/>
      </c>
      <c r="Y16" s="21" t="str">
        <f>IFERROR(IF(LEN(里程碑_3[[#This Row],[天数]])=0,"",IF(AND(Y$7=$E16,$F16=1),里程碑_标记,"")),"")</f>
        <v/>
      </c>
      <c r="Z16" s="21" t="str">
        <f>IFERROR(IF(LEN(里程碑_3[[#This Row],[天数]])=0,"",IF(AND(Z$7=$E16,$F16=1),里程碑_标记,"")),"")</f>
        <v/>
      </c>
      <c r="AA16" s="21" t="str">
        <f>IFERROR(IF(LEN(里程碑_3[[#This Row],[天数]])=0,"",IF(AND(AA$7=$E16,$F16=1),里程碑_标记,"")),"")</f>
        <v/>
      </c>
      <c r="AB16" s="21" t="str">
        <f>IFERROR(IF(LEN(里程碑_3[[#This Row],[天数]])=0,"",IF(AND(AB$7=$E16,$F16=1),里程碑_标记,"")),"")</f>
        <v/>
      </c>
      <c r="AC16" s="21" t="str">
        <f>IFERROR(IF(LEN(里程碑_3[[#This Row],[天数]])=0,"",IF(AND(AC$7=$E16,$F16=1),里程碑_标记,"")),"")</f>
        <v/>
      </c>
      <c r="AD16" s="21" t="str">
        <f>IFERROR(IF(LEN(里程碑_3[[#This Row],[天数]])=0,"",IF(AND(AD$7=$E16,$F16=1),里程碑_标记,"")),"")</f>
        <v/>
      </c>
      <c r="AE16" s="21" t="str">
        <f>IFERROR(IF(LEN(里程碑_3[[#This Row],[天数]])=0,"",IF(AND(AE$7=$E16,$F16=1),里程碑_标记,"")),"")</f>
        <v/>
      </c>
      <c r="AF16" s="21" t="str">
        <f>IFERROR(IF(LEN(里程碑_3[[#This Row],[天数]])=0,"",IF(AND(AF$7=$E16,$F16=1),里程碑_标记,"")),"")</f>
        <v/>
      </c>
      <c r="AG16" s="21" t="str">
        <f>IFERROR(IF(LEN(里程碑_3[[#This Row],[天数]])=0,"",IF(AND(AG$7=$E16,$F16=1),里程碑_标记,"")),"")</f>
        <v/>
      </c>
      <c r="AH16" s="21" t="str">
        <f>IFERROR(IF(LEN(里程碑_3[[#This Row],[天数]])=0,"",IF(AND(AH$7=$E16,$F16=1),里程碑_标记,"")),"")</f>
        <v/>
      </c>
      <c r="AI16" s="21" t="str">
        <f>IFERROR(IF(LEN(里程碑_3[[#This Row],[天数]])=0,"",IF(AND(AI$7=$E16,$F16=1),里程碑_标记,"")),"")</f>
        <v/>
      </c>
      <c r="AJ16" s="21" t="str">
        <f>IFERROR(IF(LEN(里程碑_3[[#This Row],[天数]])=0,"",IF(AND(AJ$7=$E16,$F16=1),里程碑_标记,"")),"")</f>
        <v/>
      </c>
      <c r="AK16" s="21" t="str">
        <f>IFERROR(IF(LEN(里程碑_3[[#This Row],[天数]])=0,"",IF(AND(AK$7=$E16,$F16=1),里程碑_标记,"")),"")</f>
        <v/>
      </c>
      <c r="AL16" s="21" t="str">
        <f>IFERROR(IF(LEN(里程碑_3[[#This Row],[天数]])=0,"",IF(AND(AL$7=$E16,$F16=1),里程碑_标记,"")),"")</f>
        <v/>
      </c>
      <c r="AM16" s="21" t="str">
        <f>IFERROR(IF(LEN(里程碑_3[[#This Row],[天数]])=0,"",IF(AND(AM$7=$E16,$F16=1),里程碑_标记,"")),"")</f>
        <v/>
      </c>
      <c r="AN16" s="21" t="str">
        <f>IFERROR(IF(LEN(里程碑_3[[#This Row],[天数]])=0,"",IF(AND(AN$7=$E16,$F16=1),里程碑_标记,"")),"")</f>
        <v/>
      </c>
      <c r="AO16" s="21" t="str">
        <f>IFERROR(IF(LEN(里程碑_3[[#This Row],[天数]])=0,"",IF(AND(AO$7=$E16,$F16=1),里程碑_标记,"")),"")</f>
        <v/>
      </c>
      <c r="AP16" s="21" t="str">
        <f>IFERROR(IF(LEN(里程碑_3[[#This Row],[天数]])=0,"",IF(AND(AP$7=$E16,$F16=1),里程碑_标记,"")),"")</f>
        <v/>
      </c>
      <c r="AQ16" s="21" t="str">
        <f>IFERROR(IF(LEN(里程碑_3[[#This Row],[天数]])=0,"",IF(AND(AQ$7=$E16,$F16=1),里程碑_标记,"")),"")</f>
        <v/>
      </c>
      <c r="AR16" s="21" t="str">
        <f>IFERROR(IF(LEN(里程碑_3[[#This Row],[天数]])=0,"",IF(AND(AR$7=$E16,$F16=1),里程碑_标记,"")),"")</f>
        <v/>
      </c>
      <c r="AS16" s="21" t="str">
        <f>IFERROR(IF(LEN(里程碑_3[[#This Row],[天数]])=0,"",IF(AND(AS$7=$E16,$F16=1),里程碑_标记,"")),"")</f>
        <v/>
      </c>
      <c r="AT16" s="21" t="str">
        <f>IFERROR(IF(LEN(里程碑_3[[#This Row],[天数]])=0,"",IF(AND(AT$7=$E16,$F16=1),里程碑_标记,"")),"")</f>
        <v/>
      </c>
      <c r="AU16" s="21" t="str">
        <f>IFERROR(IF(LEN(里程碑_3[[#This Row],[天数]])=0,"",IF(AND(AU$7=$E16,$F16=1),里程碑_标记,"")),"")</f>
        <v/>
      </c>
      <c r="AV16" s="21" t="str">
        <f>IFERROR(IF(LEN(里程碑_3[[#This Row],[天数]])=0,"",IF(AND(AV$7=$E16,$F16=1),里程碑_标记,"")),"")</f>
        <v/>
      </c>
      <c r="AW16" s="21" t="str">
        <f>IFERROR(IF(LEN(里程碑_3[[#This Row],[天数]])=0,"",IF(AND(AW$7=$E16,$F16=1),里程碑_标记,"")),"")</f>
        <v/>
      </c>
      <c r="AX16" s="21" t="str">
        <f>IFERROR(IF(LEN(里程碑_3[[#This Row],[天数]])=0,"",IF(AND(AX$7=$E16,$F16=1),里程碑_标记,"")),"")</f>
        <v/>
      </c>
      <c r="AY16" s="21" t="str">
        <f>IFERROR(IF(LEN(里程碑_3[[#This Row],[天数]])=0,"",IF(AND(AY$7=$E16,$F16=1),里程碑_标记,"")),"")</f>
        <v/>
      </c>
      <c r="AZ16" s="21" t="str">
        <f>IFERROR(IF(LEN(里程碑_3[[#This Row],[天数]])=0,"",IF(AND(AZ$7=$E16,$F16=1),里程碑_标记,"")),"")</f>
        <v/>
      </c>
      <c r="BA16" s="21" t="str">
        <f>IFERROR(IF(LEN(里程碑_3[[#This Row],[天数]])=0,"",IF(AND(BA$7=$E16,$F16=1),里程碑_标记,"")),"")</f>
        <v/>
      </c>
      <c r="BB16" s="21" t="str">
        <f>IFERROR(IF(LEN(里程碑_3[[#This Row],[天数]])=0,"",IF(AND(BB$7=$E16,$F16=1),里程碑_标记,"")),"")</f>
        <v/>
      </c>
      <c r="BC16" s="21" t="str">
        <f>IFERROR(IF(LEN(里程碑_3[[#This Row],[天数]])=0,"",IF(AND(BC$7=$E16,$F16=1),里程碑_标记,"")),"")</f>
        <v/>
      </c>
      <c r="BD16" s="21" t="str">
        <f>IFERROR(IF(LEN(里程碑_3[[#This Row],[天数]])=0,"",IF(AND(BD$7=$E16,$F16=1),里程碑_标记,"")),"")</f>
        <v/>
      </c>
      <c r="BE16" s="21" t="str">
        <f>IFERROR(IF(LEN(里程碑_3[[#This Row],[天数]])=0,"",IF(AND(BE$7=$E16,$F16=1),里程碑_标记,"")),"")</f>
        <v/>
      </c>
      <c r="BF16" s="21" t="str">
        <f>IFERROR(IF(LEN(里程碑_3[[#This Row],[天数]])=0,"",IF(AND(BF$7=$E16,$F16=1),里程碑_标记,"")),"")</f>
        <v/>
      </c>
      <c r="BG16" s="21" t="str">
        <f>IFERROR(IF(LEN(里程碑_3[[#This Row],[天数]])=0,"",IF(AND(BG$7=$E16,$F16=1),里程碑_标记,"")),"")</f>
        <v/>
      </c>
      <c r="BH16" s="21" t="str">
        <f>IFERROR(IF(LEN(里程碑_3[[#This Row],[天数]])=0,"",IF(AND(BH$7=$E16,$F16=1),里程碑_标记,"")),"")</f>
        <v/>
      </c>
      <c r="BI16" s="21" t="str">
        <f>IFERROR(IF(LEN(里程碑_3[[#This Row],[天数]])=0,"",IF(AND(BI$7=$E16,$F16=1),里程碑_标记,"")),"")</f>
        <v/>
      </c>
      <c r="BJ16" s="21" t="str">
        <f>IFERROR(IF(LEN(里程碑_3[[#This Row],[天数]])=0,"",IF(AND(BJ$7=$E16,$F16=1),里程碑_标记,"")),"")</f>
        <v/>
      </c>
      <c r="BK16" s="21" t="str">
        <f>IFERROR(IF(LEN(里程碑_3[[#This Row],[天数]])=0,"",IF(AND(BK$7=$E16,$F16=1),里程碑_标记,"")),"")</f>
        <v/>
      </c>
    </row>
    <row r="17" spans="1:63" s="1" customFormat="1" ht="30" customHeight="1" outlineLevel="1" x14ac:dyDescent="0.35">
      <c r="A17" s="5"/>
      <c r="B17" s="32" t="s">
        <v>17</v>
      </c>
      <c r="C17" s="10"/>
      <c r="D17" s="65">
        <v>0.6</v>
      </c>
      <c r="E17" s="54">
        <f ca="1">TODAY()+6</f>
        <v>45102</v>
      </c>
      <c r="F17" s="9">
        <v>13</v>
      </c>
      <c r="G17" s="53"/>
      <c r="H17" s="21" t="str">
        <f ca="1">IFERROR(IF(LEN(里程碑_3[[#This Row],[天数]])=0,"",IF(AND(H$7=$E17,$F17=1),里程碑_标记,"")),"")</f>
        <v/>
      </c>
      <c r="I17" s="21" t="str">
        <f ca="1">IFERROR(IF(LEN(里程碑_3[[#This Row],[天数]])=0,"",IF(AND(I$7=$E17,$F17=1),里程碑_标记,"")),"")</f>
        <v/>
      </c>
      <c r="J17" s="21" t="str">
        <f ca="1">IFERROR(IF(LEN(里程碑_3[[#This Row],[天数]])=0,"",IF(AND(J$7=$E17,$F17=1),里程碑_标记,"")),"")</f>
        <v/>
      </c>
      <c r="K17" s="21" t="str">
        <f ca="1">IFERROR(IF(LEN(里程碑_3[[#This Row],[天数]])=0,"",IF(AND(K$7=$E17,$F17=1),里程碑_标记,"")),"")</f>
        <v/>
      </c>
      <c r="L17" s="21" t="str">
        <f ca="1">IFERROR(IF(LEN(里程碑_3[[#This Row],[天数]])=0,"",IF(AND(L$7=$E17,$F17=1),里程碑_标记,"")),"")</f>
        <v/>
      </c>
      <c r="M17" s="21" t="str">
        <f ca="1">IFERROR(IF(LEN(里程碑_3[[#This Row],[天数]])=0,"",IF(AND(M$7=$E17,$F17=1),里程碑_标记,"")),"")</f>
        <v/>
      </c>
      <c r="N17" s="21" t="str">
        <f ca="1">IFERROR(IF(LEN(里程碑_3[[#This Row],[天数]])=0,"",IF(AND(N$7=$E17,$F17=1),里程碑_标记,"")),"")</f>
        <v/>
      </c>
      <c r="O17" s="21" t="str">
        <f ca="1">IFERROR(IF(LEN(里程碑_3[[#This Row],[天数]])=0,"",IF(AND(O$7=$E17,$F17=1),里程碑_标记,"")),"")</f>
        <v/>
      </c>
      <c r="P17" s="21" t="str">
        <f ca="1">IFERROR(IF(LEN(里程碑_3[[#This Row],[天数]])=0,"",IF(AND(P$7=$E17,$F17=1),里程碑_标记,"")),"")</f>
        <v/>
      </c>
      <c r="Q17" s="21" t="str">
        <f ca="1">IFERROR(IF(LEN(里程碑_3[[#This Row],[天数]])=0,"",IF(AND(Q$7=$E17,$F17=1),里程碑_标记,"")),"")</f>
        <v/>
      </c>
      <c r="R17" s="21" t="str">
        <f ca="1">IFERROR(IF(LEN(里程碑_3[[#This Row],[天数]])=0,"",IF(AND(R$7=$E17,$F17=1),里程碑_标记,"")),"")</f>
        <v/>
      </c>
      <c r="S17" s="21" t="str">
        <f ca="1">IFERROR(IF(LEN(里程碑_3[[#This Row],[天数]])=0,"",IF(AND(S$7=$E17,$F17=1),里程碑_标记,"")),"")</f>
        <v/>
      </c>
      <c r="T17" s="21" t="str">
        <f ca="1">IFERROR(IF(LEN(里程碑_3[[#This Row],[天数]])=0,"",IF(AND(T$7=$E17,$F17=1),里程碑_标记,"")),"")</f>
        <v/>
      </c>
      <c r="U17" s="21" t="str">
        <f ca="1">IFERROR(IF(LEN(里程碑_3[[#This Row],[天数]])=0,"",IF(AND(U$7=$E17,$F17=1),里程碑_标记,"")),"")</f>
        <v/>
      </c>
      <c r="V17" s="21" t="str">
        <f ca="1">IFERROR(IF(LEN(里程碑_3[[#This Row],[天数]])=0,"",IF(AND(V$7=$E17,$F17=1),里程碑_标记,"")),"")</f>
        <v/>
      </c>
      <c r="W17" s="21" t="str">
        <f ca="1">IFERROR(IF(LEN(里程碑_3[[#This Row],[天数]])=0,"",IF(AND(W$7=$E17,$F17=1),里程碑_标记,"")),"")</f>
        <v/>
      </c>
      <c r="X17" s="21" t="str">
        <f ca="1">IFERROR(IF(LEN(里程碑_3[[#This Row],[天数]])=0,"",IF(AND(X$7=$E17,$F17=1),里程碑_标记,"")),"")</f>
        <v/>
      </c>
      <c r="Y17" s="21" t="str">
        <f ca="1">IFERROR(IF(LEN(里程碑_3[[#This Row],[天数]])=0,"",IF(AND(Y$7=$E17,$F17=1),里程碑_标记,"")),"")</f>
        <v/>
      </c>
      <c r="Z17" s="21" t="str">
        <f ca="1">IFERROR(IF(LEN(里程碑_3[[#This Row],[天数]])=0,"",IF(AND(Z$7=$E17,$F17=1),里程碑_标记,"")),"")</f>
        <v/>
      </c>
      <c r="AA17" s="21" t="str">
        <f ca="1">IFERROR(IF(LEN(里程碑_3[[#This Row],[天数]])=0,"",IF(AND(AA$7=$E17,$F17=1),里程碑_标记,"")),"")</f>
        <v/>
      </c>
      <c r="AB17" s="21" t="str">
        <f ca="1">IFERROR(IF(LEN(里程碑_3[[#This Row],[天数]])=0,"",IF(AND(AB$7=$E17,$F17=1),里程碑_标记,"")),"")</f>
        <v/>
      </c>
      <c r="AC17" s="21" t="str">
        <f ca="1">IFERROR(IF(LEN(里程碑_3[[#This Row],[天数]])=0,"",IF(AND(AC$7=$E17,$F17=1),里程碑_标记,"")),"")</f>
        <v/>
      </c>
      <c r="AD17" s="21" t="str">
        <f ca="1">IFERROR(IF(LEN(里程碑_3[[#This Row],[天数]])=0,"",IF(AND(AD$7=$E17,$F17=1),里程碑_标记,"")),"")</f>
        <v/>
      </c>
      <c r="AE17" s="21" t="str">
        <f ca="1">IFERROR(IF(LEN(里程碑_3[[#This Row],[天数]])=0,"",IF(AND(AE$7=$E17,$F17=1),里程碑_标记,"")),"")</f>
        <v/>
      </c>
      <c r="AF17" s="21" t="str">
        <f ca="1">IFERROR(IF(LEN(里程碑_3[[#This Row],[天数]])=0,"",IF(AND(AF$7=$E17,$F17=1),里程碑_标记,"")),"")</f>
        <v/>
      </c>
      <c r="AG17" s="21" t="str">
        <f ca="1">IFERROR(IF(LEN(里程碑_3[[#This Row],[天数]])=0,"",IF(AND(AG$7=$E17,$F17=1),里程碑_标记,"")),"")</f>
        <v/>
      </c>
      <c r="AH17" s="21" t="str">
        <f ca="1">IFERROR(IF(LEN(里程碑_3[[#This Row],[天数]])=0,"",IF(AND(AH$7=$E17,$F17=1),里程碑_标记,"")),"")</f>
        <v/>
      </c>
      <c r="AI17" s="21" t="str">
        <f ca="1">IFERROR(IF(LEN(里程碑_3[[#This Row],[天数]])=0,"",IF(AND(AI$7=$E17,$F17=1),里程碑_标记,"")),"")</f>
        <v/>
      </c>
      <c r="AJ17" s="21" t="str">
        <f ca="1">IFERROR(IF(LEN(里程碑_3[[#This Row],[天数]])=0,"",IF(AND(AJ$7=$E17,$F17=1),里程碑_标记,"")),"")</f>
        <v/>
      </c>
      <c r="AK17" s="21" t="str">
        <f ca="1">IFERROR(IF(LEN(里程碑_3[[#This Row],[天数]])=0,"",IF(AND(AK$7=$E17,$F17=1),里程碑_标记,"")),"")</f>
        <v/>
      </c>
      <c r="AL17" s="21" t="str">
        <f ca="1">IFERROR(IF(LEN(里程碑_3[[#This Row],[天数]])=0,"",IF(AND(AL$7=$E17,$F17=1),里程碑_标记,"")),"")</f>
        <v/>
      </c>
      <c r="AM17" s="21" t="str">
        <f ca="1">IFERROR(IF(LEN(里程碑_3[[#This Row],[天数]])=0,"",IF(AND(AM$7=$E17,$F17=1),里程碑_标记,"")),"")</f>
        <v/>
      </c>
      <c r="AN17" s="21" t="str">
        <f ca="1">IFERROR(IF(LEN(里程碑_3[[#This Row],[天数]])=0,"",IF(AND(AN$7=$E17,$F17=1),里程碑_标记,"")),"")</f>
        <v/>
      </c>
      <c r="AO17" s="21" t="str">
        <f ca="1">IFERROR(IF(LEN(里程碑_3[[#This Row],[天数]])=0,"",IF(AND(AO$7=$E17,$F17=1),里程碑_标记,"")),"")</f>
        <v/>
      </c>
      <c r="AP17" s="21" t="str">
        <f ca="1">IFERROR(IF(LEN(里程碑_3[[#This Row],[天数]])=0,"",IF(AND(AP$7=$E17,$F17=1),里程碑_标记,"")),"")</f>
        <v/>
      </c>
      <c r="AQ17" s="21" t="str">
        <f ca="1">IFERROR(IF(LEN(里程碑_3[[#This Row],[天数]])=0,"",IF(AND(AQ$7=$E17,$F17=1),里程碑_标记,"")),"")</f>
        <v/>
      </c>
      <c r="AR17" s="21" t="str">
        <f ca="1">IFERROR(IF(LEN(里程碑_3[[#This Row],[天数]])=0,"",IF(AND(AR$7=$E17,$F17=1),里程碑_标记,"")),"")</f>
        <v/>
      </c>
      <c r="AS17" s="21" t="str">
        <f ca="1">IFERROR(IF(LEN(里程碑_3[[#This Row],[天数]])=0,"",IF(AND(AS$7=$E17,$F17=1),里程碑_标记,"")),"")</f>
        <v/>
      </c>
      <c r="AT17" s="21" t="str">
        <f ca="1">IFERROR(IF(LEN(里程碑_3[[#This Row],[天数]])=0,"",IF(AND(AT$7=$E17,$F17=1),里程碑_标记,"")),"")</f>
        <v/>
      </c>
      <c r="AU17" s="21" t="str">
        <f ca="1">IFERROR(IF(LEN(里程碑_3[[#This Row],[天数]])=0,"",IF(AND(AU$7=$E17,$F17=1),里程碑_标记,"")),"")</f>
        <v/>
      </c>
      <c r="AV17" s="21" t="str">
        <f ca="1">IFERROR(IF(LEN(里程碑_3[[#This Row],[天数]])=0,"",IF(AND(AV$7=$E17,$F17=1),里程碑_标记,"")),"")</f>
        <v/>
      </c>
      <c r="AW17" s="21" t="str">
        <f ca="1">IFERROR(IF(LEN(里程碑_3[[#This Row],[天数]])=0,"",IF(AND(AW$7=$E17,$F17=1),里程碑_标记,"")),"")</f>
        <v/>
      </c>
      <c r="AX17" s="21" t="str">
        <f ca="1">IFERROR(IF(LEN(里程碑_3[[#This Row],[天数]])=0,"",IF(AND(AX$7=$E17,$F17=1),里程碑_标记,"")),"")</f>
        <v/>
      </c>
      <c r="AY17" s="21" t="str">
        <f ca="1">IFERROR(IF(LEN(里程碑_3[[#This Row],[天数]])=0,"",IF(AND(AY$7=$E17,$F17=1),里程碑_标记,"")),"")</f>
        <v/>
      </c>
      <c r="AZ17" s="21" t="str">
        <f ca="1">IFERROR(IF(LEN(里程碑_3[[#This Row],[天数]])=0,"",IF(AND(AZ$7=$E17,$F17=1),里程碑_标记,"")),"")</f>
        <v/>
      </c>
      <c r="BA17" s="21" t="str">
        <f ca="1">IFERROR(IF(LEN(里程碑_3[[#This Row],[天数]])=0,"",IF(AND(BA$7=$E17,$F17=1),里程碑_标记,"")),"")</f>
        <v/>
      </c>
      <c r="BB17" s="21" t="str">
        <f ca="1">IFERROR(IF(LEN(里程碑_3[[#This Row],[天数]])=0,"",IF(AND(BB$7=$E17,$F17=1),里程碑_标记,"")),"")</f>
        <v/>
      </c>
      <c r="BC17" s="21" t="str">
        <f ca="1">IFERROR(IF(LEN(里程碑_3[[#This Row],[天数]])=0,"",IF(AND(BC$7=$E17,$F17=1),里程碑_标记,"")),"")</f>
        <v/>
      </c>
      <c r="BD17" s="21" t="str">
        <f ca="1">IFERROR(IF(LEN(里程碑_3[[#This Row],[天数]])=0,"",IF(AND(BD$7=$E17,$F17=1),里程碑_标记,"")),"")</f>
        <v/>
      </c>
      <c r="BE17" s="21" t="str">
        <f ca="1">IFERROR(IF(LEN(里程碑_3[[#This Row],[天数]])=0,"",IF(AND(BE$7=$E17,$F17=1),里程碑_标记,"")),"")</f>
        <v/>
      </c>
      <c r="BF17" s="21" t="str">
        <f ca="1">IFERROR(IF(LEN(里程碑_3[[#This Row],[天数]])=0,"",IF(AND(BF$7=$E17,$F17=1),里程碑_标记,"")),"")</f>
        <v/>
      </c>
      <c r="BG17" s="21" t="str">
        <f ca="1">IFERROR(IF(LEN(里程碑_3[[#This Row],[天数]])=0,"",IF(AND(BG$7=$E17,$F17=1),里程碑_标记,"")),"")</f>
        <v/>
      </c>
      <c r="BH17" s="21" t="str">
        <f ca="1">IFERROR(IF(LEN(里程碑_3[[#This Row],[天数]])=0,"",IF(AND(BH$7=$E17,$F17=1),里程碑_标记,"")),"")</f>
        <v/>
      </c>
      <c r="BI17" s="21" t="str">
        <f ca="1">IFERROR(IF(LEN(里程碑_3[[#This Row],[天数]])=0,"",IF(AND(BI$7=$E17,$F17=1),里程碑_标记,"")),"")</f>
        <v/>
      </c>
      <c r="BJ17" s="21" t="str">
        <f ca="1">IFERROR(IF(LEN(里程碑_3[[#This Row],[天数]])=0,"",IF(AND(BJ$7=$E17,$F17=1),里程碑_标记,"")),"")</f>
        <v/>
      </c>
      <c r="BK17" s="21" t="str">
        <f ca="1">IFERROR(IF(LEN(里程碑_3[[#This Row],[天数]])=0,"",IF(AND(BK$7=$E17,$F17=1),里程碑_标记,"")),"")</f>
        <v/>
      </c>
    </row>
    <row r="18" spans="1:63" s="1" customFormat="1" ht="30" customHeight="1" outlineLevel="1" x14ac:dyDescent="0.35">
      <c r="A18" s="4"/>
      <c r="B18" s="32" t="s">
        <v>18</v>
      </c>
      <c r="C18" s="10"/>
      <c r="D18" s="66">
        <v>0.5</v>
      </c>
      <c r="E18" s="54">
        <f ca="1">TODAY()+7</f>
        <v>45103</v>
      </c>
      <c r="F18" s="9">
        <v>9</v>
      </c>
      <c r="G18" s="53"/>
      <c r="H18" s="21" t="str">
        <f ca="1">IFERROR(IF(LEN(里程碑_3[[#This Row],[天数]])=0,"",IF(AND(H$7=$E18,$F18=1),里程碑_标记,"")),"")</f>
        <v/>
      </c>
      <c r="I18" s="21" t="str">
        <f ca="1">IFERROR(IF(LEN(里程碑_3[[#This Row],[天数]])=0,"",IF(AND(I$7=$E18,$F18=1),里程碑_标记,"")),"")</f>
        <v/>
      </c>
      <c r="J18" s="21" t="str">
        <f ca="1">IFERROR(IF(LEN(里程碑_3[[#This Row],[天数]])=0,"",IF(AND(J$7=$E18,$F18=1),里程碑_标记,"")),"")</f>
        <v/>
      </c>
      <c r="K18" s="21" t="str">
        <f ca="1">IFERROR(IF(LEN(里程碑_3[[#This Row],[天数]])=0,"",IF(AND(K$7=$E18,$F18=1),里程碑_标记,"")),"")</f>
        <v/>
      </c>
      <c r="L18" s="21" t="str">
        <f ca="1">IFERROR(IF(LEN(里程碑_3[[#This Row],[天数]])=0,"",IF(AND(L$7=$E18,$F18=1),里程碑_标记,"")),"")</f>
        <v/>
      </c>
      <c r="M18" s="21" t="str">
        <f ca="1">IFERROR(IF(LEN(里程碑_3[[#This Row],[天数]])=0,"",IF(AND(M$7=$E18,$F18=1),里程碑_标记,"")),"")</f>
        <v/>
      </c>
      <c r="N18" s="21" t="str">
        <f ca="1">IFERROR(IF(LEN(里程碑_3[[#This Row],[天数]])=0,"",IF(AND(N$7=$E18,$F18=1),里程碑_标记,"")),"")</f>
        <v/>
      </c>
      <c r="O18" s="21" t="str">
        <f ca="1">IFERROR(IF(LEN(里程碑_3[[#This Row],[天数]])=0,"",IF(AND(O$7=$E18,$F18=1),里程碑_标记,"")),"")</f>
        <v/>
      </c>
      <c r="P18" s="21" t="str">
        <f ca="1">IFERROR(IF(LEN(里程碑_3[[#This Row],[天数]])=0,"",IF(AND(P$7=$E18,$F18=1),里程碑_标记,"")),"")</f>
        <v/>
      </c>
      <c r="Q18" s="21" t="str">
        <f ca="1">IFERROR(IF(LEN(里程碑_3[[#This Row],[天数]])=0,"",IF(AND(Q$7=$E18,$F18=1),里程碑_标记,"")),"")</f>
        <v/>
      </c>
      <c r="R18" s="21" t="str">
        <f ca="1">IFERROR(IF(LEN(里程碑_3[[#This Row],[天数]])=0,"",IF(AND(R$7=$E18,$F18=1),里程碑_标记,"")),"")</f>
        <v/>
      </c>
      <c r="S18" s="21" t="str">
        <f ca="1">IFERROR(IF(LEN(里程碑_3[[#This Row],[天数]])=0,"",IF(AND(S$7=$E18,$F18=1),里程碑_标记,"")),"")</f>
        <v/>
      </c>
      <c r="T18" s="21" t="str">
        <f ca="1">IFERROR(IF(LEN(里程碑_3[[#This Row],[天数]])=0,"",IF(AND(T$7=$E18,$F18=1),里程碑_标记,"")),"")</f>
        <v/>
      </c>
      <c r="U18" s="21" t="str">
        <f ca="1">IFERROR(IF(LEN(里程碑_3[[#This Row],[天数]])=0,"",IF(AND(U$7=$E18,$F18=1),里程碑_标记,"")),"")</f>
        <v/>
      </c>
      <c r="V18" s="21" t="str">
        <f ca="1">IFERROR(IF(LEN(里程碑_3[[#This Row],[天数]])=0,"",IF(AND(V$7=$E18,$F18=1),里程碑_标记,"")),"")</f>
        <v/>
      </c>
      <c r="W18" s="21" t="str">
        <f ca="1">IFERROR(IF(LEN(里程碑_3[[#This Row],[天数]])=0,"",IF(AND(W$7=$E18,$F18=1),里程碑_标记,"")),"")</f>
        <v/>
      </c>
      <c r="X18" s="21" t="str">
        <f ca="1">IFERROR(IF(LEN(里程碑_3[[#This Row],[天数]])=0,"",IF(AND(X$7=$E18,$F18=1),里程碑_标记,"")),"")</f>
        <v/>
      </c>
      <c r="Y18" s="21" t="str">
        <f ca="1">IFERROR(IF(LEN(里程碑_3[[#This Row],[天数]])=0,"",IF(AND(Y$7=$E18,$F18=1),里程碑_标记,"")),"")</f>
        <v/>
      </c>
      <c r="Z18" s="21" t="str">
        <f ca="1">IFERROR(IF(LEN(里程碑_3[[#This Row],[天数]])=0,"",IF(AND(Z$7=$E18,$F18=1),里程碑_标记,"")),"")</f>
        <v/>
      </c>
      <c r="AA18" s="21" t="str">
        <f ca="1">IFERROR(IF(LEN(里程碑_3[[#This Row],[天数]])=0,"",IF(AND(AA$7=$E18,$F18=1),里程碑_标记,"")),"")</f>
        <v/>
      </c>
      <c r="AB18" s="21" t="str">
        <f ca="1">IFERROR(IF(LEN(里程碑_3[[#This Row],[天数]])=0,"",IF(AND(AB$7=$E18,$F18=1),里程碑_标记,"")),"")</f>
        <v/>
      </c>
      <c r="AC18" s="21" t="str">
        <f ca="1">IFERROR(IF(LEN(里程碑_3[[#This Row],[天数]])=0,"",IF(AND(AC$7=$E18,$F18=1),里程碑_标记,"")),"")</f>
        <v/>
      </c>
      <c r="AD18" s="21" t="str">
        <f ca="1">IFERROR(IF(LEN(里程碑_3[[#This Row],[天数]])=0,"",IF(AND(AD$7=$E18,$F18=1),里程碑_标记,"")),"")</f>
        <v/>
      </c>
      <c r="AE18" s="21" t="str">
        <f ca="1">IFERROR(IF(LEN(里程碑_3[[#This Row],[天数]])=0,"",IF(AND(AE$7=$E18,$F18=1),里程碑_标记,"")),"")</f>
        <v/>
      </c>
      <c r="AF18" s="21" t="str">
        <f ca="1">IFERROR(IF(LEN(里程碑_3[[#This Row],[天数]])=0,"",IF(AND(AF$7=$E18,$F18=1),里程碑_标记,"")),"")</f>
        <v/>
      </c>
      <c r="AG18" s="21" t="str">
        <f ca="1">IFERROR(IF(LEN(里程碑_3[[#This Row],[天数]])=0,"",IF(AND(AG$7=$E18,$F18=1),里程碑_标记,"")),"")</f>
        <v/>
      </c>
      <c r="AH18" s="21" t="str">
        <f ca="1">IFERROR(IF(LEN(里程碑_3[[#This Row],[天数]])=0,"",IF(AND(AH$7=$E18,$F18=1),里程碑_标记,"")),"")</f>
        <v/>
      </c>
      <c r="AI18" s="21" t="str">
        <f ca="1">IFERROR(IF(LEN(里程碑_3[[#This Row],[天数]])=0,"",IF(AND(AI$7=$E18,$F18=1),里程碑_标记,"")),"")</f>
        <v/>
      </c>
      <c r="AJ18" s="21" t="str">
        <f ca="1">IFERROR(IF(LEN(里程碑_3[[#This Row],[天数]])=0,"",IF(AND(AJ$7=$E18,$F18=1),里程碑_标记,"")),"")</f>
        <v/>
      </c>
      <c r="AK18" s="21" t="str">
        <f ca="1">IFERROR(IF(LEN(里程碑_3[[#This Row],[天数]])=0,"",IF(AND(AK$7=$E18,$F18=1),里程碑_标记,"")),"")</f>
        <v/>
      </c>
      <c r="AL18" s="21" t="str">
        <f ca="1">IFERROR(IF(LEN(里程碑_3[[#This Row],[天数]])=0,"",IF(AND(AL$7=$E18,$F18=1),里程碑_标记,"")),"")</f>
        <v/>
      </c>
      <c r="AM18" s="21" t="str">
        <f ca="1">IFERROR(IF(LEN(里程碑_3[[#This Row],[天数]])=0,"",IF(AND(AM$7=$E18,$F18=1),里程碑_标记,"")),"")</f>
        <v/>
      </c>
      <c r="AN18" s="21" t="str">
        <f ca="1">IFERROR(IF(LEN(里程碑_3[[#This Row],[天数]])=0,"",IF(AND(AN$7=$E18,$F18=1),里程碑_标记,"")),"")</f>
        <v/>
      </c>
      <c r="AO18" s="21" t="str">
        <f ca="1">IFERROR(IF(LEN(里程碑_3[[#This Row],[天数]])=0,"",IF(AND(AO$7=$E18,$F18=1),里程碑_标记,"")),"")</f>
        <v/>
      </c>
      <c r="AP18" s="21" t="str">
        <f ca="1">IFERROR(IF(LEN(里程碑_3[[#This Row],[天数]])=0,"",IF(AND(AP$7=$E18,$F18=1),里程碑_标记,"")),"")</f>
        <v/>
      </c>
      <c r="AQ18" s="21" t="str">
        <f ca="1">IFERROR(IF(LEN(里程碑_3[[#This Row],[天数]])=0,"",IF(AND(AQ$7=$E18,$F18=1),里程碑_标记,"")),"")</f>
        <v/>
      </c>
      <c r="AR18" s="21" t="str">
        <f ca="1">IFERROR(IF(LEN(里程碑_3[[#This Row],[天数]])=0,"",IF(AND(AR$7=$E18,$F18=1),里程碑_标记,"")),"")</f>
        <v/>
      </c>
      <c r="AS18" s="21" t="str">
        <f ca="1">IFERROR(IF(LEN(里程碑_3[[#This Row],[天数]])=0,"",IF(AND(AS$7=$E18,$F18=1),里程碑_标记,"")),"")</f>
        <v/>
      </c>
      <c r="AT18" s="21" t="str">
        <f ca="1">IFERROR(IF(LEN(里程碑_3[[#This Row],[天数]])=0,"",IF(AND(AT$7=$E18,$F18=1),里程碑_标记,"")),"")</f>
        <v/>
      </c>
      <c r="AU18" s="21" t="str">
        <f ca="1">IFERROR(IF(LEN(里程碑_3[[#This Row],[天数]])=0,"",IF(AND(AU$7=$E18,$F18=1),里程碑_标记,"")),"")</f>
        <v/>
      </c>
      <c r="AV18" s="21" t="str">
        <f ca="1">IFERROR(IF(LEN(里程碑_3[[#This Row],[天数]])=0,"",IF(AND(AV$7=$E18,$F18=1),里程碑_标记,"")),"")</f>
        <v/>
      </c>
      <c r="AW18" s="21" t="str">
        <f ca="1">IFERROR(IF(LEN(里程碑_3[[#This Row],[天数]])=0,"",IF(AND(AW$7=$E18,$F18=1),里程碑_标记,"")),"")</f>
        <v/>
      </c>
      <c r="AX18" s="21" t="str">
        <f ca="1">IFERROR(IF(LEN(里程碑_3[[#This Row],[天数]])=0,"",IF(AND(AX$7=$E18,$F18=1),里程碑_标记,"")),"")</f>
        <v/>
      </c>
      <c r="AY18" s="21" t="str">
        <f ca="1">IFERROR(IF(LEN(里程碑_3[[#This Row],[天数]])=0,"",IF(AND(AY$7=$E18,$F18=1),里程碑_标记,"")),"")</f>
        <v/>
      </c>
      <c r="AZ18" s="21" t="str">
        <f ca="1">IFERROR(IF(LEN(里程碑_3[[#This Row],[天数]])=0,"",IF(AND(AZ$7=$E18,$F18=1),里程碑_标记,"")),"")</f>
        <v/>
      </c>
      <c r="BA18" s="21" t="str">
        <f ca="1">IFERROR(IF(LEN(里程碑_3[[#This Row],[天数]])=0,"",IF(AND(BA$7=$E18,$F18=1),里程碑_标记,"")),"")</f>
        <v/>
      </c>
      <c r="BB18" s="21" t="str">
        <f ca="1">IFERROR(IF(LEN(里程碑_3[[#This Row],[天数]])=0,"",IF(AND(BB$7=$E18,$F18=1),里程碑_标记,"")),"")</f>
        <v/>
      </c>
      <c r="BC18" s="21" t="str">
        <f ca="1">IFERROR(IF(LEN(里程碑_3[[#This Row],[天数]])=0,"",IF(AND(BC$7=$E18,$F18=1),里程碑_标记,"")),"")</f>
        <v/>
      </c>
      <c r="BD18" s="21" t="str">
        <f ca="1">IFERROR(IF(LEN(里程碑_3[[#This Row],[天数]])=0,"",IF(AND(BD$7=$E18,$F18=1),里程碑_标记,"")),"")</f>
        <v/>
      </c>
      <c r="BE18" s="21" t="str">
        <f ca="1">IFERROR(IF(LEN(里程碑_3[[#This Row],[天数]])=0,"",IF(AND(BE$7=$E18,$F18=1),里程碑_标记,"")),"")</f>
        <v/>
      </c>
      <c r="BF18" s="21" t="str">
        <f ca="1">IFERROR(IF(LEN(里程碑_3[[#This Row],[天数]])=0,"",IF(AND(BF$7=$E18,$F18=1),里程碑_标记,"")),"")</f>
        <v/>
      </c>
      <c r="BG18" s="21" t="str">
        <f ca="1">IFERROR(IF(LEN(里程碑_3[[#This Row],[天数]])=0,"",IF(AND(BG$7=$E18,$F18=1),里程碑_标记,"")),"")</f>
        <v/>
      </c>
      <c r="BH18" s="21" t="str">
        <f ca="1">IFERROR(IF(LEN(里程碑_3[[#This Row],[天数]])=0,"",IF(AND(BH$7=$E18,$F18=1),里程碑_标记,"")),"")</f>
        <v/>
      </c>
      <c r="BI18" s="21" t="str">
        <f ca="1">IFERROR(IF(LEN(里程碑_3[[#This Row],[天数]])=0,"",IF(AND(BI$7=$E18,$F18=1),里程碑_标记,"")),"")</f>
        <v/>
      </c>
      <c r="BJ18" s="21" t="str">
        <f ca="1">IFERROR(IF(LEN(里程碑_3[[#This Row],[天数]])=0,"",IF(AND(BJ$7=$E18,$F18=1),里程碑_标记,"")),"")</f>
        <v/>
      </c>
      <c r="BK18" s="21" t="str">
        <f ca="1">IFERROR(IF(LEN(里程碑_3[[#This Row],[天数]])=0,"",IF(AND(BK$7=$E18,$F18=1),里程碑_标记,"")),"")</f>
        <v/>
      </c>
    </row>
    <row r="19" spans="1:63" s="1" customFormat="1" ht="30" customHeight="1" outlineLevel="1" x14ac:dyDescent="0.35">
      <c r="A19" s="4"/>
      <c r="B19" s="32" t="s">
        <v>19</v>
      </c>
      <c r="C19" s="10"/>
      <c r="D19" s="65">
        <v>0.33</v>
      </c>
      <c r="E19" s="54">
        <f ca="1">TODAY()+15</f>
        <v>45111</v>
      </c>
      <c r="F19" s="9">
        <v>11</v>
      </c>
      <c r="G19" s="53"/>
      <c r="H19" s="21" t="str">
        <f ca="1">IFERROR(IF(LEN(里程碑_3[[#This Row],[天数]])=0,"",IF(AND(H$7=$E19,$F19=1),里程碑_标记,"")),"")</f>
        <v/>
      </c>
      <c r="I19" s="21" t="str">
        <f ca="1">IFERROR(IF(LEN(里程碑_3[[#This Row],[天数]])=0,"",IF(AND(I$7=$E19,$F19=1),里程碑_标记,"")),"")</f>
        <v/>
      </c>
      <c r="J19" s="21" t="str">
        <f ca="1">IFERROR(IF(LEN(里程碑_3[[#This Row],[天数]])=0,"",IF(AND(J$7=$E19,$F19=1),里程碑_标记,"")),"")</f>
        <v/>
      </c>
      <c r="K19" s="21" t="str">
        <f ca="1">IFERROR(IF(LEN(里程碑_3[[#This Row],[天数]])=0,"",IF(AND(K$7=$E19,$F19=1),里程碑_标记,"")),"")</f>
        <v/>
      </c>
      <c r="L19" s="21" t="str">
        <f ca="1">IFERROR(IF(LEN(里程碑_3[[#This Row],[天数]])=0,"",IF(AND(L$7=$E19,$F19=1),里程碑_标记,"")),"")</f>
        <v/>
      </c>
      <c r="M19" s="21" t="str">
        <f ca="1">IFERROR(IF(LEN(里程碑_3[[#This Row],[天数]])=0,"",IF(AND(M$7=$E19,$F19=1),里程碑_标记,"")),"")</f>
        <v/>
      </c>
      <c r="N19" s="21" t="str">
        <f ca="1">IFERROR(IF(LEN(里程碑_3[[#This Row],[天数]])=0,"",IF(AND(N$7=$E19,$F19=1),里程碑_标记,"")),"")</f>
        <v/>
      </c>
      <c r="O19" s="21" t="str">
        <f ca="1">IFERROR(IF(LEN(里程碑_3[[#This Row],[天数]])=0,"",IF(AND(O$7=$E19,$F19=1),里程碑_标记,"")),"")</f>
        <v/>
      </c>
      <c r="P19" s="21" t="str">
        <f ca="1">IFERROR(IF(LEN(里程碑_3[[#This Row],[天数]])=0,"",IF(AND(P$7=$E19,$F19=1),里程碑_标记,"")),"")</f>
        <v/>
      </c>
      <c r="Q19" s="21" t="str">
        <f ca="1">IFERROR(IF(LEN(里程碑_3[[#This Row],[天数]])=0,"",IF(AND(Q$7=$E19,$F19=1),里程碑_标记,"")),"")</f>
        <v/>
      </c>
      <c r="R19" s="21" t="str">
        <f ca="1">IFERROR(IF(LEN(里程碑_3[[#This Row],[天数]])=0,"",IF(AND(R$7=$E19,$F19=1),里程碑_标记,"")),"")</f>
        <v/>
      </c>
      <c r="S19" s="21" t="str">
        <f ca="1">IFERROR(IF(LEN(里程碑_3[[#This Row],[天数]])=0,"",IF(AND(S$7=$E19,$F19=1),里程碑_标记,"")),"")</f>
        <v/>
      </c>
      <c r="T19" s="21" t="str">
        <f ca="1">IFERROR(IF(LEN(里程碑_3[[#This Row],[天数]])=0,"",IF(AND(T$7=$E19,$F19=1),里程碑_标记,"")),"")</f>
        <v/>
      </c>
      <c r="U19" s="21" t="str">
        <f ca="1">IFERROR(IF(LEN(里程碑_3[[#This Row],[天数]])=0,"",IF(AND(U$7=$E19,$F19=1),里程碑_标记,"")),"")</f>
        <v/>
      </c>
      <c r="V19" s="21" t="str">
        <f ca="1">IFERROR(IF(LEN(里程碑_3[[#This Row],[天数]])=0,"",IF(AND(V$7=$E19,$F19=1),里程碑_标记,"")),"")</f>
        <v/>
      </c>
      <c r="W19" s="21" t="str">
        <f ca="1">IFERROR(IF(LEN(里程碑_3[[#This Row],[天数]])=0,"",IF(AND(W$7=$E19,$F19=1),里程碑_标记,"")),"")</f>
        <v/>
      </c>
      <c r="X19" s="21" t="str">
        <f ca="1">IFERROR(IF(LEN(里程碑_3[[#This Row],[天数]])=0,"",IF(AND(X$7=$E19,$F19=1),里程碑_标记,"")),"")</f>
        <v/>
      </c>
      <c r="Y19" s="21" t="str">
        <f ca="1">IFERROR(IF(LEN(里程碑_3[[#This Row],[天数]])=0,"",IF(AND(Y$7=$E19,$F19=1),里程碑_标记,"")),"")</f>
        <v/>
      </c>
      <c r="Z19" s="21" t="str">
        <f ca="1">IFERROR(IF(LEN(里程碑_3[[#This Row],[天数]])=0,"",IF(AND(Z$7=$E19,$F19=1),里程碑_标记,"")),"")</f>
        <v/>
      </c>
      <c r="AA19" s="21" t="str">
        <f ca="1">IFERROR(IF(LEN(里程碑_3[[#This Row],[天数]])=0,"",IF(AND(AA$7=$E19,$F19=1),里程碑_标记,"")),"")</f>
        <v/>
      </c>
      <c r="AB19" s="21" t="str">
        <f ca="1">IFERROR(IF(LEN(里程碑_3[[#This Row],[天数]])=0,"",IF(AND(AB$7=$E19,$F19=1),里程碑_标记,"")),"")</f>
        <v/>
      </c>
      <c r="AC19" s="21" t="str">
        <f ca="1">IFERROR(IF(LEN(里程碑_3[[#This Row],[天数]])=0,"",IF(AND(AC$7=$E19,$F19=1),里程碑_标记,"")),"")</f>
        <v/>
      </c>
      <c r="AD19" s="21" t="str">
        <f ca="1">IFERROR(IF(LEN(里程碑_3[[#This Row],[天数]])=0,"",IF(AND(AD$7=$E19,$F19=1),里程碑_标记,"")),"")</f>
        <v/>
      </c>
      <c r="AE19" s="21" t="str">
        <f ca="1">IFERROR(IF(LEN(里程碑_3[[#This Row],[天数]])=0,"",IF(AND(AE$7=$E19,$F19=1),里程碑_标记,"")),"")</f>
        <v/>
      </c>
      <c r="AF19" s="21" t="str">
        <f ca="1">IFERROR(IF(LEN(里程碑_3[[#This Row],[天数]])=0,"",IF(AND(AF$7=$E19,$F19=1),里程碑_标记,"")),"")</f>
        <v/>
      </c>
      <c r="AG19" s="21" t="str">
        <f ca="1">IFERROR(IF(LEN(里程碑_3[[#This Row],[天数]])=0,"",IF(AND(AG$7=$E19,$F19=1),里程碑_标记,"")),"")</f>
        <v/>
      </c>
      <c r="AH19" s="21" t="str">
        <f ca="1">IFERROR(IF(LEN(里程碑_3[[#This Row],[天数]])=0,"",IF(AND(AH$7=$E19,$F19=1),里程碑_标记,"")),"")</f>
        <v/>
      </c>
      <c r="AI19" s="21" t="str">
        <f ca="1">IFERROR(IF(LEN(里程碑_3[[#This Row],[天数]])=0,"",IF(AND(AI$7=$E19,$F19=1),里程碑_标记,"")),"")</f>
        <v/>
      </c>
      <c r="AJ19" s="21" t="str">
        <f ca="1">IFERROR(IF(LEN(里程碑_3[[#This Row],[天数]])=0,"",IF(AND(AJ$7=$E19,$F19=1),里程碑_标记,"")),"")</f>
        <v/>
      </c>
      <c r="AK19" s="21" t="str">
        <f ca="1">IFERROR(IF(LEN(里程碑_3[[#This Row],[天数]])=0,"",IF(AND(AK$7=$E19,$F19=1),里程碑_标记,"")),"")</f>
        <v/>
      </c>
      <c r="AL19" s="21" t="str">
        <f ca="1">IFERROR(IF(LEN(里程碑_3[[#This Row],[天数]])=0,"",IF(AND(AL$7=$E19,$F19=1),里程碑_标记,"")),"")</f>
        <v/>
      </c>
      <c r="AM19" s="21" t="str">
        <f ca="1">IFERROR(IF(LEN(里程碑_3[[#This Row],[天数]])=0,"",IF(AND(AM$7=$E19,$F19=1),里程碑_标记,"")),"")</f>
        <v/>
      </c>
      <c r="AN19" s="21" t="str">
        <f ca="1">IFERROR(IF(LEN(里程碑_3[[#This Row],[天数]])=0,"",IF(AND(AN$7=$E19,$F19=1),里程碑_标记,"")),"")</f>
        <v/>
      </c>
      <c r="AO19" s="21" t="str">
        <f ca="1">IFERROR(IF(LEN(里程碑_3[[#This Row],[天数]])=0,"",IF(AND(AO$7=$E19,$F19=1),里程碑_标记,"")),"")</f>
        <v/>
      </c>
      <c r="AP19" s="21" t="str">
        <f ca="1">IFERROR(IF(LEN(里程碑_3[[#This Row],[天数]])=0,"",IF(AND(AP$7=$E19,$F19=1),里程碑_标记,"")),"")</f>
        <v/>
      </c>
      <c r="AQ19" s="21" t="str">
        <f ca="1">IFERROR(IF(LEN(里程碑_3[[#This Row],[天数]])=0,"",IF(AND(AQ$7=$E19,$F19=1),里程碑_标记,"")),"")</f>
        <v/>
      </c>
      <c r="AR19" s="21" t="str">
        <f ca="1">IFERROR(IF(LEN(里程碑_3[[#This Row],[天数]])=0,"",IF(AND(AR$7=$E19,$F19=1),里程碑_标记,"")),"")</f>
        <v/>
      </c>
      <c r="AS19" s="21" t="str">
        <f ca="1">IFERROR(IF(LEN(里程碑_3[[#This Row],[天数]])=0,"",IF(AND(AS$7=$E19,$F19=1),里程碑_标记,"")),"")</f>
        <v/>
      </c>
      <c r="AT19" s="21" t="str">
        <f ca="1">IFERROR(IF(LEN(里程碑_3[[#This Row],[天数]])=0,"",IF(AND(AT$7=$E19,$F19=1),里程碑_标记,"")),"")</f>
        <v/>
      </c>
      <c r="AU19" s="21" t="str">
        <f ca="1">IFERROR(IF(LEN(里程碑_3[[#This Row],[天数]])=0,"",IF(AND(AU$7=$E19,$F19=1),里程碑_标记,"")),"")</f>
        <v/>
      </c>
      <c r="AV19" s="21" t="str">
        <f ca="1">IFERROR(IF(LEN(里程碑_3[[#This Row],[天数]])=0,"",IF(AND(AV$7=$E19,$F19=1),里程碑_标记,"")),"")</f>
        <v/>
      </c>
      <c r="AW19" s="21" t="str">
        <f ca="1">IFERROR(IF(LEN(里程碑_3[[#This Row],[天数]])=0,"",IF(AND(AW$7=$E19,$F19=1),里程碑_标记,"")),"")</f>
        <v/>
      </c>
      <c r="AX19" s="21" t="str">
        <f ca="1">IFERROR(IF(LEN(里程碑_3[[#This Row],[天数]])=0,"",IF(AND(AX$7=$E19,$F19=1),里程碑_标记,"")),"")</f>
        <v/>
      </c>
      <c r="AY19" s="21" t="str">
        <f ca="1">IFERROR(IF(LEN(里程碑_3[[#This Row],[天数]])=0,"",IF(AND(AY$7=$E19,$F19=1),里程碑_标记,"")),"")</f>
        <v/>
      </c>
      <c r="AZ19" s="21" t="str">
        <f ca="1">IFERROR(IF(LEN(里程碑_3[[#This Row],[天数]])=0,"",IF(AND(AZ$7=$E19,$F19=1),里程碑_标记,"")),"")</f>
        <v/>
      </c>
      <c r="BA19" s="21" t="str">
        <f ca="1">IFERROR(IF(LEN(里程碑_3[[#This Row],[天数]])=0,"",IF(AND(BA$7=$E19,$F19=1),里程碑_标记,"")),"")</f>
        <v/>
      </c>
      <c r="BB19" s="21" t="str">
        <f ca="1">IFERROR(IF(LEN(里程碑_3[[#This Row],[天数]])=0,"",IF(AND(BB$7=$E19,$F19=1),里程碑_标记,"")),"")</f>
        <v/>
      </c>
      <c r="BC19" s="21" t="str">
        <f ca="1">IFERROR(IF(LEN(里程碑_3[[#This Row],[天数]])=0,"",IF(AND(BC$7=$E19,$F19=1),里程碑_标记,"")),"")</f>
        <v/>
      </c>
      <c r="BD19" s="21" t="str">
        <f ca="1">IFERROR(IF(LEN(里程碑_3[[#This Row],[天数]])=0,"",IF(AND(BD$7=$E19,$F19=1),里程碑_标记,"")),"")</f>
        <v/>
      </c>
      <c r="BE19" s="21" t="str">
        <f ca="1">IFERROR(IF(LEN(里程碑_3[[#This Row],[天数]])=0,"",IF(AND(BE$7=$E19,$F19=1),里程碑_标记,"")),"")</f>
        <v/>
      </c>
      <c r="BF19" s="21" t="str">
        <f ca="1">IFERROR(IF(LEN(里程碑_3[[#This Row],[天数]])=0,"",IF(AND(BF$7=$E19,$F19=1),里程碑_标记,"")),"")</f>
        <v/>
      </c>
      <c r="BG19" s="21" t="str">
        <f ca="1">IFERROR(IF(LEN(里程碑_3[[#This Row],[天数]])=0,"",IF(AND(BG$7=$E19,$F19=1),里程碑_标记,"")),"")</f>
        <v/>
      </c>
      <c r="BH19" s="21" t="str">
        <f ca="1">IFERROR(IF(LEN(里程碑_3[[#This Row],[天数]])=0,"",IF(AND(BH$7=$E19,$F19=1),里程碑_标记,"")),"")</f>
        <v/>
      </c>
      <c r="BI19" s="21" t="str">
        <f ca="1">IFERROR(IF(LEN(里程碑_3[[#This Row],[天数]])=0,"",IF(AND(BI$7=$E19,$F19=1),里程碑_标记,"")),"")</f>
        <v/>
      </c>
      <c r="BJ19" s="21" t="str">
        <f ca="1">IFERROR(IF(LEN(里程碑_3[[#This Row],[天数]])=0,"",IF(AND(BJ$7=$E19,$F19=1),里程碑_标记,"")),"")</f>
        <v/>
      </c>
      <c r="BK19" s="21" t="str">
        <f ca="1">IFERROR(IF(LEN(里程碑_3[[#This Row],[天数]])=0,"",IF(AND(BK$7=$E19,$F19=1),里程碑_标记,"")),"")</f>
        <v/>
      </c>
    </row>
    <row r="20" spans="1:63" s="1" customFormat="1" ht="30" customHeight="1" outlineLevel="1" x14ac:dyDescent="0.35">
      <c r="A20" s="4"/>
      <c r="B20" s="32" t="s">
        <v>6</v>
      </c>
      <c r="C20" s="10"/>
      <c r="D20" s="66"/>
      <c r="E20" s="54">
        <f ca="1">TODAY()+24</f>
        <v>45120</v>
      </c>
      <c r="F20" s="9">
        <v>1</v>
      </c>
      <c r="G20" s="53"/>
      <c r="H20" s="21" t="str">
        <f ca="1">IFERROR(IF(LEN(里程碑_3[[#This Row],[天数]])=0,"",IF(AND(H$7=$E20,$F20=1),里程碑_标记,"")),"")</f>
        <v/>
      </c>
      <c r="I20" s="21" t="str">
        <f ca="1">IFERROR(IF(LEN(里程碑_3[[#This Row],[天数]])=0,"",IF(AND(I$7=$E20,$F20=1),里程碑_标记,"")),"")</f>
        <v/>
      </c>
      <c r="J20" s="21" t="str">
        <f ca="1">IFERROR(IF(LEN(里程碑_3[[#This Row],[天数]])=0,"",IF(AND(J$7=$E20,$F20=1),里程碑_标记,"")),"")</f>
        <v/>
      </c>
      <c r="K20" s="21" t="str">
        <f ca="1">IFERROR(IF(LEN(里程碑_3[[#This Row],[天数]])=0,"",IF(AND(K$7=$E20,$F20=1),里程碑_标记,"")),"")</f>
        <v/>
      </c>
      <c r="L20" s="21" t="str">
        <f ca="1">IFERROR(IF(LEN(里程碑_3[[#This Row],[天数]])=0,"",IF(AND(L$7=$E20,$F20=1),里程碑_标记,"")),"")</f>
        <v/>
      </c>
      <c r="M20" s="21" t="str">
        <f ca="1">IFERROR(IF(LEN(里程碑_3[[#This Row],[天数]])=0,"",IF(AND(M$7=$E20,$F20=1),里程碑_标记,"")),"")</f>
        <v/>
      </c>
      <c r="N20" s="21" t="str">
        <f ca="1">IFERROR(IF(LEN(里程碑_3[[#This Row],[天数]])=0,"",IF(AND(N$7=$E20,$F20=1),里程碑_标记,"")),"")</f>
        <v/>
      </c>
      <c r="O20" s="21" t="str">
        <f ca="1">IFERROR(IF(LEN(里程碑_3[[#This Row],[天数]])=0,"",IF(AND(O$7=$E20,$F20=1),里程碑_标记,"")),"")</f>
        <v/>
      </c>
      <c r="P20" s="21" t="str">
        <f ca="1">IFERROR(IF(LEN(里程碑_3[[#This Row],[天数]])=0,"",IF(AND(P$7=$E20,$F20=1),里程碑_标记,"")),"")</f>
        <v/>
      </c>
      <c r="Q20" s="21" t="str">
        <f ca="1">IFERROR(IF(LEN(里程碑_3[[#This Row],[天数]])=0,"",IF(AND(Q$7=$E20,$F20=1),里程碑_标记,"")),"")</f>
        <v/>
      </c>
      <c r="R20" s="21" t="str">
        <f ca="1">IFERROR(IF(LEN(里程碑_3[[#This Row],[天数]])=0,"",IF(AND(R$7=$E20,$F20=1),里程碑_标记,"")),"")</f>
        <v/>
      </c>
      <c r="S20" s="21" t="str">
        <f ca="1">IFERROR(IF(LEN(里程碑_3[[#This Row],[天数]])=0,"",IF(AND(S$7=$E20,$F20=1),里程碑_标记,"")),"")</f>
        <v/>
      </c>
      <c r="T20" s="21" t="str">
        <f ca="1">IFERROR(IF(LEN(里程碑_3[[#This Row],[天数]])=0,"",IF(AND(T$7=$E20,$F20=1),里程碑_标记,"")),"")</f>
        <v/>
      </c>
      <c r="U20" s="21" t="str">
        <f ca="1">IFERROR(IF(LEN(里程碑_3[[#This Row],[天数]])=0,"",IF(AND(U$7=$E20,$F20=1),里程碑_标记,"")),"")</f>
        <v/>
      </c>
      <c r="V20" s="21">
        <f ca="1">IFERROR(IF(LEN(里程碑_3[[#This Row],[天数]])=0,"",IF(AND(V$7=$E20,$F20=1),里程碑_标记,"")),"")</f>
        <v>1</v>
      </c>
      <c r="W20" s="21" t="str">
        <f ca="1">IFERROR(IF(LEN(里程碑_3[[#This Row],[天数]])=0,"",IF(AND(W$7=$E20,$F20=1),里程碑_标记,"")),"")</f>
        <v/>
      </c>
      <c r="X20" s="21" t="str">
        <f ca="1">IFERROR(IF(LEN(里程碑_3[[#This Row],[天数]])=0,"",IF(AND(X$7=$E20,$F20=1),里程碑_标记,"")),"")</f>
        <v/>
      </c>
      <c r="Y20" s="21" t="str">
        <f ca="1">IFERROR(IF(LEN(里程碑_3[[#This Row],[天数]])=0,"",IF(AND(Y$7=$E20,$F20=1),里程碑_标记,"")),"")</f>
        <v/>
      </c>
      <c r="Z20" s="21" t="str">
        <f ca="1">IFERROR(IF(LEN(里程碑_3[[#This Row],[天数]])=0,"",IF(AND(Z$7=$E20,$F20=1),里程碑_标记,"")),"")</f>
        <v/>
      </c>
      <c r="AA20" s="21" t="str">
        <f ca="1">IFERROR(IF(LEN(里程碑_3[[#This Row],[天数]])=0,"",IF(AND(AA$7=$E20,$F20=1),里程碑_标记,"")),"")</f>
        <v/>
      </c>
      <c r="AB20" s="21" t="str">
        <f ca="1">IFERROR(IF(LEN(里程碑_3[[#This Row],[天数]])=0,"",IF(AND(AB$7=$E20,$F20=1),里程碑_标记,"")),"")</f>
        <v/>
      </c>
      <c r="AC20" s="21" t="str">
        <f ca="1">IFERROR(IF(LEN(里程碑_3[[#This Row],[天数]])=0,"",IF(AND(AC$7=$E20,$F20=1),里程碑_标记,"")),"")</f>
        <v/>
      </c>
      <c r="AD20" s="21" t="str">
        <f ca="1">IFERROR(IF(LEN(里程碑_3[[#This Row],[天数]])=0,"",IF(AND(AD$7=$E20,$F20=1),里程碑_标记,"")),"")</f>
        <v/>
      </c>
      <c r="AE20" s="21" t="str">
        <f ca="1">IFERROR(IF(LEN(里程碑_3[[#This Row],[天数]])=0,"",IF(AND(AE$7=$E20,$F20=1),里程碑_标记,"")),"")</f>
        <v/>
      </c>
      <c r="AF20" s="21" t="str">
        <f ca="1">IFERROR(IF(LEN(里程碑_3[[#This Row],[天数]])=0,"",IF(AND(AF$7=$E20,$F20=1),里程碑_标记,"")),"")</f>
        <v/>
      </c>
      <c r="AG20" s="21" t="str">
        <f ca="1">IFERROR(IF(LEN(里程碑_3[[#This Row],[天数]])=0,"",IF(AND(AG$7=$E20,$F20=1),里程碑_标记,"")),"")</f>
        <v/>
      </c>
      <c r="AH20" s="21" t="str">
        <f ca="1">IFERROR(IF(LEN(里程碑_3[[#This Row],[天数]])=0,"",IF(AND(AH$7=$E20,$F20=1),里程碑_标记,"")),"")</f>
        <v/>
      </c>
      <c r="AI20" s="21" t="str">
        <f ca="1">IFERROR(IF(LEN(里程碑_3[[#This Row],[天数]])=0,"",IF(AND(AI$7=$E20,$F20=1),里程碑_标记,"")),"")</f>
        <v/>
      </c>
      <c r="AJ20" s="21" t="str">
        <f ca="1">IFERROR(IF(LEN(里程碑_3[[#This Row],[天数]])=0,"",IF(AND(AJ$7=$E20,$F20=1),里程碑_标记,"")),"")</f>
        <v/>
      </c>
      <c r="AK20" s="21" t="str">
        <f ca="1">IFERROR(IF(LEN(里程碑_3[[#This Row],[天数]])=0,"",IF(AND(AK$7=$E20,$F20=1),里程碑_标记,"")),"")</f>
        <v/>
      </c>
      <c r="AL20" s="21" t="str">
        <f ca="1">IFERROR(IF(LEN(里程碑_3[[#This Row],[天数]])=0,"",IF(AND(AL$7=$E20,$F20=1),里程碑_标记,"")),"")</f>
        <v/>
      </c>
      <c r="AM20" s="21" t="str">
        <f ca="1">IFERROR(IF(LEN(里程碑_3[[#This Row],[天数]])=0,"",IF(AND(AM$7=$E20,$F20=1),里程碑_标记,"")),"")</f>
        <v/>
      </c>
      <c r="AN20" s="21" t="str">
        <f ca="1">IFERROR(IF(LEN(里程碑_3[[#This Row],[天数]])=0,"",IF(AND(AN$7=$E20,$F20=1),里程碑_标记,"")),"")</f>
        <v/>
      </c>
      <c r="AO20" s="21" t="str">
        <f ca="1">IFERROR(IF(LEN(里程碑_3[[#This Row],[天数]])=0,"",IF(AND(AO$7=$E20,$F20=1),里程碑_标记,"")),"")</f>
        <v/>
      </c>
      <c r="AP20" s="21" t="str">
        <f ca="1">IFERROR(IF(LEN(里程碑_3[[#This Row],[天数]])=0,"",IF(AND(AP$7=$E20,$F20=1),里程碑_标记,"")),"")</f>
        <v/>
      </c>
      <c r="AQ20" s="21" t="str">
        <f ca="1">IFERROR(IF(LEN(里程碑_3[[#This Row],[天数]])=0,"",IF(AND(AQ$7=$E20,$F20=1),里程碑_标记,"")),"")</f>
        <v/>
      </c>
      <c r="AR20" s="21" t="str">
        <f ca="1">IFERROR(IF(LEN(里程碑_3[[#This Row],[天数]])=0,"",IF(AND(AR$7=$E20,$F20=1),里程碑_标记,"")),"")</f>
        <v/>
      </c>
      <c r="AS20" s="21" t="str">
        <f ca="1">IFERROR(IF(LEN(里程碑_3[[#This Row],[天数]])=0,"",IF(AND(AS$7=$E20,$F20=1),里程碑_标记,"")),"")</f>
        <v/>
      </c>
      <c r="AT20" s="21" t="str">
        <f ca="1">IFERROR(IF(LEN(里程碑_3[[#This Row],[天数]])=0,"",IF(AND(AT$7=$E20,$F20=1),里程碑_标记,"")),"")</f>
        <v/>
      </c>
      <c r="AU20" s="21" t="str">
        <f ca="1">IFERROR(IF(LEN(里程碑_3[[#This Row],[天数]])=0,"",IF(AND(AU$7=$E20,$F20=1),里程碑_标记,"")),"")</f>
        <v/>
      </c>
      <c r="AV20" s="21" t="str">
        <f ca="1">IFERROR(IF(LEN(里程碑_3[[#This Row],[天数]])=0,"",IF(AND(AV$7=$E20,$F20=1),里程碑_标记,"")),"")</f>
        <v/>
      </c>
      <c r="AW20" s="21" t="str">
        <f ca="1">IFERROR(IF(LEN(里程碑_3[[#This Row],[天数]])=0,"",IF(AND(AW$7=$E20,$F20=1),里程碑_标记,"")),"")</f>
        <v/>
      </c>
      <c r="AX20" s="21" t="str">
        <f ca="1">IFERROR(IF(LEN(里程碑_3[[#This Row],[天数]])=0,"",IF(AND(AX$7=$E20,$F20=1),里程碑_标记,"")),"")</f>
        <v/>
      </c>
      <c r="AY20" s="21" t="str">
        <f ca="1">IFERROR(IF(LEN(里程碑_3[[#This Row],[天数]])=0,"",IF(AND(AY$7=$E20,$F20=1),里程碑_标记,"")),"")</f>
        <v/>
      </c>
      <c r="AZ20" s="21" t="str">
        <f ca="1">IFERROR(IF(LEN(里程碑_3[[#This Row],[天数]])=0,"",IF(AND(AZ$7=$E20,$F20=1),里程碑_标记,"")),"")</f>
        <v/>
      </c>
      <c r="BA20" s="21" t="str">
        <f ca="1">IFERROR(IF(LEN(里程碑_3[[#This Row],[天数]])=0,"",IF(AND(BA$7=$E20,$F20=1),里程碑_标记,"")),"")</f>
        <v/>
      </c>
      <c r="BB20" s="21" t="str">
        <f ca="1">IFERROR(IF(LEN(里程碑_3[[#This Row],[天数]])=0,"",IF(AND(BB$7=$E20,$F20=1),里程碑_标记,"")),"")</f>
        <v/>
      </c>
      <c r="BC20" s="21" t="str">
        <f ca="1">IFERROR(IF(LEN(里程碑_3[[#This Row],[天数]])=0,"",IF(AND(BC$7=$E20,$F20=1),里程碑_标记,"")),"")</f>
        <v/>
      </c>
      <c r="BD20" s="21" t="str">
        <f ca="1">IFERROR(IF(LEN(里程碑_3[[#This Row],[天数]])=0,"",IF(AND(BD$7=$E20,$F20=1),里程碑_标记,"")),"")</f>
        <v/>
      </c>
      <c r="BE20" s="21" t="str">
        <f ca="1">IFERROR(IF(LEN(里程碑_3[[#This Row],[天数]])=0,"",IF(AND(BE$7=$E20,$F20=1),里程碑_标记,"")),"")</f>
        <v/>
      </c>
      <c r="BF20" s="21" t="str">
        <f ca="1">IFERROR(IF(LEN(里程碑_3[[#This Row],[天数]])=0,"",IF(AND(BF$7=$E20,$F20=1),里程碑_标记,"")),"")</f>
        <v/>
      </c>
      <c r="BG20" s="21" t="str">
        <f ca="1">IFERROR(IF(LEN(里程碑_3[[#This Row],[天数]])=0,"",IF(AND(BG$7=$E20,$F20=1),里程碑_标记,"")),"")</f>
        <v/>
      </c>
      <c r="BH20" s="21" t="str">
        <f ca="1">IFERROR(IF(LEN(里程碑_3[[#This Row],[天数]])=0,"",IF(AND(BH$7=$E20,$F20=1),里程碑_标记,"")),"")</f>
        <v/>
      </c>
      <c r="BI20" s="21" t="str">
        <f ca="1">IFERROR(IF(LEN(里程碑_3[[#This Row],[天数]])=0,"",IF(AND(BI$7=$E20,$F20=1),里程碑_标记,"")),"")</f>
        <v/>
      </c>
      <c r="BJ20" s="21" t="str">
        <f ca="1">IFERROR(IF(LEN(里程碑_3[[#This Row],[天数]])=0,"",IF(AND(BJ$7=$E20,$F20=1),里程碑_标记,"")),"")</f>
        <v/>
      </c>
      <c r="BK20" s="21" t="str">
        <f ca="1">IFERROR(IF(LEN(里程碑_3[[#This Row],[天数]])=0,"",IF(AND(BK$7=$E20,$F20=1),里程碑_标记,"")),"")</f>
        <v/>
      </c>
    </row>
    <row r="21" spans="1:63" s="1" customFormat="1" ht="30" customHeight="1" outlineLevel="1" x14ac:dyDescent="0.35">
      <c r="A21" s="4"/>
      <c r="B21" s="32" t="s">
        <v>7</v>
      </c>
      <c r="C21" s="10"/>
      <c r="D21" s="65"/>
      <c r="E21" s="54">
        <f ca="1">TODAY()+25</f>
        <v>45121</v>
      </c>
      <c r="F21" s="9">
        <v>24</v>
      </c>
      <c r="G21" s="53"/>
      <c r="H21" s="21" t="str">
        <f ca="1">IFERROR(IF(LEN(里程碑_3[[#This Row],[天数]])=0,"",IF(AND(H$7=$E21,$F21=1),里程碑_标记,"")),"")</f>
        <v/>
      </c>
      <c r="I21" s="21" t="str">
        <f ca="1">IFERROR(IF(LEN(里程碑_3[[#This Row],[天数]])=0,"",IF(AND(I$7=$E21,$F21=1),里程碑_标记,"")),"")</f>
        <v/>
      </c>
      <c r="J21" s="21" t="str">
        <f ca="1">IFERROR(IF(LEN(里程碑_3[[#This Row],[天数]])=0,"",IF(AND(J$7=$E21,$F21=1),里程碑_标记,"")),"")</f>
        <v/>
      </c>
      <c r="K21" s="21" t="str">
        <f ca="1">IFERROR(IF(LEN(里程碑_3[[#This Row],[天数]])=0,"",IF(AND(K$7=$E21,$F21=1),里程碑_标记,"")),"")</f>
        <v/>
      </c>
      <c r="L21" s="21" t="str">
        <f ca="1">IFERROR(IF(LEN(里程碑_3[[#This Row],[天数]])=0,"",IF(AND(L$7=$E21,$F21=1),里程碑_标记,"")),"")</f>
        <v/>
      </c>
      <c r="M21" s="21" t="str">
        <f ca="1">IFERROR(IF(LEN(里程碑_3[[#This Row],[天数]])=0,"",IF(AND(M$7=$E21,$F21=1),里程碑_标记,"")),"")</f>
        <v/>
      </c>
      <c r="N21" s="21" t="str">
        <f ca="1">IFERROR(IF(LEN(里程碑_3[[#This Row],[天数]])=0,"",IF(AND(N$7=$E21,$F21=1),里程碑_标记,"")),"")</f>
        <v/>
      </c>
      <c r="O21" s="21" t="str">
        <f ca="1">IFERROR(IF(LEN(里程碑_3[[#This Row],[天数]])=0,"",IF(AND(O$7=$E21,$F21=1),里程碑_标记,"")),"")</f>
        <v/>
      </c>
      <c r="P21" s="21" t="str">
        <f ca="1">IFERROR(IF(LEN(里程碑_3[[#This Row],[天数]])=0,"",IF(AND(P$7=$E21,$F21=1),里程碑_标记,"")),"")</f>
        <v/>
      </c>
      <c r="Q21" s="21" t="str">
        <f ca="1">IFERROR(IF(LEN(里程碑_3[[#This Row],[天数]])=0,"",IF(AND(Q$7=$E21,$F21=1),里程碑_标记,"")),"")</f>
        <v/>
      </c>
      <c r="R21" s="21" t="str">
        <f ca="1">IFERROR(IF(LEN(里程碑_3[[#This Row],[天数]])=0,"",IF(AND(R$7=$E21,$F21=1),里程碑_标记,"")),"")</f>
        <v/>
      </c>
      <c r="S21" s="21" t="str">
        <f ca="1">IFERROR(IF(LEN(里程碑_3[[#This Row],[天数]])=0,"",IF(AND(S$7=$E21,$F21=1),里程碑_标记,"")),"")</f>
        <v/>
      </c>
      <c r="T21" s="21" t="str">
        <f ca="1">IFERROR(IF(LEN(里程碑_3[[#This Row],[天数]])=0,"",IF(AND(T$7=$E21,$F21=1),里程碑_标记,"")),"")</f>
        <v/>
      </c>
      <c r="U21" s="21" t="str">
        <f ca="1">IFERROR(IF(LEN(里程碑_3[[#This Row],[天数]])=0,"",IF(AND(U$7=$E21,$F21=1),里程碑_标记,"")),"")</f>
        <v/>
      </c>
      <c r="V21" s="21" t="str">
        <f ca="1">IFERROR(IF(LEN(里程碑_3[[#This Row],[天数]])=0,"",IF(AND(V$7=$E21,$F21=1),里程碑_标记,"")),"")</f>
        <v/>
      </c>
      <c r="W21" s="21" t="str">
        <f ca="1">IFERROR(IF(LEN(里程碑_3[[#This Row],[天数]])=0,"",IF(AND(W$7=$E21,$F21=1),里程碑_标记,"")),"")</f>
        <v/>
      </c>
      <c r="X21" s="21" t="str">
        <f ca="1">IFERROR(IF(LEN(里程碑_3[[#This Row],[天数]])=0,"",IF(AND(X$7=$E21,$F21=1),里程碑_标记,"")),"")</f>
        <v/>
      </c>
      <c r="Y21" s="21" t="str">
        <f ca="1">IFERROR(IF(LEN(里程碑_3[[#This Row],[天数]])=0,"",IF(AND(Y$7=$E21,$F21=1),里程碑_标记,"")),"")</f>
        <v/>
      </c>
      <c r="Z21" s="21" t="str">
        <f ca="1">IFERROR(IF(LEN(里程碑_3[[#This Row],[天数]])=0,"",IF(AND(Z$7=$E21,$F21=1),里程碑_标记,"")),"")</f>
        <v/>
      </c>
      <c r="AA21" s="21" t="str">
        <f ca="1">IFERROR(IF(LEN(里程碑_3[[#This Row],[天数]])=0,"",IF(AND(AA$7=$E21,$F21=1),里程碑_标记,"")),"")</f>
        <v/>
      </c>
      <c r="AB21" s="21" t="str">
        <f ca="1">IFERROR(IF(LEN(里程碑_3[[#This Row],[天数]])=0,"",IF(AND(AB$7=$E21,$F21=1),里程碑_标记,"")),"")</f>
        <v/>
      </c>
      <c r="AC21" s="21" t="str">
        <f ca="1">IFERROR(IF(LEN(里程碑_3[[#This Row],[天数]])=0,"",IF(AND(AC$7=$E21,$F21=1),里程碑_标记,"")),"")</f>
        <v/>
      </c>
      <c r="AD21" s="21" t="str">
        <f ca="1">IFERROR(IF(LEN(里程碑_3[[#This Row],[天数]])=0,"",IF(AND(AD$7=$E21,$F21=1),里程碑_标记,"")),"")</f>
        <v/>
      </c>
      <c r="AE21" s="21" t="str">
        <f ca="1">IFERROR(IF(LEN(里程碑_3[[#This Row],[天数]])=0,"",IF(AND(AE$7=$E21,$F21=1),里程碑_标记,"")),"")</f>
        <v/>
      </c>
      <c r="AF21" s="21" t="str">
        <f ca="1">IFERROR(IF(LEN(里程碑_3[[#This Row],[天数]])=0,"",IF(AND(AF$7=$E21,$F21=1),里程碑_标记,"")),"")</f>
        <v/>
      </c>
      <c r="AG21" s="21" t="str">
        <f ca="1">IFERROR(IF(LEN(里程碑_3[[#This Row],[天数]])=0,"",IF(AND(AG$7=$E21,$F21=1),里程碑_标记,"")),"")</f>
        <v/>
      </c>
      <c r="AH21" s="21" t="str">
        <f ca="1">IFERROR(IF(LEN(里程碑_3[[#This Row],[天数]])=0,"",IF(AND(AH$7=$E21,$F21=1),里程碑_标记,"")),"")</f>
        <v/>
      </c>
      <c r="AI21" s="21" t="str">
        <f ca="1">IFERROR(IF(LEN(里程碑_3[[#This Row],[天数]])=0,"",IF(AND(AI$7=$E21,$F21=1),里程碑_标记,"")),"")</f>
        <v/>
      </c>
      <c r="AJ21" s="21" t="str">
        <f ca="1">IFERROR(IF(LEN(里程碑_3[[#This Row],[天数]])=0,"",IF(AND(AJ$7=$E21,$F21=1),里程碑_标记,"")),"")</f>
        <v/>
      </c>
      <c r="AK21" s="21" t="str">
        <f ca="1">IFERROR(IF(LEN(里程碑_3[[#This Row],[天数]])=0,"",IF(AND(AK$7=$E21,$F21=1),里程碑_标记,"")),"")</f>
        <v/>
      </c>
      <c r="AL21" s="21" t="str">
        <f ca="1">IFERROR(IF(LEN(里程碑_3[[#This Row],[天数]])=0,"",IF(AND(AL$7=$E21,$F21=1),里程碑_标记,"")),"")</f>
        <v/>
      </c>
      <c r="AM21" s="21" t="str">
        <f ca="1">IFERROR(IF(LEN(里程碑_3[[#This Row],[天数]])=0,"",IF(AND(AM$7=$E21,$F21=1),里程碑_标记,"")),"")</f>
        <v/>
      </c>
      <c r="AN21" s="21" t="str">
        <f ca="1">IFERROR(IF(LEN(里程碑_3[[#This Row],[天数]])=0,"",IF(AND(AN$7=$E21,$F21=1),里程碑_标记,"")),"")</f>
        <v/>
      </c>
      <c r="AO21" s="21" t="str">
        <f ca="1">IFERROR(IF(LEN(里程碑_3[[#This Row],[天数]])=0,"",IF(AND(AO$7=$E21,$F21=1),里程碑_标记,"")),"")</f>
        <v/>
      </c>
      <c r="AP21" s="21" t="str">
        <f ca="1">IFERROR(IF(LEN(里程碑_3[[#This Row],[天数]])=0,"",IF(AND(AP$7=$E21,$F21=1),里程碑_标记,"")),"")</f>
        <v/>
      </c>
      <c r="AQ21" s="21" t="str">
        <f ca="1">IFERROR(IF(LEN(里程碑_3[[#This Row],[天数]])=0,"",IF(AND(AQ$7=$E21,$F21=1),里程碑_标记,"")),"")</f>
        <v/>
      </c>
      <c r="AR21" s="21" t="str">
        <f ca="1">IFERROR(IF(LEN(里程碑_3[[#This Row],[天数]])=0,"",IF(AND(AR$7=$E21,$F21=1),里程碑_标记,"")),"")</f>
        <v/>
      </c>
      <c r="AS21" s="21" t="str">
        <f ca="1">IFERROR(IF(LEN(里程碑_3[[#This Row],[天数]])=0,"",IF(AND(AS$7=$E21,$F21=1),里程碑_标记,"")),"")</f>
        <v/>
      </c>
      <c r="AT21" s="21" t="str">
        <f ca="1">IFERROR(IF(LEN(里程碑_3[[#This Row],[天数]])=0,"",IF(AND(AT$7=$E21,$F21=1),里程碑_标记,"")),"")</f>
        <v/>
      </c>
      <c r="AU21" s="21" t="str">
        <f ca="1">IFERROR(IF(LEN(里程碑_3[[#This Row],[天数]])=0,"",IF(AND(AU$7=$E21,$F21=1),里程碑_标记,"")),"")</f>
        <v/>
      </c>
      <c r="AV21" s="21" t="str">
        <f ca="1">IFERROR(IF(LEN(里程碑_3[[#This Row],[天数]])=0,"",IF(AND(AV$7=$E21,$F21=1),里程碑_标记,"")),"")</f>
        <v/>
      </c>
      <c r="AW21" s="21" t="str">
        <f ca="1">IFERROR(IF(LEN(里程碑_3[[#This Row],[天数]])=0,"",IF(AND(AW$7=$E21,$F21=1),里程碑_标记,"")),"")</f>
        <v/>
      </c>
      <c r="AX21" s="21" t="str">
        <f ca="1">IFERROR(IF(LEN(里程碑_3[[#This Row],[天数]])=0,"",IF(AND(AX$7=$E21,$F21=1),里程碑_标记,"")),"")</f>
        <v/>
      </c>
      <c r="AY21" s="21" t="str">
        <f ca="1">IFERROR(IF(LEN(里程碑_3[[#This Row],[天数]])=0,"",IF(AND(AY$7=$E21,$F21=1),里程碑_标记,"")),"")</f>
        <v/>
      </c>
      <c r="AZ21" s="21" t="str">
        <f ca="1">IFERROR(IF(LEN(里程碑_3[[#This Row],[天数]])=0,"",IF(AND(AZ$7=$E21,$F21=1),里程碑_标记,"")),"")</f>
        <v/>
      </c>
      <c r="BA21" s="21" t="str">
        <f ca="1">IFERROR(IF(LEN(里程碑_3[[#This Row],[天数]])=0,"",IF(AND(BA$7=$E21,$F21=1),里程碑_标记,"")),"")</f>
        <v/>
      </c>
      <c r="BB21" s="21" t="str">
        <f ca="1">IFERROR(IF(LEN(里程碑_3[[#This Row],[天数]])=0,"",IF(AND(BB$7=$E21,$F21=1),里程碑_标记,"")),"")</f>
        <v/>
      </c>
      <c r="BC21" s="21" t="str">
        <f ca="1">IFERROR(IF(LEN(里程碑_3[[#This Row],[天数]])=0,"",IF(AND(BC$7=$E21,$F21=1),里程碑_标记,"")),"")</f>
        <v/>
      </c>
      <c r="BD21" s="21" t="str">
        <f ca="1">IFERROR(IF(LEN(里程碑_3[[#This Row],[天数]])=0,"",IF(AND(BD$7=$E21,$F21=1),里程碑_标记,"")),"")</f>
        <v/>
      </c>
      <c r="BE21" s="21" t="str">
        <f ca="1">IFERROR(IF(LEN(里程碑_3[[#This Row],[天数]])=0,"",IF(AND(BE$7=$E21,$F21=1),里程碑_标记,"")),"")</f>
        <v/>
      </c>
      <c r="BF21" s="21" t="str">
        <f ca="1">IFERROR(IF(LEN(里程碑_3[[#This Row],[天数]])=0,"",IF(AND(BF$7=$E21,$F21=1),里程碑_标记,"")),"")</f>
        <v/>
      </c>
      <c r="BG21" s="21" t="str">
        <f ca="1">IFERROR(IF(LEN(里程碑_3[[#This Row],[天数]])=0,"",IF(AND(BG$7=$E21,$F21=1),里程碑_标记,"")),"")</f>
        <v/>
      </c>
      <c r="BH21" s="21" t="str">
        <f ca="1">IFERROR(IF(LEN(里程碑_3[[#This Row],[天数]])=0,"",IF(AND(BH$7=$E21,$F21=1),里程碑_标记,"")),"")</f>
        <v/>
      </c>
      <c r="BI21" s="21" t="str">
        <f ca="1">IFERROR(IF(LEN(里程碑_3[[#This Row],[天数]])=0,"",IF(AND(BI$7=$E21,$F21=1),里程碑_标记,"")),"")</f>
        <v/>
      </c>
      <c r="BJ21" s="21" t="str">
        <f ca="1">IFERROR(IF(LEN(里程碑_3[[#This Row],[天数]])=0,"",IF(AND(BJ$7=$E21,$F21=1),里程碑_标记,"")),"")</f>
        <v/>
      </c>
      <c r="BK21" s="21" t="str">
        <f ca="1">IFERROR(IF(LEN(里程碑_3[[#This Row],[天数]])=0,"",IF(AND(BK$7=$E21,$F21=1),里程碑_标记,"")),"")</f>
        <v/>
      </c>
    </row>
    <row r="22" spans="1:63" s="1" customFormat="1" ht="30" customHeight="1" x14ac:dyDescent="0.35">
      <c r="A22" s="4"/>
      <c r="B22" s="52" t="s">
        <v>21</v>
      </c>
      <c r="C22" s="10"/>
      <c r="D22" s="66"/>
      <c r="E22" s="54"/>
      <c r="F22" s="9"/>
      <c r="G22" s="53"/>
      <c r="H22" s="21" t="str">
        <f>IFERROR(IF(LEN(里程碑_3[[#This Row],[天数]])=0,"",IF(AND(H$7=$E22,$F22=1),里程碑_标记,"")),"")</f>
        <v/>
      </c>
      <c r="I22" s="21" t="str">
        <f>IFERROR(IF(LEN(里程碑_3[[#This Row],[天数]])=0,"",IF(AND(I$7=$E22,$F22=1),里程碑_标记,"")),"")</f>
        <v/>
      </c>
      <c r="J22" s="21" t="str">
        <f>IFERROR(IF(LEN(里程碑_3[[#This Row],[天数]])=0,"",IF(AND(J$7=$E22,$F22=1),里程碑_标记,"")),"")</f>
        <v/>
      </c>
      <c r="K22" s="21" t="str">
        <f>IFERROR(IF(LEN(里程碑_3[[#This Row],[天数]])=0,"",IF(AND(K$7=$E22,$F22=1),里程碑_标记,"")),"")</f>
        <v/>
      </c>
      <c r="L22" s="21" t="str">
        <f>IFERROR(IF(LEN(里程碑_3[[#This Row],[天数]])=0,"",IF(AND(L$7=$E22,$F22=1),里程碑_标记,"")),"")</f>
        <v/>
      </c>
      <c r="M22" s="21" t="str">
        <f>IFERROR(IF(LEN(里程碑_3[[#This Row],[天数]])=0,"",IF(AND(M$7=$E22,$F22=1),里程碑_标记,"")),"")</f>
        <v/>
      </c>
      <c r="N22" s="21" t="str">
        <f>IFERROR(IF(LEN(里程碑_3[[#This Row],[天数]])=0,"",IF(AND(N$7=$E22,$F22=1),里程碑_标记,"")),"")</f>
        <v/>
      </c>
      <c r="O22" s="21" t="str">
        <f>IFERROR(IF(LEN(里程碑_3[[#This Row],[天数]])=0,"",IF(AND(O$7=$E22,$F22=1),里程碑_标记,"")),"")</f>
        <v/>
      </c>
      <c r="P22" s="21" t="str">
        <f>IFERROR(IF(LEN(里程碑_3[[#This Row],[天数]])=0,"",IF(AND(P$7=$E22,$F22=1),里程碑_标记,"")),"")</f>
        <v/>
      </c>
      <c r="Q22" s="21" t="str">
        <f>IFERROR(IF(LEN(里程碑_3[[#This Row],[天数]])=0,"",IF(AND(Q$7=$E22,$F22=1),里程碑_标记,"")),"")</f>
        <v/>
      </c>
      <c r="R22" s="21" t="str">
        <f>IFERROR(IF(LEN(里程碑_3[[#This Row],[天数]])=0,"",IF(AND(R$7=$E22,$F22=1),里程碑_标记,"")),"")</f>
        <v/>
      </c>
      <c r="S22" s="21" t="str">
        <f>IFERROR(IF(LEN(里程碑_3[[#This Row],[天数]])=0,"",IF(AND(S$7=$E22,$F22=1),里程碑_标记,"")),"")</f>
        <v/>
      </c>
      <c r="T22" s="21" t="str">
        <f>IFERROR(IF(LEN(里程碑_3[[#This Row],[天数]])=0,"",IF(AND(T$7=$E22,$F22=1),里程碑_标记,"")),"")</f>
        <v/>
      </c>
      <c r="U22" s="21" t="str">
        <f>IFERROR(IF(LEN(里程碑_3[[#This Row],[天数]])=0,"",IF(AND(U$7=$E22,$F22=1),里程碑_标记,"")),"")</f>
        <v/>
      </c>
      <c r="V22" s="21" t="str">
        <f>IFERROR(IF(LEN(里程碑_3[[#This Row],[天数]])=0,"",IF(AND(V$7=$E22,$F22=1),里程碑_标记,"")),"")</f>
        <v/>
      </c>
      <c r="W22" s="21" t="str">
        <f>IFERROR(IF(LEN(里程碑_3[[#This Row],[天数]])=0,"",IF(AND(W$7=$E22,$F22=1),里程碑_标记,"")),"")</f>
        <v/>
      </c>
      <c r="X22" s="21" t="str">
        <f>IFERROR(IF(LEN(里程碑_3[[#This Row],[天数]])=0,"",IF(AND(X$7=$E22,$F22=1),里程碑_标记,"")),"")</f>
        <v/>
      </c>
      <c r="Y22" s="21" t="str">
        <f>IFERROR(IF(LEN(里程碑_3[[#This Row],[天数]])=0,"",IF(AND(Y$7=$E22,$F22=1),里程碑_标记,"")),"")</f>
        <v/>
      </c>
      <c r="Z22" s="21" t="str">
        <f>IFERROR(IF(LEN(里程碑_3[[#This Row],[天数]])=0,"",IF(AND(Z$7=$E22,$F22=1),里程碑_标记,"")),"")</f>
        <v/>
      </c>
      <c r="AA22" s="21" t="str">
        <f>IFERROR(IF(LEN(里程碑_3[[#This Row],[天数]])=0,"",IF(AND(AA$7=$E22,$F22=1),里程碑_标记,"")),"")</f>
        <v/>
      </c>
      <c r="AB22" s="21" t="str">
        <f>IFERROR(IF(LEN(里程碑_3[[#This Row],[天数]])=0,"",IF(AND(AB$7=$E22,$F22=1),里程碑_标记,"")),"")</f>
        <v/>
      </c>
      <c r="AC22" s="21" t="str">
        <f>IFERROR(IF(LEN(里程碑_3[[#This Row],[天数]])=0,"",IF(AND(AC$7=$E22,$F22=1),里程碑_标记,"")),"")</f>
        <v/>
      </c>
      <c r="AD22" s="21" t="str">
        <f>IFERROR(IF(LEN(里程碑_3[[#This Row],[天数]])=0,"",IF(AND(AD$7=$E22,$F22=1),里程碑_标记,"")),"")</f>
        <v/>
      </c>
      <c r="AE22" s="21" t="str">
        <f>IFERROR(IF(LEN(里程碑_3[[#This Row],[天数]])=0,"",IF(AND(AE$7=$E22,$F22=1),里程碑_标记,"")),"")</f>
        <v/>
      </c>
      <c r="AF22" s="21" t="str">
        <f>IFERROR(IF(LEN(里程碑_3[[#This Row],[天数]])=0,"",IF(AND(AF$7=$E22,$F22=1),里程碑_标记,"")),"")</f>
        <v/>
      </c>
      <c r="AG22" s="21" t="str">
        <f>IFERROR(IF(LEN(里程碑_3[[#This Row],[天数]])=0,"",IF(AND(AG$7=$E22,$F22=1),里程碑_标记,"")),"")</f>
        <v/>
      </c>
      <c r="AH22" s="21" t="str">
        <f>IFERROR(IF(LEN(里程碑_3[[#This Row],[天数]])=0,"",IF(AND(AH$7=$E22,$F22=1),里程碑_标记,"")),"")</f>
        <v/>
      </c>
      <c r="AI22" s="21" t="str">
        <f>IFERROR(IF(LEN(里程碑_3[[#This Row],[天数]])=0,"",IF(AND(AI$7=$E22,$F22=1),里程碑_标记,"")),"")</f>
        <v/>
      </c>
      <c r="AJ22" s="21" t="str">
        <f>IFERROR(IF(LEN(里程碑_3[[#This Row],[天数]])=0,"",IF(AND(AJ$7=$E22,$F22=1),里程碑_标记,"")),"")</f>
        <v/>
      </c>
      <c r="AK22" s="21" t="str">
        <f>IFERROR(IF(LEN(里程碑_3[[#This Row],[天数]])=0,"",IF(AND(AK$7=$E22,$F22=1),里程碑_标记,"")),"")</f>
        <v/>
      </c>
      <c r="AL22" s="21" t="str">
        <f>IFERROR(IF(LEN(里程碑_3[[#This Row],[天数]])=0,"",IF(AND(AL$7=$E22,$F22=1),里程碑_标记,"")),"")</f>
        <v/>
      </c>
      <c r="AM22" s="21" t="str">
        <f>IFERROR(IF(LEN(里程碑_3[[#This Row],[天数]])=0,"",IF(AND(AM$7=$E22,$F22=1),里程碑_标记,"")),"")</f>
        <v/>
      </c>
      <c r="AN22" s="21" t="str">
        <f>IFERROR(IF(LEN(里程碑_3[[#This Row],[天数]])=0,"",IF(AND(AN$7=$E22,$F22=1),里程碑_标记,"")),"")</f>
        <v/>
      </c>
      <c r="AO22" s="21" t="str">
        <f>IFERROR(IF(LEN(里程碑_3[[#This Row],[天数]])=0,"",IF(AND(AO$7=$E22,$F22=1),里程碑_标记,"")),"")</f>
        <v/>
      </c>
      <c r="AP22" s="21" t="str">
        <f>IFERROR(IF(LEN(里程碑_3[[#This Row],[天数]])=0,"",IF(AND(AP$7=$E22,$F22=1),里程碑_标记,"")),"")</f>
        <v/>
      </c>
      <c r="AQ22" s="21" t="str">
        <f>IFERROR(IF(LEN(里程碑_3[[#This Row],[天数]])=0,"",IF(AND(AQ$7=$E22,$F22=1),里程碑_标记,"")),"")</f>
        <v/>
      </c>
      <c r="AR22" s="21" t="str">
        <f>IFERROR(IF(LEN(里程碑_3[[#This Row],[天数]])=0,"",IF(AND(AR$7=$E22,$F22=1),里程碑_标记,"")),"")</f>
        <v/>
      </c>
      <c r="AS22" s="21" t="str">
        <f>IFERROR(IF(LEN(里程碑_3[[#This Row],[天数]])=0,"",IF(AND(AS$7=$E22,$F22=1),里程碑_标记,"")),"")</f>
        <v/>
      </c>
      <c r="AT22" s="21" t="str">
        <f>IFERROR(IF(LEN(里程碑_3[[#This Row],[天数]])=0,"",IF(AND(AT$7=$E22,$F22=1),里程碑_标记,"")),"")</f>
        <v/>
      </c>
      <c r="AU22" s="21" t="str">
        <f>IFERROR(IF(LEN(里程碑_3[[#This Row],[天数]])=0,"",IF(AND(AU$7=$E22,$F22=1),里程碑_标记,"")),"")</f>
        <v/>
      </c>
      <c r="AV22" s="21" t="str">
        <f>IFERROR(IF(LEN(里程碑_3[[#This Row],[天数]])=0,"",IF(AND(AV$7=$E22,$F22=1),里程碑_标记,"")),"")</f>
        <v/>
      </c>
      <c r="AW22" s="21" t="str">
        <f>IFERROR(IF(LEN(里程碑_3[[#This Row],[天数]])=0,"",IF(AND(AW$7=$E22,$F22=1),里程碑_标记,"")),"")</f>
        <v/>
      </c>
      <c r="AX22" s="21" t="str">
        <f>IFERROR(IF(LEN(里程碑_3[[#This Row],[天数]])=0,"",IF(AND(AX$7=$E22,$F22=1),里程碑_标记,"")),"")</f>
        <v/>
      </c>
      <c r="AY22" s="21" t="str">
        <f>IFERROR(IF(LEN(里程碑_3[[#This Row],[天数]])=0,"",IF(AND(AY$7=$E22,$F22=1),里程碑_标记,"")),"")</f>
        <v/>
      </c>
      <c r="AZ22" s="21" t="str">
        <f>IFERROR(IF(LEN(里程碑_3[[#This Row],[天数]])=0,"",IF(AND(AZ$7=$E22,$F22=1),里程碑_标记,"")),"")</f>
        <v/>
      </c>
      <c r="BA22" s="21" t="str">
        <f>IFERROR(IF(LEN(里程碑_3[[#This Row],[天数]])=0,"",IF(AND(BA$7=$E22,$F22=1),里程碑_标记,"")),"")</f>
        <v/>
      </c>
      <c r="BB22" s="21" t="str">
        <f>IFERROR(IF(LEN(里程碑_3[[#This Row],[天数]])=0,"",IF(AND(BB$7=$E22,$F22=1),里程碑_标记,"")),"")</f>
        <v/>
      </c>
      <c r="BC22" s="21" t="str">
        <f>IFERROR(IF(LEN(里程碑_3[[#This Row],[天数]])=0,"",IF(AND(BC$7=$E22,$F22=1),里程碑_标记,"")),"")</f>
        <v/>
      </c>
      <c r="BD22" s="21" t="str">
        <f>IFERROR(IF(LEN(里程碑_3[[#This Row],[天数]])=0,"",IF(AND(BD$7=$E22,$F22=1),里程碑_标记,"")),"")</f>
        <v/>
      </c>
      <c r="BE22" s="21" t="str">
        <f>IFERROR(IF(LEN(里程碑_3[[#This Row],[天数]])=0,"",IF(AND(BE$7=$E22,$F22=1),里程碑_标记,"")),"")</f>
        <v/>
      </c>
      <c r="BF22" s="21" t="str">
        <f>IFERROR(IF(LEN(里程碑_3[[#This Row],[天数]])=0,"",IF(AND(BF$7=$E22,$F22=1),里程碑_标记,"")),"")</f>
        <v/>
      </c>
      <c r="BG22" s="21" t="str">
        <f>IFERROR(IF(LEN(里程碑_3[[#This Row],[天数]])=0,"",IF(AND(BG$7=$E22,$F22=1),里程碑_标记,"")),"")</f>
        <v/>
      </c>
      <c r="BH22" s="21" t="str">
        <f>IFERROR(IF(LEN(里程碑_3[[#This Row],[天数]])=0,"",IF(AND(BH$7=$E22,$F22=1),里程碑_标记,"")),"")</f>
        <v/>
      </c>
      <c r="BI22" s="21" t="str">
        <f>IFERROR(IF(LEN(里程碑_3[[#This Row],[天数]])=0,"",IF(AND(BI$7=$E22,$F22=1),里程碑_标记,"")),"")</f>
        <v/>
      </c>
      <c r="BJ22" s="21" t="str">
        <f>IFERROR(IF(LEN(里程碑_3[[#This Row],[天数]])=0,"",IF(AND(BJ$7=$E22,$F22=1),里程碑_标记,"")),"")</f>
        <v/>
      </c>
      <c r="BK22" s="21" t="str">
        <f>IFERROR(IF(LEN(里程碑_3[[#This Row],[天数]])=0,"",IF(AND(BK$7=$E22,$F22=1),里程碑_标记,"")),"")</f>
        <v/>
      </c>
    </row>
    <row r="23" spans="1:63" s="1" customFormat="1" ht="30" customHeight="1" outlineLevel="1" x14ac:dyDescent="0.35">
      <c r="A23" s="4"/>
      <c r="B23" s="32" t="s">
        <v>17</v>
      </c>
      <c r="C23" s="10"/>
      <c r="D23" s="65"/>
      <c r="E23" s="54">
        <f ca="1">TODAY()+15</f>
        <v>45111</v>
      </c>
      <c r="F23" s="9">
        <v>4</v>
      </c>
      <c r="G23" s="53"/>
      <c r="H23" s="21" t="str">
        <f ca="1">IFERROR(IF(LEN(里程碑_3[[#This Row],[天数]])=0,"",IF(AND(H$7=$E23,$F23=1),里程碑_标记,"")),"")</f>
        <v/>
      </c>
      <c r="I23" s="21" t="str">
        <f ca="1">IFERROR(IF(LEN(里程碑_3[[#This Row],[天数]])=0,"",IF(AND(I$7=$E23,$F23=1),里程碑_标记,"")),"")</f>
        <v/>
      </c>
      <c r="J23" s="21" t="str">
        <f ca="1">IFERROR(IF(LEN(里程碑_3[[#This Row],[天数]])=0,"",IF(AND(J$7=$E23,$F23=1),里程碑_标记,"")),"")</f>
        <v/>
      </c>
      <c r="K23" s="21" t="str">
        <f ca="1">IFERROR(IF(LEN(里程碑_3[[#This Row],[天数]])=0,"",IF(AND(K$7=$E23,$F23=1),里程碑_标记,"")),"")</f>
        <v/>
      </c>
      <c r="L23" s="21" t="str">
        <f ca="1">IFERROR(IF(LEN(里程碑_3[[#This Row],[天数]])=0,"",IF(AND(L$7=$E23,$F23=1),里程碑_标记,"")),"")</f>
        <v/>
      </c>
      <c r="M23" s="21" t="str">
        <f ca="1">IFERROR(IF(LEN(里程碑_3[[#This Row],[天数]])=0,"",IF(AND(M$7=$E23,$F23=1),里程碑_标记,"")),"")</f>
        <v/>
      </c>
      <c r="N23" s="21" t="str">
        <f ca="1">IFERROR(IF(LEN(里程碑_3[[#This Row],[天数]])=0,"",IF(AND(N$7=$E23,$F23=1),里程碑_标记,"")),"")</f>
        <v/>
      </c>
      <c r="O23" s="21" t="str">
        <f ca="1">IFERROR(IF(LEN(里程碑_3[[#This Row],[天数]])=0,"",IF(AND(O$7=$E23,$F23=1),里程碑_标记,"")),"")</f>
        <v/>
      </c>
      <c r="P23" s="21" t="str">
        <f ca="1">IFERROR(IF(LEN(里程碑_3[[#This Row],[天数]])=0,"",IF(AND(P$7=$E23,$F23=1),里程碑_标记,"")),"")</f>
        <v/>
      </c>
      <c r="Q23" s="21" t="str">
        <f ca="1">IFERROR(IF(LEN(里程碑_3[[#This Row],[天数]])=0,"",IF(AND(Q$7=$E23,$F23=1),里程碑_标记,"")),"")</f>
        <v/>
      </c>
      <c r="R23" s="21" t="str">
        <f ca="1">IFERROR(IF(LEN(里程碑_3[[#This Row],[天数]])=0,"",IF(AND(R$7=$E23,$F23=1),里程碑_标记,"")),"")</f>
        <v/>
      </c>
      <c r="S23" s="21" t="str">
        <f ca="1">IFERROR(IF(LEN(里程碑_3[[#This Row],[天数]])=0,"",IF(AND(S$7=$E23,$F23=1),里程碑_标记,"")),"")</f>
        <v/>
      </c>
      <c r="T23" s="21" t="str">
        <f ca="1">IFERROR(IF(LEN(里程碑_3[[#This Row],[天数]])=0,"",IF(AND(T$7=$E23,$F23=1),里程碑_标记,"")),"")</f>
        <v/>
      </c>
      <c r="U23" s="21" t="str">
        <f ca="1">IFERROR(IF(LEN(里程碑_3[[#This Row],[天数]])=0,"",IF(AND(U$7=$E23,$F23=1),里程碑_标记,"")),"")</f>
        <v/>
      </c>
      <c r="V23" s="21" t="str">
        <f ca="1">IFERROR(IF(LEN(里程碑_3[[#This Row],[天数]])=0,"",IF(AND(V$7=$E23,$F23=1),里程碑_标记,"")),"")</f>
        <v/>
      </c>
      <c r="W23" s="21" t="str">
        <f ca="1">IFERROR(IF(LEN(里程碑_3[[#This Row],[天数]])=0,"",IF(AND(W$7=$E23,$F23=1),里程碑_标记,"")),"")</f>
        <v/>
      </c>
      <c r="X23" s="21" t="str">
        <f ca="1">IFERROR(IF(LEN(里程碑_3[[#This Row],[天数]])=0,"",IF(AND(X$7=$E23,$F23=1),里程碑_标记,"")),"")</f>
        <v/>
      </c>
      <c r="Y23" s="21" t="str">
        <f ca="1">IFERROR(IF(LEN(里程碑_3[[#This Row],[天数]])=0,"",IF(AND(Y$7=$E23,$F23=1),里程碑_标记,"")),"")</f>
        <v/>
      </c>
      <c r="Z23" s="21" t="str">
        <f ca="1">IFERROR(IF(LEN(里程碑_3[[#This Row],[天数]])=0,"",IF(AND(Z$7=$E23,$F23=1),里程碑_标记,"")),"")</f>
        <v/>
      </c>
      <c r="AA23" s="21" t="str">
        <f ca="1">IFERROR(IF(LEN(里程碑_3[[#This Row],[天数]])=0,"",IF(AND(AA$7=$E23,$F23=1),里程碑_标记,"")),"")</f>
        <v/>
      </c>
      <c r="AB23" s="21" t="str">
        <f ca="1">IFERROR(IF(LEN(里程碑_3[[#This Row],[天数]])=0,"",IF(AND(AB$7=$E23,$F23=1),里程碑_标记,"")),"")</f>
        <v/>
      </c>
      <c r="AC23" s="21" t="str">
        <f ca="1">IFERROR(IF(LEN(里程碑_3[[#This Row],[天数]])=0,"",IF(AND(AC$7=$E23,$F23=1),里程碑_标记,"")),"")</f>
        <v/>
      </c>
      <c r="AD23" s="21" t="str">
        <f ca="1">IFERROR(IF(LEN(里程碑_3[[#This Row],[天数]])=0,"",IF(AND(AD$7=$E23,$F23=1),里程碑_标记,"")),"")</f>
        <v/>
      </c>
      <c r="AE23" s="21" t="str">
        <f ca="1">IFERROR(IF(LEN(里程碑_3[[#This Row],[天数]])=0,"",IF(AND(AE$7=$E23,$F23=1),里程碑_标记,"")),"")</f>
        <v/>
      </c>
      <c r="AF23" s="21" t="str">
        <f ca="1">IFERROR(IF(LEN(里程碑_3[[#This Row],[天数]])=0,"",IF(AND(AF$7=$E23,$F23=1),里程碑_标记,"")),"")</f>
        <v/>
      </c>
      <c r="AG23" s="21" t="str">
        <f ca="1">IFERROR(IF(LEN(里程碑_3[[#This Row],[天数]])=0,"",IF(AND(AG$7=$E23,$F23=1),里程碑_标记,"")),"")</f>
        <v/>
      </c>
      <c r="AH23" s="21" t="str">
        <f ca="1">IFERROR(IF(LEN(里程碑_3[[#This Row],[天数]])=0,"",IF(AND(AH$7=$E23,$F23=1),里程碑_标记,"")),"")</f>
        <v/>
      </c>
      <c r="AI23" s="21" t="str">
        <f ca="1">IFERROR(IF(LEN(里程碑_3[[#This Row],[天数]])=0,"",IF(AND(AI$7=$E23,$F23=1),里程碑_标记,"")),"")</f>
        <v/>
      </c>
      <c r="AJ23" s="21" t="str">
        <f ca="1">IFERROR(IF(LEN(里程碑_3[[#This Row],[天数]])=0,"",IF(AND(AJ$7=$E23,$F23=1),里程碑_标记,"")),"")</f>
        <v/>
      </c>
      <c r="AK23" s="21" t="str">
        <f ca="1">IFERROR(IF(LEN(里程碑_3[[#This Row],[天数]])=0,"",IF(AND(AK$7=$E23,$F23=1),里程碑_标记,"")),"")</f>
        <v/>
      </c>
      <c r="AL23" s="21" t="str">
        <f ca="1">IFERROR(IF(LEN(里程碑_3[[#This Row],[天数]])=0,"",IF(AND(AL$7=$E23,$F23=1),里程碑_标记,"")),"")</f>
        <v/>
      </c>
      <c r="AM23" s="21" t="str">
        <f ca="1">IFERROR(IF(LEN(里程碑_3[[#This Row],[天数]])=0,"",IF(AND(AM$7=$E23,$F23=1),里程碑_标记,"")),"")</f>
        <v/>
      </c>
      <c r="AN23" s="21" t="str">
        <f ca="1">IFERROR(IF(LEN(里程碑_3[[#This Row],[天数]])=0,"",IF(AND(AN$7=$E23,$F23=1),里程碑_标记,"")),"")</f>
        <v/>
      </c>
      <c r="AO23" s="21" t="str">
        <f ca="1">IFERROR(IF(LEN(里程碑_3[[#This Row],[天数]])=0,"",IF(AND(AO$7=$E23,$F23=1),里程碑_标记,"")),"")</f>
        <v/>
      </c>
      <c r="AP23" s="21" t="str">
        <f ca="1">IFERROR(IF(LEN(里程碑_3[[#This Row],[天数]])=0,"",IF(AND(AP$7=$E23,$F23=1),里程碑_标记,"")),"")</f>
        <v/>
      </c>
      <c r="AQ23" s="21" t="str">
        <f ca="1">IFERROR(IF(LEN(里程碑_3[[#This Row],[天数]])=0,"",IF(AND(AQ$7=$E23,$F23=1),里程碑_标记,"")),"")</f>
        <v/>
      </c>
      <c r="AR23" s="21" t="str">
        <f ca="1">IFERROR(IF(LEN(里程碑_3[[#This Row],[天数]])=0,"",IF(AND(AR$7=$E23,$F23=1),里程碑_标记,"")),"")</f>
        <v/>
      </c>
      <c r="AS23" s="21" t="str">
        <f ca="1">IFERROR(IF(LEN(里程碑_3[[#This Row],[天数]])=0,"",IF(AND(AS$7=$E23,$F23=1),里程碑_标记,"")),"")</f>
        <v/>
      </c>
      <c r="AT23" s="21" t="str">
        <f ca="1">IFERROR(IF(LEN(里程碑_3[[#This Row],[天数]])=0,"",IF(AND(AT$7=$E23,$F23=1),里程碑_标记,"")),"")</f>
        <v/>
      </c>
      <c r="AU23" s="21" t="str">
        <f ca="1">IFERROR(IF(LEN(里程碑_3[[#This Row],[天数]])=0,"",IF(AND(AU$7=$E23,$F23=1),里程碑_标记,"")),"")</f>
        <v/>
      </c>
      <c r="AV23" s="21" t="str">
        <f ca="1">IFERROR(IF(LEN(里程碑_3[[#This Row],[天数]])=0,"",IF(AND(AV$7=$E23,$F23=1),里程碑_标记,"")),"")</f>
        <v/>
      </c>
      <c r="AW23" s="21" t="str">
        <f ca="1">IFERROR(IF(LEN(里程碑_3[[#This Row],[天数]])=0,"",IF(AND(AW$7=$E23,$F23=1),里程碑_标记,"")),"")</f>
        <v/>
      </c>
      <c r="AX23" s="21" t="str">
        <f ca="1">IFERROR(IF(LEN(里程碑_3[[#This Row],[天数]])=0,"",IF(AND(AX$7=$E23,$F23=1),里程碑_标记,"")),"")</f>
        <v/>
      </c>
      <c r="AY23" s="21" t="str">
        <f ca="1">IFERROR(IF(LEN(里程碑_3[[#This Row],[天数]])=0,"",IF(AND(AY$7=$E23,$F23=1),里程碑_标记,"")),"")</f>
        <v/>
      </c>
      <c r="AZ23" s="21" t="str">
        <f ca="1">IFERROR(IF(LEN(里程碑_3[[#This Row],[天数]])=0,"",IF(AND(AZ$7=$E23,$F23=1),里程碑_标记,"")),"")</f>
        <v/>
      </c>
      <c r="BA23" s="21" t="str">
        <f ca="1">IFERROR(IF(LEN(里程碑_3[[#This Row],[天数]])=0,"",IF(AND(BA$7=$E23,$F23=1),里程碑_标记,"")),"")</f>
        <v/>
      </c>
      <c r="BB23" s="21" t="str">
        <f ca="1">IFERROR(IF(LEN(里程碑_3[[#This Row],[天数]])=0,"",IF(AND(BB$7=$E23,$F23=1),里程碑_标记,"")),"")</f>
        <v/>
      </c>
      <c r="BC23" s="21" t="str">
        <f ca="1">IFERROR(IF(LEN(里程碑_3[[#This Row],[天数]])=0,"",IF(AND(BC$7=$E23,$F23=1),里程碑_标记,"")),"")</f>
        <v/>
      </c>
      <c r="BD23" s="21" t="str">
        <f ca="1">IFERROR(IF(LEN(里程碑_3[[#This Row],[天数]])=0,"",IF(AND(BD$7=$E23,$F23=1),里程碑_标记,"")),"")</f>
        <v/>
      </c>
      <c r="BE23" s="21" t="str">
        <f ca="1">IFERROR(IF(LEN(里程碑_3[[#This Row],[天数]])=0,"",IF(AND(BE$7=$E23,$F23=1),里程碑_标记,"")),"")</f>
        <v/>
      </c>
      <c r="BF23" s="21" t="str">
        <f ca="1">IFERROR(IF(LEN(里程碑_3[[#This Row],[天数]])=0,"",IF(AND(BF$7=$E23,$F23=1),里程碑_标记,"")),"")</f>
        <v/>
      </c>
      <c r="BG23" s="21" t="str">
        <f ca="1">IFERROR(IF(LEN(里程碑_3[[#This Row],[天数]])=0,"",IF(AND(BG$7=$E23,$F23=1),里程碑_标记,"")),"")</f>
        <v/>
      </c>
      <c r="BH23" s="21" t="str">
        <f ca="1">IFERROR(IF(LEN(里程碑_3[[#This Row],[天数]])=0,"",IF(AND(BH$7=$E23,$F23=1),里程碑_标记,"")),"")</f>
        <v/>
      </c>
      <c r="BI23" s="21" t="str">
        <f ca="1">IFERROR(IF(LEN(里程碑_3[[#This Row],[天数]])=0,"",IF(AND(BI$7=$E23,$F23=1),里程碑_标记,"")),"")</f>
        <v/>
      </c>
      <c r="BJ23" s="21" t="str">
        <f ca="1">IFERROR(IF(LEN(里程碑_3[[#This Row],[天数]])=0,"",IF(AND(BJ$7=$E23,$F23=1),里程碑_标记,"")),"")</f>
        <v/>
      </c>
      <c r="BK23" s="21" t="str">
        <f ca="1">IFERROR(IF(LEN(里程碑_3[[#This Row],[天数]])=0,"",IF(AND(BK$7=$E23,$F23=1),里程碑_标记,"")),"")</f>
        <v/>
      </c>
    </row>
    <row r="24" spans="1:63" s="1" customFormat="1" ht="30" customHeight="1" outlineLevel="1" x14ac:dyDescent="0.35">
      <c r="A24" s="4"/>
      <c r="B24" s="32" t="s">
        <v>18</v>
      </c>
      <c r="C24" s="10"/>
      <c r="D24" s="66"/>
      <c r="E24" s="54">
        <f ca="1">TODAY()+19</f>
        <v>45115</v>
      </c>
      <c r="F24" s="9">
        <v>14</v>
      </c>
      <c r="G24" s="53"/>
      <c r="H24" s="21" t="str">
        <f ca="1">IFERROR(IF(LEN(里程碑_3[[#This Row],[天数]])=0,"",IF(AND(H$7=$E24,$F24=1),里程碑_标记,"")),"")</f>
        <v/>
      </c>
      <c r="I24" s="21" t="str">
        <f ca="1">IFERROR(IF(LEN(里程碑_3[[#This Row],[天数]])=0,"",IF(AND(I$7=$E24,$F24=1),里程碑_标记,"")),"")</f>
        <v/>
      </c>
      <c r="J24" s="21" t="str">
        <f ca="1">IFERROR(IF(LEN(里程碑_3[[#This Row],[天数]])=0,"",IF(AND(J$7=$E24,$F24=1),里程碑_标记,"")),"")</f>
        <v/>
      </c>
      <c r="K24" s="21" t="str">
        <f ca="1">IFERROR(IF(LEN(里程碑_3[[#This Row],[天数]])=0,"",IF(AND(K$7=$E24,$F24=1),里程碑_标记,"")),"")</f>
        <v/>
      </c>
      <c r="L24" s="21" t="str">
        <f ca="1">IFERROR(IF(LEN(里程碑_3[[#This Row],[天数]])=0,"",IF(AND(L$7=$E24,$F24=1),里程碑_标记,"")),"")</f>
        <v/>
      </c>
      <c r="M24" s="21" t="str">
        <f ca="1">IFERROR(IF(LEN(里程碑_3[[#This Row],[天数]])=0,"",IF(AND(M$7=$E24,$F24=1),里程碑_标记,"")),"")</f>
        <v/>
      </c>
      <c r="N24" s="21" t="str">
        <f ca="1">IFERROR(IF(LEN(里程碑_3[[#This Row],[天数]])=0,"",IF(AND(N$7=$E24,$F24=1),里程碑_标记,"")),"")</f>
        <v/>
      </c>
      <c r="O24" s="21" t="str">
        <f ca="1">IFERROR(IF(LEN(里程碑_3[[#This Row],[天数]])=0,"",IF(AND(O$7=$E24,$F24=1),里程碑_标记,"")),"")</f>
        <v/>
      </c>
      <c r="P24" s="21" t="str">
        <f ca="1">IFERROR(IF(LEN(里程碑_3[[#This Row],[天数]])=0,"",IF(AND(P$7=$E24,$F24=1),里程碑_标记,"")),"")</f>
        <v/>
      </c>
      <c r="Q24" s="21" t="str">
        <f ca="1">IFERROR(IF(LEN(里程碑_3[[#This Row],[天数]])=0,"",IF(AND(Q$7=$E24,$F24=1),里程碑_标记,"")),"")</f>
        <v/>
      </c>
      <c r="R24" s="21" t="str">
        <f ca="1">IFERROR(IF(LEN(里程碑_3[[#This Row],[天数]])=0,"",IF(AND(R$7=$E24,$F24=1),里程碑_标记,"")),"")</f>
        <v/>
      </c>
      <c r="S24" s="21" t="str">
        <f ca="1">IFERROR(IF(LEN(里程碑_3[[#This Row],[天数]])=0,"",IF(AND(S$7=$E24,$F24=1),里程碑_标记,"")),"")</f>
        <v/>
      </c>
      <c r="T24" s="21" t="str">
        <f ca="1">IFERROR(IF(LEN(里程碑_3[[#This Row],[天数]])=0,"",IF(AND(T$7=$E24,$F24=1),里程碑_标记,"")),"")</f>
        <v/>
      </c>
      <c r="U24" s="21" t="str">
        <f ca="1">IFERROR(IF(LEN(里程碑_3[[#This Row],[天数]])=0,"",IF(AND(U$7=$E24,$F24=1),里程碑_标记,"")),"")</f>
        <v/>
      </c>
      <c r="V24" s="21" t="str">
        <f ca="1">IFERROR(IF(LEN(里程碑_3[[#This Row],[天数]])=0,"",IF(AND(V$7=$E24,$F24=1),里程碑_标记,"")),"")</f>
        <v/>
      </c>
      <c r="W24" s="21" t="str">
        <f ca="1">IFERROR(IF(LEN(里程碑_3[[#This Row],[天数]])=0,"",IF(AND(W$7=$E24,$F24=1),里程碑_标记,"")),"")</f>
        <v/>
      </c>
      <c r="X24" s="21" t="str">
        <f ca="1">IFERROR(IF(LEN(里程碑_3[[#This Row],[天数]])=0,"",IF(AND(X$7=$E24,$F24=1),里程碑_标记,"")),"")</f>
        <v/>
      </c>
      <c r="Y24" s="21" t="str">
        <f ca="1">IFERROR(IF(LEN(里程碑_3[[#This Row],[天数]])=0,"",IF(AND(Y$7=$E24,$F24=1),里程碑_标记,"")),"")</f>
        <v/>
      </c>
      <c r="Z24" s="21" t="str">
        <f ca="1">IFERROR(IF(LEN(里程碑_3[[#This Row],[天数]])=0,"",IF(AND(Z$7=$E24,$F24=1),里程碑_标记,"")),"")</f>
        <v/>
      </c>
      <c r="AA24" s="21" t="str">
        <f ca="1">IFERROR(IF(LEN(里程碑_3[[#This Row],[天数]])=0,"",IF(AND(AA$7=$E24,$F24=1),里程碑_标记,"")),"")</f>
        <v/>
      </c>
      <c r="AB24" s="21" t="str">
        <f ca="1">IFERROR(IF(LEN(里程碑_3[[#This Row],[天数]])=0,"",IF(AND(AB$7=$E24,$F24=1),里程碑_标记,"")),"")</f>
        <v/>
      </c>
      <c r="AC24" s="21" t="str">
        <f ca="1">IFERROR(IF(LEN(里程碑_3[[#This Row],[天数]])=0,"",IF(AND(AC$7=$E24,$F24=1),里程碑_标记,"")),"")</f>
        <v/>
      </c>
      <c r="AD24" s="21" t="str">
        <f ca="1">IFERROR(IF(LEN(里程碑_3[[#This Row],[天数]])=0,"",IF(AND(AD$7=$E24,$F24=1),里程碑_标记,"")),"")</f>
        <v/>
      </c>
      <c r="AE24" s="21" t="str">
        <f ca="1">IFERROR(IF(LEN(里程碑_3[[#This Row],[天数]])=0,"",IF(AND(AE$7=$E24,$F24=1),里程碑_标记,"")),"")</f>
        <v/>
      </c>
      <c r="AF24" s="21" t="str">
        <f ca="1">IFERROR(IF(LEN(里程碑_3[[#This Row],[天数]])=0,"",IF(AND(AF$7=$E24,$F24=1),里程碑_标记,"")),"")</f>
        <v/>
      </c>
      <c r="AG24" s="21" t="str">
        <f ca="1">IFERROR(IF(LEN(里程碑_3[[#This Row],[天数]])=0,"",IF(AND(AG$7=$E24,$F24=1),里程碑_标记,"")),"")</f>
        <v/>
      </c>
      <c r="AH24" s="21" t="str">
        <f ca="1">IFERROR(IF(LEN(里程碑_3[[#This Row],[天数]])=0,"",IF(AND(AH$7=$E24,$F24=1),里程碑_标记,"")),"")</f>
        <v/>
      </c>
      <c r="AI24" s="21" t="str">
        <f ca="1">IFERROR(IF(LEN(里程碑_3[[#This Row],[天数]])=0,"",IF(AND(AI$7=$E24,$F24=1),里程碑_标记,"")),"")</f>
        <v/>
      </c>
      <c r="AJ24" s="21" t="str">
        <f ca="1">IFERROR(IF(LEN(里程碑_3[[#This Row],[天数]])=0,"",IF(AND(AJ$7=$E24,$F24=1),里程碑_标记,"")),"")</f>
        <v/>
      </c>
      <c r="AK24" s="21" t="str">
        <f ca="1">IFERROR(IF(LEN(里程碑_3[[#This Row],[天数]])=0,"",IF(AND(AK$7=$E24,$F24=1),里程碑_标记,"")),"")</f>
        <v/>
      </c>
      <c r="AL24" s="21" t="str">
        <f ca="1">IFERROR(IF(LEN(里程碑_3[[#This Row],[天数]])=0,"",IF(AND(AL$7=$E24,$F24=1),里程碑_标记,"")),"")</f>
        <v/>
      </c>
      <c r="AM24" s="21" t="str">
        <f ca="1">IFERROR(IF(LEN(里程碑_3[[#This Row],[天数]])=0,"",IF(AND(AM$7=$E24,$F24=1),里程碑_标记,"")),"")</f>
        <v/>
      </c>
      <c r="AN24" s="21" t="str">
        <f ca="1">IFERROR(IF(LEN(里程碑_3[[#This Row],[天数]])=0,"",IF(AND(AN$7=$E24,$F24=1),里程碑_标记,"")),"")</f>
        <v/>
      </c>
      <c r="AO24" s="21" t="str">
        <f ca="1">IFERROR(IF(LEN(里程碑_3[[#This Row],[天数]])=0,"",IF(AND(AO$7=$E24,$F24=1),里程碑_标记,"")),"")</f>
        <v/>
      </c>
      <c r="AP24" s="21" t="str">
        <f ca="1">IFERROR(IF(LEN(里程碑_3[[#This Row],[天数]])=0,"",IF(AND(AP$7=$E24,$F24=1),里程碑_标记,"")),"")</f>
        <v/>
      </c>
      <c r="AQ24" s="21" t="str">
        <f ca="1">IFERROR(IF(LEN(里程碑_3[[#This Row],[天数]])=0,"",IF(AND(AQ$7=$E24,$F24=1),里程碑_标记,"")),"")</f>
        <v/>
      </c>
      <c r="AR24" s="21" t="str">
        <f ca="1">IFERROR(IF(LEN(里程碑_3[[#This Row],[天数]])=0,"",IF(AND(AR$7=$E24,$F24=1),里程碑_标记,"")),"")</f>
        <v/>
      </c>
      <c r="AS24" s="21" t="str">
        <f ca="1">IFERROR(IF(LEN(里程碑_3[[#This Row],[天数]])=0,"",IF(AND(AS$7=$E24,$F24=1),里程碑_标记,"")),"")</f>
        <v/>
      </c>
      <c r="AT24" s="21" t="str">
        <f ca="1">IFERROR(IF(LEN(里程碑_3[[#This Row],[天数]])=0,"",IF(AND(AT$7=$E24,$F24=1),里程碑_标记,"")),"")</f>
        <v/>
      </c>
      <c r="AU24" s="21" t="str">
        <f ca="1">IFERROR(IF(LEN(里程碑_3[[#This Row],[天数]])=0,"",IF(AND(AU$7=$E24,$F24=1),里程碑_标记,"")),"")</f>
        <v/>
      </c>
      <c r="AV24" s="21" t="str">
        <f ca="1">IFERROR(IF(LEN(里程碑_3[[#This Row],[天数]])=0,"",IF(AND(AV$7=$E24,$F24=1),里程碑_标记,"")),"")</f>
        <v/>
      </c>
      <c r="AW24" s="21" t="str">
        <f ca="1">IFERROR(IF(LEN(里程碑_3[[#This Row],[天数]])=0,"",IF(AND(AW$7=$E24,$F24=1),里程碑_标记,"")),"")</f>
        <v/>
      </c>
      <c r="AX24" s="21" t="str">
        <f ca="1">IFERROR(IF(LEN(里程碑_3[[#This Row],[天数]])=0,"",IF(AND(AX$7=$E24,$F24=1),里程碑_标记,"")),"")</f>
        <v/>
      </c>
      <c r="AY24" s="21" t="str">
        <f ca="1">IFERROR(IF(LEN(里程碑_3[[#This Row],[天数]])=0,"",IF(AND(AY$7=$E24,$F24=1),里程碑_标记,"")),"")</f>
        <v/>
      </c>
      <c r="AZ24" s="21" t="str">
        <f ca="1">IFERROR(IF(LEN(里程碑_3[[#This Row],[天数]])=0,"",IF(AND(AZ$7=$E24,$F24=1),里程碑_标记,"")),"")</f>
        <v/>
      </c>
      <c r="BA24" s="21" t="str">
        <f ca="1">IFERROR(IF(LEN(里程碑_3[[#This Row],[天数]])=0,"",IF(AND(BA$7=$E24,$F24=1),里程碑_标记,"")),"")</f>
        <v/>
      </c>
      <c r="BB24" s="21" t="str">
        <f ca="1">IFERROR(IF(LEN(里程碑_3[[#This Row],[天数]])=0,"",IF(AND(BB$7=$E24,$F24=1),里程碑_标记,"")),"")</f>
        <v/>
      </c>
      <c r="BC24" s="21" t="str">
        <f ca="1">IFERROR(IF(LEN(里程碑_3[[#This Row],[天数]])=0,"",IF(AND(BC$7=$E24,$F24=1),里程碑_标记,"")),"")</f>
        <v/>
      </c>
      <c r="BD24" s="21" t="str">
        <f ca="1">IFERROR(IF(LEN(里程碑_3[[#This Row],[天数]])=0,"",IF(AND(BD$7=$E24,$F24=1),里程碑_标记,"")),"")</f>
        <v/>
      </c>
      <c r="BE24" s="21" t="str">
        <f ca="1">IFERROR(IF(LEN(里程碑_3[[#This Row],[天数]])=0,"",IF(AND(BE$7=$E24,$F24=1),里程碑_标记,"")),"")</f>
        <v/>
      </c>
      <c r="BF24" s="21" t="str">
        <f ca="1">IFERROR(IF(LEN(里程碑_3[[#This Row],[天数]])=0,"",IF(AND(BF$7=$E24,$F24=1),里程碑_标记,"")),"")</f>
        <v/>
      </c>
      <c r="BG24" s="21" t="str">
        <f ca="1">IFERROR(IF(LEN(里程碑_3[[#This Row],[天数]])=0,"",IF(AND(BG$7=$E24,$F24=1),里程碑_标记,"")),"")</f>
        <v/>
      </c>
      <c r="BH24" s="21" t="str">
        <f ca="1">IFERROR(IF(LEN(里程碑_3[[#This Row],[天数]])=0,"",IF(AND(BH$7=$E24,$F24=1),里程碑_标记,"")),"")</f>
        <v/>
      </c>
      <c r="BI24" s="21" t="str">
        <f ca="1">IFERROR(IF(LEN(里程碑_3[[#This Row],[天数]])=0,"",IF(AND(BI$7=$E24,$F24=1),里程碑_标记,"")),"")</f>
        <v/>
      </c>
      <c r="BJ24" s="21" t="str">
        <f ca="1">IFERROR(IF(LEN(里程碑_3[[#This Row],[天数]])=0,"",IF(AND(BJ$7=$E24,$F24=1),里程碑_标记,"")),"")</f>
        <v/>
      </c>
      <c r="BK24" s="21" t="str">
        <f ca="1">IFERROR(IF(LEN(里程碑_3[[#This Row],[天数]])=0,"",IF(AND(BK$7=$E24,$F24=1),里程碑_标记,"")),"")</f>
        <v/>
      </c>
    </row>
    <row r="25" spans="1:63" s="1" customFormat="1" ht="30" customHeight="1" outlineLevel="1" x14ac:dyDescent="0.35">
      <c r="A25" s="4"/>
      <c r="B25" s="32" t="s">
        <v>19</v>
      </c>
      <c r="C25" s="10"/>
      <c r="D25" s="65"/>
      <c r="E25" s="54">
        <f ca="1">TODAY()+35</f>
        <v>45131</v>
      </c>
      <c r="F25" s="9">
        <v>6</v>
      </c>
      <c r="G25" s="53"/>
      <c r="H25" s="21" t="str">
        <f ca="1">IFERROR(IF(LEN(里程碑_3[[#This Row],[天数]])=0,"",IF(AND(H$7=$E25,$F25=1),里程碑_标记,"")),"")</f>
        <v/>
      </c>
      <c r="I25" s="21" t="str">
        <f ca="1">IFERROR(IF(LEN(里程碑_3[[#This Row],[天数]])=0,"",IF(AND(I$7=$E25,$F25=1),里程碑_标记,"")),"")</f>
        <v/>
      </c>
      <c r="J25" s="21" t="str">
        <f ca="1">IFERROR(IF(LEN(里程碑_3[[#This Row],[天数]])=0,"",IF(AND(J$7=$E25,$F25=1),里程碑_标记,"")),"")</f>
        <v/>
      </c>
      <c r="K25" s="21" t="str">
        <f ca="1">IFERROR(IF(LEN(里程碑_3[[#This Row],[天数]])=0,"",IF(AND(K$7=$E25,$F25=1),里程碑_标记,"")),"")</f>
        <v/>
      </c>
      <c r="L25" s="21" t="str">
        <f ca="1">IFERROR(IF(LEN(里程碑_3[[#This Row],[天数]])=0,"",IF(AND(L$7=$E25,$F25=1),里程碑_标记,"")),"")</f>
        <v/>
      </c>
      <c r="M25" s="21" t="str">
        <f ca="1">IFERROR(IF(LEN(里程碑_3[[#This Row],[天数]])=0,"",IF(AND(M$7=$E25,$F25=1),里程碑_标记,"")),"")</f>
        <v/>
      </c>
      <c r="N25" s="21" t="str">
        <f ca="1">IFERROR(IF(LEN(里程碑_3[[#This Row],[天数]])=0,"",IF(AND(N$7=$E25,$F25=1),里程碑_标记,"")),"")</f>
        <v/>
      </c>
      <c r="O25" s="21" t="str">
        <f ca="1">IFERROR(IF(LEN(里程碑_3[[#This Row],[天数]])=0,"",IF(AND(O$7=$E25,$F25=1),里程碑_标记,"")),"")</f>
        <v/>
      </c>
      <c r="P25" s="21" t="str">
        <f ca="1">IFERROR(IF(LEN(里程碑_3[[#This Row],[天数]])=0,"",IF(AND(P$7=$E25,$F25=1),里程碑_标记,"")),"")</f>
        <v/>
      </c>
      <c r="Q25" s="21" t="str">
        <f ca="1">IFERROR(IF(LEN(里程碑_3[[#This Row],[天数]])=0,"",IF(AND(Q$7=$E25,$F25=1),里程碑_标记,"")),"")</f>
        <v/>
      </c>
      <c r="R25" s="21" t="str">
        <f ca="1">IFERROR(IF(LEN(里程碑_3[[#This Row],[天数]])=0,"",IF(AND(R$7=$E25,$F25=1),里程碑_标记,"")),"")</f>
        <v/>
      </c>
      <c r="S25" s="21" t="str">
        <f ca="1">IFERROR(IF(LEN(里程碑_3[[#This Row],[天数]])=0,"",IF(AND(S$7=$E25,$F25=1),里程碑_标记,"")),"")</f>
        <v/>
      </c>
      <c r="T25" s="21" t="str">
        <f ca="1">IFERROR(IF(LEN(里程碑_3[[#This Row],[天数]])=0,"",IF(AND(T$7=$E25,$F25=1),里程碑_标记,"")),"")</f>
        <v/>
      </c>
      <c r="U25" s="21" t="str">
        <f ca="1">IFERROR(IF(LEN(里程碑_3[[#This Row],[天数]])=0,"",IF(AND(U$7=$E25,$F25=1),里程碑_标记,"")),"")</f>
        <v/>
      </c>
      <c r="V25" s="21" t="str">
        <f ca="1">IFERROR(IF(LEN(里程碑_3[[#This Row],[天数]])=0,"",IF(AND(V$7=$E25,$F25=1),里程碑_标记,"")),"")</f>
        <v/>
      </c>
      <c r="W25" s="21" t="str">
        <f ca="1">IFERROR(IF(LEN(里程碑_3[[#This Row],[天数]])=0,"",IF(AND(W$7=$E25,$F25=1),里程碑_标记,"")),"")</f>
        <v/>
      </c>
      <c r="X25" s="21" t="str">
        <f ca="1">IFERROR(IF(LEN(里程碑_3[[#This Row],[天数]])=0,"",IF(AND(X$7=$E25,$F25=1),里程碑_标记,"")),"")</f>
        <v/>
      </c>
      <c r="Y25" s="21" t="str">
        <f ca="1">IFERROR(IF(LEN(里程碑_3[[#This Row],[天数]])=0,"",IF(AND(Y$7=$E25,$F25=1),里程碑_标记,"")),"")</f>
        <v/>
      </c>
      <c r="Z25" s="21" t="str">
        <f ca="1">IFERROR(IF(LEN(里程碑_3[[#This Row],[天数]])=0,"",IF(AND(Z$7=$E25,$F25=1),里程碑_标记,"")),"")</f>
        <v/>
      </c>
      <c r="AA25" s="21" t="str">
        <f ca="1">IFERROR(IF(LEN(里程碑_3[[#This Row],[天数]])=0,"",IF(AND(AA$7=$E25,$F25=1),里程碑_标记,"")),"")</f>
        <v/>
      </c>
      <c r="AB25" s="21" t="str">
        <f ca="1">IFERROR(IF(LEN(里程碑_3[[#This Row],[天数]])=0,"",IF(AND(AB$7=$E25,$F25=1),里程碑_标记,"")),"")</f>
        <v/>
      </c>
      <c r="AC25" s="21" t="str">
        <f ca="1">IFERROR(IF(LEN(里程碑_3[[#This Row],[天数]])=0,"",IF(AND(AC$7=$E25,$F25=1),里程碑_标记,"")),"")</f>
        <v/>
      </c>
      <c r="AD25" s="21" t="str">
        <f ca="1">IFERROR(IF(LEN(里程碑_3[[#This Row],[天数]])=0,"",IF(AND(AD$7=$E25,$F25=1),里程碑_标记,"")),"")</f>
        <v/>
      </c>
      <c r="AE25" s="21" t="str">
        <f ca="1">IFERROR(IF(LEN(里程碑_3[[#This Row],[天数]])=0,"",IF(AND(AE$7=$E25,$F25=1),里程碑_标记,"")),"")</f>
        <v/>
      </c>
      <c r="AF25" s="21" t="str">
        <f ca="1">IFERROR(IF(LEN(里程碑_3[[#This Row],[天数]])=0,"",IF(AND(AF$7=$E25,$F25=1),里程碑_标记,"")),"")</f>
        <v/>
      </c>
      <c r="AG25" s="21" t="str">
        <f ca="1">IFERROR(IF(LEN(里程碑_3[[#This Row],[天数]])=0,"",IF(AND(AG$7=$E25,$F25=1),里程碑_标记,"")),"")</f>
        <v/>
      </c>
      <c r="AH25" s="21" t="str">
        <f ca="1">IFERROR(IF(LEN(里程碑_3[[#This Row],[天数]])=0,"",IF(AND(AH$7=$E25,$F25=1),里程碑_标记,"")),"")</f>
        <v/>
      </c>
      <c r="AI25" s="21" t="str">
        <f ca="1">IFERROR(IF(LEN(里程碑_3[[#This Row],[天数]])=0,"",IF(AND(AI$7=$E25,$F25=1),里程碑_标记,"")),"")</f>
        <v/>
      </c>
      <c r="AJ25" s="21" t="str">
        <f ca="1">IFERROR(IF(LEN(里程碑_3[[#This Row],[天数]])=0,"",IF(AND(AJ$7=$E25,$F25=1),里程碑_标记,"")),"")</f>
        <v/>
      </c>
      <c r="AK25" s="21" t="str">
        <f ca="1">IFERROR(IF(LEN(里程碑_3[[#This Row],[天数]])=0,"",IF(AND(AK$7=$E25,$F25=1),里程碑_标记,"")),"")</f>
        <v/>
      </c>
      <c r="AL25" s="21" t="str">
        <f ca="1">IFERROR(IF(LEN(里程碑_3[[#This Row],[天数]])=0,"",IF(AND(AL$7=$E25,$F25=1),里程碑_标记,"")),"")</f>
        <v/>
      </c>
      <c r="AM25" s="21" t="str">
        <f ca="1">IFERROR(IF(LEN(里程碑_3[[#This Row],[天数]])=0,"",IF(AND(AM$7=$E25,$F25=1),里程碑_标记,"")),"")</f>
        <v/>
      </c>
      <c r="AN25" s="21" t="str">
        <f ca="1">IFERROR(IF(LEN(里程碑_3[[#This Row],[天数]])=0,"",IF(AND(AN$7=$E25,$F25=1),里程碑_标记,"")),"")</f>
        <v/>
      </c>
      <c r="AO25" s="21" t="str">
        <f ca="1">IFERROR(IF(LEN(里程碑_3[[#This Row],[天数]])=0,"",IF(AND(AO$7=$E25,$F25=1),里程碑_标记,"")),"")</f>
        <v/>
      </c>
      <c r="AP25" s="21" t="str">
        <f ca="1">IFERROR(IF(LEN(里程碑_3[[#This Row],[天数]])=0,"",IF(AND(AP$7=$E25,$F25=1),里程碑_标记,"")),"")</f>
        <v/>
      </c>
      <c r="AQ25" s="21" t="str">
        <f ca="1">IFERROR(IF(LEN(里程碑_3[[#This Row],[天数]])=0,"",IF(AND(AQ$7=$E25,$F25=1),里程碑_标记,"")),"")</f>
        <v/>
      </c>
      <c r="AR25" s="21" t="str">
        <f ca="1">IFERROR(IF(LEN(里程碑_3[[#This Row],[天数]])=0,"",IF(AND(AR$7=$E25,$F25=1),里程碑_标记,"")),"")</f>
        <v/>
      </c>
      <c r="AS25" s="21" t="str">
        <f ca="1">IFERROR(IF(LEN(里程碑_3[[#This Row],[天数]])=0,"",IF(AND(AS$7=$E25,$F25=1),里程碑_标记,"")),"")</f>
        <v/>
      </c>
      <c r="AT25" s="21" t="str">
        <f ca="1">IFERROR(IF(LEN(里程碑_3[[#This Row],[天数]])=0,"",IF(AND(AT$7=$E25,$F25=1),里程碑_标记,"")),"")</f>
        <v/>
      </c>
      <c r="AU25" s="21" t="str">
        <f ca="1">IFERROR(IF(LEN(里程碑_3[[#This Row],[天数]])=0,"",IF(AND(AU$7=$E25,$F25=1),里程碑_标记,"")),"")</f>
        <v/>
      </c>
      <c r="AV25" s="21" t="str">
        <f ca="1">IFERROR(IF(LEN(里程碑_3[[#This Row],[天数]])=0,"",IF(AND(AV$7=$E25,$F25=1),里程碑_标记,"")),"")</f>
        <v/>
      </c>
      <c r="AW25" s="21" t="str">
        <f ca="1">IFERROR(IF(LEN(里程碑_3[[#This Row],[天数]])=0,"",IF(AND(AW$7=$E25,$F25=1),里程碑_标记,"")),"")</f>
        <v/>
      </c>
      <c r="AX25" s="21" t="str">
        <f ca="1">IFERROR(IF(LEN(里程碑_3[[#This Row],[天数]])=0,"",IF(AND(AX$7=$E25,$F25=1),里程碑_标记,"")),"")</f>
        <v/>
      </c>
      <c r="AY25" s="21" t="str">
        <f ca="1">IFERROR(IF(LEN(里程碑_3[[#This Row],[天数]])=0,"",IF(AND(AY$7=$E25,$F25=1),里程碑_标记,"")),"")</f>
        <v/>
      </c>
      <c r="AZ25" s="21" t="str">
        <f ca="1">IFERROR(IF(LEN(里程碑_3[[#This Row],[天数]])=0,"",IF(AND(AZ$7=$E25,$F25=1),里程碑_标记,"")),"")</f>
        <v/>
      </c>
      <c r="BA25" s="21" t="str">
        <f ca="1">IFERROR(IF(LEN(里程碑_3[[#This Row],[天数]])=0,"",IF(AND(BA$7=$E25,$F25=1),里程碑_标记,"")),"")</f>
        <v/>
      </c>
      <c r="BB25" s="21" t="str">
        <f ca="1">IFERROR(IF(LEN(里程碑_3[[#This Row],[天数]])=0,"",IF(AND(BB$7=$E25,$F25=1),里程碑_标记,"")),"")</f>
        <v/>
      </c>
      <c r="BC25" s="21" t="str">
        <f ca="1">IFERROR(IF(LEN(里程碑_3[[#This Row],[天数]])=0,"",IF(AND(BC$7=$E25,$F25=1),里程碑_标记,"")),"")</f>
        <v/>
      </c>
      <c r="BD25" s="21" t="str">
        <f ca="1">IFERROR(IF(LEN(里程碑_3[[#This Row],[天数]])=0,"",IF(AND(BD$7=$E25,$F25=1),里程碑_标记,"")),"")</f>
        <v/>
      </c>
      <c r="BE25" s="21" t="str">
        <f ca="1">IFERROR(IF(LEN(里程碑_3[[#This Row],[天数]])=0,"",IF(AND(BE$7=$E25,$F25=1),里程碑_标记,"")),"")</f>
        <v/>
      </c>
      <c r="BF25" s="21" t="str">
        <f ca="1">IFERROR(IF(LEN(里程碑_3[[#This Row],[天数]])=0,"",IF(AND(BF$7=$E25,$F25=1),里程碑_标记,"")),"")</f>
        <v/>
      </c>
      <c r="BG25" s="21" t="str">
        <f ca="1">IFERROR(IF(LEN(里程碑_3[[#This Row],[天数]])=0,"",IF(AND(BG$7=$E25,$F25=1),里程碑_标记,"")),"")</f>
        <v/>
      </c>
      <c r="BH25" s="21" t="str">
        <f ca="1">IFERROR(IF(LEN(里程碑_3[[#This Row],[天数]])=0,"",IF(AND(BH$7=$E25,$F25=1),里程碑_标记,"")),"")</f>
        <v/>
      </c>
      <c r="BI25" s="21" t="str">
        <f ca="1">IFERROR(IF(LEN(里程碑_3[[#This Row],[天数]])=0,"",IF(AND(BI$7=$E25,$F25=1),里程碑_标记,"")),"")</f>
        <v/>
      </c>
      <c r="BJ25" s="21" t="str">
        <f ca="1">IFERROR(IF(LEN(里程碑_3[[#This Row],[天数]])=0,"",IF(AND(BJ$7=$E25,$F25=1),里程碑_标记,"")),"")</f>
        <v/>
      </c>
      <c r="BK25" s="21" t="str">
        <f ca="1">IFERROR(IF(LEN(里程碑_3[[#This Row],[天数]])=0,"",IF(AND(BK$7=$E25,$F25=1),里程碑_标记,"")),"")</f>
        <v/>
      </c>
    </row>
    <row r="26" spans="1:63" s="1" customFormat="1" ht="30" customHeight="1" outlineLevel="1" x14ac:dyDescent="0.35">
      <c r="A26" s="4"/>
      <c r="B26" s="32" t="s">
        <v>6</v>
      </c>
      <c r="C26" s="10"/>
      <c r="D26" s="66"/>
      <c r="E26" s="54">
        <f ca="1">TODAY()+48</f>
        <v>45144</v>
      </c>
      <c r="F26" s="9">
        <v>3</v>
      </c>
      <c r="G26" s="53"/>
      <c r="H26" s="21" t="str">
        <f ca="1">IFERROR(IF(LEN(里程碑_3[[#This Row],[天数]])=0,"",IF(AND(H$7=$E26,$F26=1),里程碑_标记,"")),"")</f>
        <v/>
      </c>
      <c r="I26" s="21" t="str">
        <f ca="1">IFERROR(IF(LEN(里程碑_3[[#This Row],[天数]])=0,"",IF(AND(I$7=$E26,$F26=1),里程碑_标记,"")),"")</f>
        <v/>
      </c>
      <c r="J26" s="21" t="str">
        <f ca="1">IFERROR(IF(LEN(里程碑_3[[#This Row],[天数]])=0,"",IF(AND(J$7=$E26,$F26=1),里程碑_标记,"")),"")</f>
        <v/>
      </c>
      <c r="K26" s="21" t="str">
        <f ca="1">IFERROR(IF(LEN(里程碑_3[[#This Row],[天数]])=0,"",IF(AND(K$7=$E26,$F26=1),里程碑_标记,"")),"")</f>
        <v/>
      </c>
      <c r="L26" s="21" t="str">
        <f ca="1">IFERROR(IF(LEN(里程碑_3[[#This Row],[天数]])=0,"",IF(AND(L$7=$E26,$F26=1),里程碑_标记,"")),"")</f>
        <v/>
      </c>
      <c r="M26" s="21" t="str">
        <f ca="1">IFERROR(IF(LEN(里程碑_3[[#This Row],[天数]])=0,"",IF(AND(M$7=$E26,$F26=1),里程碑_标记,"")),"")</f>
        <v/>
      </c>
      <c r="N26" s="21" t="str">
        <f ca="1">IFERROR(IF(LEN(里程碑_3[[#This Row],[天数]])=0,"",IF(AND(N$7=$E26,$F26=1),里程碑_标记,"")),"")</f>
        <v/>
      </c>
      <c r="O26" s="21" t="str">
        <f ca="1">IFERROR(IF(LEN(里程碑_3[[#This Row],[天数]])=0,"",IF(AND(O$7=$E26,$F26=1),里程碑_标记,"")),"")</f>
        <v/>
      </c>
      <c r="P26" s="21" t="str">
        <f ca="1">IFERROR(IF(LEN(里程碑_3[[#This Row],[天数]])=0,"",IF(AND(P$7=$E26,$F26=1),里程碑_标记,"")),"")</f>
        <v/>
      </c>
      <c r="Q26" s="21" t="str">
        <f ca="1">IFERROR(IF(LEN(里程碑_3[[#This Row],[天数]])=0,"",IF(AND(Q$7=$E26,$F26=1),里程碑_标记,"")),"")</f>
        <v/>
      </c>
      <c r="R26" s="21" t="str">
        <f ca="1">IFERROR(IF(LEN(里程碑_3[[#This Row],[天数]])=0,"",IF(AND(R$7=$E26,$F26=1),里程碑_标记,"")),"")</f>
        <v/>
      </c>
      <c r="S26" s="21" t="str">
        <f ca="1">IFERROR(IF(LEN(里程碑_3[[#This Row],[天数]])=0,"",IF(AND(S$7=$E26,$F26=1),里程碑_标记,"")),"")</f>
        <v/>
      </c>
      <c r="T26" s="21" t="str">
        <f ca="1">IFERROR(IF(LEN(里程碑_3[[#This Row],[天数]])=0,"",IF(AND(T$7=$E26,$F26=1),里程碑_标记,"")),"")</f>
        <v/>
      </c>
      <c r="U26" s="21" t="str">
        <f ca="1">IFERROR(IF(LEN(里程碑_3[[#This Row],[天数]])=0,"",IF(AND(U$7=$E26,$F26=1),里程碑_标记,"")),"")</f>
        <v/>
      </c>
      <c r="V26" s="21" t="str">
        <f ca="1">IFERROR(IF(LEN(里程碑_3[[#This Row],[天数]])=0,"",IF(AND(V$7=$E26,$F26=1),里程碑_标记,"")),"")</f>
        <v/>
      </c>
      <c r="W26" s="21" t="str">
        <f ca="1">IFERROR(IF(LEN(里程碑_3[[#This Row],[天数]])=0,"",IF(AND(W$7=$E26,$F26=1),里程碑_标记,"")),"")</f>
        <v/>
      </c>
      <c r="X26" s="21" t="str">
        <f ca="1">IFERROR(IF(LEN(里程碑_3[[#This Row],[天数]])=0,"",IF(AND(X$7=$E26,$F26=1),里程碑_标记,"")),"")</f>
        <v/>
      </c>
      <c r="Y26" s="21" t="str">
        <f ca="1">IFERROR(IF(LEN(里程碑_3[[#This Row],[天数]])=0,"",IF(AND(Y$7=$E26,$F26=1),里程碑_标记,"")),"")</f>
        <v/>
      </c>
      <c r="Z26" s="21" t="str">
        <f ca="1">IFERROR(IF(LEN(里程碑_3[[#This Row],[天数]])=0,"",IF(AND(Z$7=$E26,$F26=1),里程碑_标记,"")),"")</f>
        <v/>
      </c>
      <c r="AA26" s="21" t="str">
        <f ca="1">IFERROR(IF(LEN(里程碑_3[[#This Row],[天数]])=0,"",IF(AND(AA$7=$E26,$F26=1),里程碑_标记,"")),"")</f>
        <v/>
      </c>
      <c r="AB26" s="21" t="str">
        <f ca="1">IFERROR(IF(LEN(里程碑_3[[#This Row],[天数]])=0,"",IF(AND(AB$7=$E26,$F26=1),里程碑_标记,"")),"")</f>
        <v/>
      </c>
      <c r="AC26" s="21" t="str">
        <f ca="1">IFERROR(IF(LEN(里程碑_3[[#This Row],[天数]])=0,"",IF(AND(AC$7=$E26,$F26=1),里程碑_标记,"")),"")</f>
        <v/>
      </c>
      <c r="AD26" s="21" t="str">
        <f ca="1">IFERROR(IF(LEN(里程碑_3[[#This Row],[天数]])=0,"",IF(AND(AD$7=$E26,$F26=1),里程碑_标记,"")),"")</f>
        <v/>
      </c>
      <c r="AE26" s="21" t="str">
        <f ca="1">IFERROR(IF(LEN(里程碑_3[[#This Row],[天数]])=0,"",IF(AND(AE$7=$E26,$F26=1),里程碑_标记,"")),"")</f>
        <v/>
      </c>
      <c r="AF26" s="21" t="str">
        <f ca="1">IFERROR(IF(LEN(里程碑_3[[#This Row],[天数]])=0,"",IF(AND(AF$7=$E26,$F26=1),里程碑_标记,"")),"")</f>
        <v/>
      </c>
      <c r="AG26" s="21" t="str">
        <f ca="1">IFERROR(IF(LEN(里程碑_3[[#This Row],[天数]])=0,"",IF(AND(AG$7=$E26,$F26=1),里程碑_标记,"")),"")</f>
        <v/>
      </c>
      <c r="AH26" s="21" t="str">
        <f ca="1">IFERROR(IF(LEN(里程碑_3[[#This Row],[天数]])=0,"",IF(AND(AH$7=$E26,$F26=1),里程碑_标记,"")),"")</f>
        <v/>
      </c>
      <c r="AI26" s="21" t="str">
        <f ca="1">IFERROR(IF(LEN(里程碑_3[[#This Row],[天数]])=0,"",IF(AND(AI$7=$E26,$F26=1),里程碑_标记,"")),"")</f>
        <v/>
      </c>
      <c r="AJ26" s="21" t="str">
        <f ca="1">IFERROR(IF(LEN(里程碑_3[[#This Row],[天数]])=0,"",IF(AND(AJ$7=$E26,$F26=1),里程碑_标记,"")),"")</f>
        <v/>
      </c>
      <c r="AK26" s="21" t="str">
        <f ca="1">IFERROR(IF(LEN(里程碑_3[[#This Row],[天数]])=0,"",IF(AND(AK$7=$E26,$F26=1),里程碑_标记,"")),"")</f>
        <v/>
      </c>
      <c r="AL26" s="21" t="str">
        <f ca="1">IFERROR(IF(LEN(里程碑_3[[#This Row],[天数]])=0,"",IF(AND(AL$7=$E26,$F26=1),里程碑_标记,"")),"")</f>
        <v/>
      </c>
      <c r="AM26" s="21" t="str">
        <f ca="1">IFERROR(IF(LEN(里程碑_3[[#This Row],[天数]])=0,"",IF(AND(AM$7=$E26,$F26=1),里程碑_标记,"")),"")</f>
        <v/>
      </c>
      <c r="AN26" s="21" t="str">
        <f ca="1">IFERROR(IF(LEN(里程碑_3[[#This Row],[天数]])=0,"",IF(AND(AN$7=$E26,$F26=1),里程碑_标记,"")),"")</f>
        <v/>
      </c>
      <c r="AO26" s="21" t="str">
        <f ca="1">IFERROR(IF(LEN(里程碑_3[[#This Row],[天数]])=0,"",IF(AND(AO$7=$E26,$F26=1),里程碑_标记,"")),"")</f>
        <v/>
      </c>
      <c r="AP26" s="21" t="str">
        <f ca="1">IFERROR(IF(LEN(里程碑_3[[#This Row],[天数]])=0,"",IF(AND(AP$7=$E26,$F26=1),里程碑_标记,"")),"")</f>
        <v/>
      </c>
      <c r="AQ26" s="21" t="str">
        <f ca="1">IFERROR(IF(LEN(里程碑_3[[#This Row],[天数]])=0,"",IF(AND(AQ$7=$E26,$F26=1),里程碑_标记,"")),"")</f>
        <v/>
      </c>
      <c r="AR26" s="21" t="str">
        <f ca="1">IFERROR(IF(LEN(里程碑_3[[#This Row],[天数]])=0,"",IF(AND(AR$7=$E26,$F26=1),里程碑_标记,"")),"")</f>
        <v/>
      </c>
      <c r="AS26" s="21" t="str">
        <f ca="1">IFERROR(IF(LEN(里程碑_3[[#This Row],[天数]])=0,"",IF(AND(AS$7=$E26,$F26=1),里程碑_标记,"")),"")</f>
        <v/>
      </c>
      <c r="AT26" s="21" t="str">
        <f ca="1">IFERROR(IF(LEN(里程碑_3[[#This Row],[天数]])=0,"",IF(AND(AT$7=$E26,$F26=1),里程碑_标记,"")),"")</f>
        <v/>
      </c>
      <c r="AU26" s="21" t="str">
        <f ca="1">IFERROR(IF(LEN(里程碑_3[[#This Row],[天数]])=0,"",IF(AND(AU$7=$E26,$F26=1),里程碑_标记,"")),"")</f>
        <v/>
      </c>
      <c r="AV26" s="21" t="str">
        <f ca="1">IFERROR(IF(LEN(里程碑_3[[#This Row],[天数]])=0,"",IF(AND(AV$7=$E26,$F26=1),里程碑_标记,"")),"")</f>
        <v/>
      </c>
      <c r="AW26" s="21" t="str">
        <f ca="1">IFERROR(IF(LEN(里程碑_3[[#This Row],[天数]])=0,"",IF(AND(AW$7=$E26,$F26=1),里程碑_标记,"")),"")</f>
        <v/>
      </c>
      <c r="AX26" s="21" t="str">
        <f ca="1">IFERROR(IF(LEN(里程碑_3[[#This Row],[天数]])=0,"",IF(AND(AX$7=$E26,$F26=1),里程碑_标记,"")),"")</f>
        <v/>
      </c>
      <c r="AY26" s="21" t="str">
        <f ca="1">IFERROR(IF(LEN(里程碑_3[[#This Row],[天数]])=0,"",IF(AND(AY$7=$E26,$F26=1),里程碑_标记,"")),"")</f>
        <v/>
      </c>
      <c r="AZ26" s="21" t="str">
        <f ca="1">IFERROR(IF(LEN(里程碑_3[[#This Row],[天数]])=0,"",IF(AND(AZ$7=$E26,$F26=1),里程碑_标记,"")),"")</f>
        <v/>
      </c>
      <c r="BA26" s="21" t="str">
        <f ca="1">IFERROR(IF(LEN(里程碑_3[[#This Row],[天数]])=0,"",IF(AND(BA$7=$E26,$F26=1),里程碑_标记,"")),"")</f>
        <v/>
      </c>
      <c r="BB26" s="21" t="str">
        <f ca="1">IFERROR(IF(LEN(里程碑_3[[#This Row],[天数]])=0,"",IF(AND(BB$7=$E26,$F26=1),里程碑_标记,"")),"")</f>
        <v/>
      </c>
      <c r="BC26" s="21" t="str">
        <f ca="1">IFERROR(IF(LEN(里程碑_3[[#This Row],[天数]])=0,"",IF(AND(BC$7=$E26,$F26=1),里程碑_标记,"")),"")</f>
        <v/>
      </c>
      <c r="BD26" s="21" t="str">
        <f ca="1">IFERROR(IF(LEN(里程碑_3[[#This Row],[天数]])=0,"",IF(AND(BD$7=$E26,$F26=1),里程碑_标记,"")),"")</f>
        <v/>
      </c>
      <c r="BE26" s="21" t="str">
        <f ca="1">IFERROR(IF(LEN(里程碑_3[[#This Row],[天数]])=0,"",IF(AND(BE$7=$E26,$F26=1),里程碑_标记,"")),"")</f>
        <v/>
      </c>
      <c r="BF26" s="21" t="str">
        <f ca="1">IFERROR(IF(LEN(里程碑_3[[#This Row],[天数]])=0,"",IF(AND(BF$7=$E26,$F26=1),里程碑_标记,"")),"")</f>
        <v/>
      </c>
      <c r="BG26" s="21" t="str">
        <f ca="1">IFERROR(IF(LEN(里程碑_3[[#This Row],[天数]])=0,"",IF(AND(BG$7=$E26,$F26=1),里程碑_标记,"")),"")</f>
        <v/>
      </c>
      <c r="BH26" s="21" t="str">
        <f ca="1">IFERROR(IF(LEN(里程碑_3[[#This Row],[天数]])=0,"",IF(AND(BH$7=$E26,$F26=1),里程碑_标记,"")),"")</f>
        <v/>
      </c>
      <c r="BI26" s="21" t="str">
        <f ca="1">IFERROR(IF(LEN(里程碑_3[[#This Row],[天数]])=0,"",IF(AND(BI$7=$E26,$F26=1),里程碑_标记,"")),"")</f>
        <v/>
      </c>
      <c r="BJ26" s="21" t="str">
        <f ca="1">IFERROR(IF(LEN(里程碑_3[[#This Row],[天数]])=0,"",IF(AND(BJ$7=$E26,$F26=1),里程碑_标记,"")),"")</f>
        <v/>
      </c>
      <c r="BK26" s="21" t="str">
        <f ca="1">IFERROR(IF(LEN(里程碑_3[[#This Row],[天数]])=0,"",IF(AND(BK$7=$E26,$F26=1),里程碑_标记,"")),"")</f>
        <v/>
      </c>
    </row>
    <row r="27" spans="1:63" s="1" customFormat="1" ht="30" customHeight="1" outlineLevel="1" x14ac:dyDescent="0.35">
      <c r="A27" s="4"/>
      <c r="B27" s="32" t="s">
        <v>7</v>
      </c>
      <c r="C27" s="10"/>
      <c r="D27" s="65"/>
      <c r="E27" s="54">
        <f ca="1">TODAY()+40</f>
        <v>45136</v>
      </c>
      <c r="F27" s="9">
        <v>19</v>
      </c>
      <c r="G27" s="53"/>
      <c r="H27" s="21" t="str">
        <f ca="1">IFERROR(IF(LEN(里程碑_3[[#This Row],[天数]])=0,"",IF(AND(H$7=$E27,$F27=1),里程碑_标记,"")),"")</f>
        <v/>
      </c>
      <c r="I27" s="21" t="str">
        <f ca="1">IFERROR(IF(LEN(里程碑_3[[#This Row],[天数]])=0,"",IF(AND(I$7=$E27,$F27=1),里程碑_标记,"")),"")</f>
        <v/>
      </c>
      <c r="J27" s="21" t="str">
        <f ca="1">IFERROR(IF(LEN(里程碑_3[[#This Row],[天数]])=0,"",IF(AND(J$7=$E27,$F27=1),里程碑_标记,"")),"")</f>
        <v/>
      </c>
      <c r="K27" s="21" t="str">
        <f ca="1">IFERROR(IF(LEN(里程碑_3[[#This Row],[天数]])=0,"",IF(AND(K$7=$E27,$F27=1),里程碑_标记,"")),"")</f>
        <v/>
      </c>
      <c r="L27" s="21" t="str">
        <f ca="1">IFERROR(IF(LEN(里程碑_3[[#This Row],[天数]])=0,"",IF(AND(L$7=$E27,$F27=1),里程碑_标记,"")),"")</f>
        <v/>
      </c>
      <c r="M27" s="21" t="str">
        <f ca="1">IFERROR(IF(LEN(里程碑_3[[#This Row],[天数]])=0,"",IF(AND(M$7=$E27,$F27=1),里程碑_标记,"")),"")</f>
        <v/>
      </c>
      <c r="N27" s="21" t="str">
        <f ca="1">IFERROR(IF(LEN(里程碑_3[[#This Row],[天数]])=0,"",IF(AND(N$7=$E27,$F27=1),里程碑_标记,"")),"")</f>
        <v/>
      </c>
      <c r="O27" s="21" t="str">
        <f ca="1">IFERROR(IF(LEN(里程碑_3[[#This Row],[天数]])=0,"",IF(AND(O$7=$E27,$F27=1),里程碑_标记,"")),"")</f>
        <v/>
      </c>
      <c r="P27" s="21" t="str">
        <f ca="1">IFERROR(IF(LEN(里程碑_3[[#This Row],[天数]])=0,"",IF(AND(P$7=$E27,$F27=1),里程碑_标记,"")),"")</f>
        <v/>
      </c>
      <c r="Q27" s="21" t="str">
        <f ca="1">IFERROR(IF(LEN(里程碑_3[[#This Row],[天数]])=0,"",IF(AND(Q$7=$E27,$F27=1),里程碑_标记,"")),"")</f>
        <v/>
      </c>
      <c r="R27" s="21" t="str">
        <f ca="1">IFERROR(IF(LEN(里程碑_3[[#This Row],[天数]])=0,"",IF(AND(R$7=$E27,$F27=1),里程碑_标记,"")),"")</f>
        <v/>
      </c>
      <c r="S27" s="21" t="str">
        <f ca="1">IFERROR(IF(LEN(里程碑_3[[#This Row],[天数]])=0,"",IF(AND(S$7=$E27,$F27=1),里程碑_标记,"")),"")</f>
        <v/>
      </c>
      <c r="T27" s="21" t="str">
        <f ca="1">IFERROR(IF(LEN(里程碑_3[[#This Row],[天数]])=0,"",IF(AND(T$7=$E27,$F27=1),里程碑_标记,"")),"")</f>
        <v/>
      </c>
      <c r="U27" s="21" t="str">
        <f ca="1">IFERROR(IF(LEN(里程碑_3[[#This Row],[天数]])=0,"",IF(AND(U$7=$E27,$F27=1),里程碑_标记,"")),"")</f>
        <v/>
      </c>
      <c r="V27" s="21" t="str">
        <f ca="1">IFERROR(IF(LEN(里程碑_3[[#This Row],[天数]])=0,"",IF(AND(V$7=$E27,$F27=1),里程碑_标记,"")),"")</f>
        <v/>
      </c>
      <c r="W27" s="21" t="str">
        <f ca="1">IFERROR(IF(LEN(里程碑_3[[#This Row],[天数]])=0,"",IF(AND(W$7=$E27,$F27=1),里程碑_标记,"")),"")</f>
        <v/>
      </c>
      <c r="X27" s="21" t="str">
        <f ca="1">IFERROR(IF(LEN(里程碑_3[[#This Row],[天数]])=0,"",IF(AND(X$7=$E27,$F27=1),里程碑_标记,"")),"")</f>
        <v/>
      </c>
      <c r="Y27" s="21" t="str">
        <f ca="1">IFERROR(IF(LEN(里程碑_3[[#This Row],[天数]])=0,"",IF(AND(Y$7=$E27,$F27=1),里程碑_标记,"")),"")</f>
        <v/>
      </c>
      <c r="Z27" s="21" t="str">
        <f ca="1">IFERROR(IF(LEN(里程碑_3[[#This Row],[天数]])=0,"",IF(AND(Z$7=$E27,$F27=1),里程碑_标记,"")),"")</f>
        <v/>
      </c>
      <c r="AA27" s="21" t="str">
        <f ca="1">IFERROR(IF(LEN(里程碑_3[[#This Row],[天数]])=0,"",IF(AND(AA$7=$E27,$F27=1),里程碑_标记,"")),"")</f>
        <v/>
      </c>
      <c r="AB27" s="21" t="str">
        <f ca="1">IFERROR(IF(LEN(里程碑_3[[#This Row],[天数]])=0,"",IF(AND(AB$7=$E27,$F27=1),里程碑_标记,"")),"")</f>
        <v/>
      </c>
      <c r="AC27" s="21" t="str">
        <f ca="1">IFERROR(IF(LEN(里程碑_3[[#This Row],[天数]])=0,"",IF(AND(AC$7=$E27,$F27=1),里程碑_标记,"")),"")</f>
        <v/>
      </c>
      <c r="AD27" s="21" t="str">
        <f ca="1">IFERROR(IF(LEN(里程碑_3[[#This Row],[天数]])=0,"",IF(AND(AD$7=$E27,$F27=1),里程碑_标记,"")),"")</f>
        <v/>
      </c>
      <c r="AE27" s="21" t="str">
        <f ca="1">IFERROR(IF(LEN(里程碑_3[[#This Row],[天数]])=0,"",IF(AND(AE$7=$E27,$F27=1),里程碑_标记,"")),"")</f>
        <v/>
      </c>
      <c r="AF27" s="21" t="str">
        <f ca="1">IFERROR(IF(LEN(里程碑_3[[#This Row],[天数]])=0,"",IF(AND(AF$7=$E27,$F27=1),里程碑_标记,"")),"")</f>
        <v/>
      </c>
      <c r="AG27" s="21" t="str">
        <f ca="1">IFERROR(IF(LEN(里程碑_3[[#This Row],[天数]])=0,"",IF(AND(AG$7=$E27,$F27=1),里程碑_标记,"")),"")</f>
        <v/>
      </c>
      <c r="AH27" s="21" t="str">
        <f ca="1">IFERROR(IF(LEN(里程碑_3[[#This Row],[天数]])=0,"",IF(AND(AH$7=$E27,$F27=1),里程碑_标记,"")),"")</f>
        <v/>
      </c>
      <c r="AI27" s="21" t="str">
        <f ca="1">IFERROR(IF(LEN(里程碑_3[[#This Row],[天数]])=0,"",IF(AND(AI$7=$E27,$F27=1),里程碑_标记,"")),"")</f>
        <v/>
      </c>
      <c r="AJ27" s="21" t="str">
        <f ca="1">IFERROR(IF(LEN(里程碑_3[[#This Row],[天数]])=0,"",IF(AND(AJ$7=$E27,$F27=1),里程碑_标记,"")),"")</f>
        <v/>
      </c>
      <c r="AK27" s="21" t="str">
        <f ca="1">IFERROR(IF(LEN(里程碑_3[[#This Row],[天数]])=0,"",IF(AND(AK$7=$E27,$F27=1),里程碑_标记,"")),"")</f>
        <v/>
      </c>
      <c r="AL27" s="21" t="str">
        <f ca="1">IFERROR(IF(LEN(里程碑_3[[#This Row],[天数]])=0,"",IF(AND(AL$7=$E27,$F27=1),里程碑_标记,"")),"")</f>
        <v/>
      </c>
      <c r="AM27" s="21" t="str">
        <f ca="1">IFERROR(IF(LEN(里程碑_3[[#This Row],[天数]])=0,"",IF(AND(AM$7=$E27,$F27=1),里程碑_标记,"")),"")</f>
        <v/>
      </c>
      <c r="AN27" s="21" t="str">
        <f ca="1">IFERROR(IF(LEN(里程碑_3[[#This Row],[天数]])=0,"",IF(AND(AN$7=$E27,$F27=1),里程碑_标记,"")),"")</f>
        <v/>
      </c>
      <c r="AO27" s="21" t="str">
        <f ca="1">IFERROR(IF(LEN(里程碑_3[[#This Row],[天数]])=0,"",IF(AND(AO$7=$E27,$F27=1),里程碑_标记,"")),"")</f>
        <v/>
      </c>
      <c r="AP27" s="21" t="str">
        <f ca="1">IFERROR(IF(LEN(里程碑_3[[#This Row],[天数]])=0,"",IF(AND(AP$7=$E27,$F27=1),里程碑_标记,"")),"")</f>
        <v/>
      </c>
      <c r="AQ27" s="21" t="str">
        <f ca="1">IFERROR(IF(LEN(里程碑_3[[#This Row],[天数]])=0,"",IF(AND(AQ$7=$E27,$F27=1),里程碑_标记,"")),"")</f>
        <v/>
      </c>
      <c r="AR27" s="21" t="str">
        <f ca="1">IFERROR(IF(LEN(里程碑_3[[#This Row],[天数]])=0,"",IF(AND(AR$7=$E27,$F27=1),里程碑_标记,"")),"")</f>
        <v/>
      </c>
      <c r="AS27" s="21" t="str">
        <f ca="1">IFERROR(IF(LEN(里程碑_3[[#This Row],[天数]])=0,"",IF(AND(AS$7=$E27,$F27=1),里程碑_标记,"")),"")</f>
        <v/>
      </c>
      <c r="AT27" s="21" t="str">
        <f ca="1">IFERROR(IF(LEN(里程碑_3[[#This Row],[天数]])=0,"",IF(AND(AT$7=$E27,$F27=1),里程碑_标记,"")),"")</f>
        <v/>
      </c>
      <c r="AU27" s="21" t="str">
        <f ca="1">IFERROR(IF(LEN(里程碑_3[[#This Row],[天数]])=0,"",IF(AND(AU$7=$E27,$F27=1),里程碑_标记,"")),"")</f>
        <v/>
      </c>
      <c r="AV27" s="21" t="str">
        <f ca="1">IFERROR(IF(LEN(里程碑_3[[#This Row],[天数]])=0,"",IF(AND(AV$7=$E27,$F27=1),里程碑_标记,"")),"")</f>
        <v/>
      </c>
      <c r="AW27" s="21" t="str">
        <f ca="1">IFERROR(IF(LEN(里程碑_3[[#This Row],[天数]])=0,"",IF(AND(AW$7=$E27,$F27=1),里程碑_标记,"")),"")</f>
        <v/>
      </c>
      <c r="AX27" s="21" t="str">
        <f ca="1">IFERROR(IF(LEN(里程碑_3[[#This Row],[天数]])=0,"",IF(AND(AX$7=$E27,$F27=1),里程碑_标记,"")),"")</f>
        <v/>
      </c>
      <c r="AY27" s="21" t="str">
        <f ca="1">IFERROR(IF(LEN(里程碑_3[[#This Row],[天数]])=0,"",IF(AND(AY$7=$E27,$F27=1),里程碑_标记,"")),"")</f>
        <v/>
      </c>
      <c r="AZ27" s="21" t="str">
        <f ca="1">IFERROR(IF(LEN(里程碑_3[[#This Row],[天数]])=0,"",IF(AND(AZ$7=$E27,$F27=1),里程碑_标记,"")),"")</f>
        <v/>
      </c>
      <c r="BA27" s="21" t="str">
        <f ca="1">IFERROR(IF(LEN(里程碑_3[[#This Row],[天数]])=0,"",IF(AND(BA$7=$E27,$F27=1),里程碑_标记,"")),"")</f>
        <v/>
      </c>
      <c r="BB27" s="21" t="str">
        <f ca="1">IFERROR(IF(LEN(里程碑_3[[#This Row],[天数]])=0,"",IF(AND(BB$7=$E27,$F27=1),里程碑_标记,"")),"")</f>
        <v/>
      </c>
      <c r="BC27" s="21" t="str">
        <f ca="1">IFERROR(IF(LEN(里程碑_3[[#This Row],[天数]])=0,"",IF(AND(BC$7=$E27,$F27=1),里程碑_标记,"")),"")</f>
        <v/>
      </c>
      <c r="BD27" s="21" t="str">
        <f ca="1">IFERROR(IF(LEN(里程碑_3[[#This Row],[天数]])=0,"",IF(AND(BD$7=$E27,$F27=1),里程碑_标记,"")),"")</f>
        <v/>
      </c>
      <c r="BE27" s="21" t="str">
        <f ca="1">IFERROR(IF(LEN(里程碑_3[[#This Row],[天数]])=0,"",IF(AND(BE$7=$E27,$F27=1),里程碑_标记,"")),"")</f>
        <v/>
      </c>
      <c r="BF27" s="21" t="str">
        <f ca="1">IFERROR(IF(LEN(里程碑_3[[#This Row],[天数]])=0,"",IF(AND(BF$7=$E27,$F27=1),里程碑_标记,"")),"")</f>
        <v/>
      </c>
      <c r="BG27" s="21" t="str">
        <f ca="1">IFERROR(IF(LEN(里程碑_3[[#This Row],[天数]])=0,"",IF(AND(BG$7=$E27,$F27=1),里程碑_标记,"")),"")</f>
        <v/>
      </c>
      <c r="BH27" s="21" t="str">
        <f ca="1">IFERROR(IF(LEN(里程碑_3[[#This Row],[天数]])=0,"",IF(AND(BH$7=$E27,$F27=1),里程碑_标记,"")),"")</f>
        <v/>
      </c>
      <c r="BI27" s="21" t="str">
        <f ca="1">IFERROR(IF(LEN(里程碑_3[[#This Row],[天数]])=0,"",IF(AND(BI$7=$E27,$F27=1),里程碑_标记,"")),"")</f>
        <v/>
      </c>
      <c r="BJ27" s="21" t="str">
        <f ca="1">IFERROR(IF(LEN(里程碑_3[[#This Row],[天数]])=0,"",IF(AND(BJ$7=$E27,$F27=1),里程碑_标记,"")),"")</f>
        <v/>
      </c>
      <c r="BK27" s="21" t="str">
        <f ca="1">IFERROR(IF(LEN(里程碑_3[[#This Row],[天数]])=0,"",IF(AND(BK$7=$E27,$F27=1),里程碑_标记,"")),"")</f>
        <v/>
      </c>
    </row>
    <row r="28" spans="1:63" s="1" customFormat="1" ht="30" customHeight="1" x14ac:dyDescent="0.35">
      <c r="A28" s="4"/>
      <c r="B28" s="52" t="s">
        <v>22</v>
      </c>
      <c r="C28" s="10"/>
      <c r="D28" s="66"/>
      <c r="E28" s="54"/>
      <c r="F28" s="9"/>
      <c r="G28" s="53"/>
      <c r="H28" s="21" t="str">
        <f>IFERROR(IF(LEN(里程碑_3[[#This Row],[天数]])=0,"",IF(AND(H$7=$E28,$F28=1),里程碑_标记,"")),"")</f>
        <v/>
      </c>
      <c r="I28" s="21" t="str">
        <f>IFERROR(IF(LEN(里程碑_3[[#This Row],[天数]])=0,"",IF(AND(I$7=$E28,$F28=1),里程碑_标记,"")),"")</f>
        <v/>
      </c>
      <c r="J28" s="21" t="str">
        <f>IFERROR(IF(LEN(里程碑_3[[#This Row],[天数]])=0,"",IF(AND(J$7=$E28,$F28=1),里程碑_标记,"")),"")</f>
        <v/>
      </c>
      <c r="K28" s="21" t="str">
        <f>IFERROR(IF(LEN(里程碑_3[[#This Row],[天数]])=0,"",IF(AND(K$7=$E28,$F28=1),里程碑_标记,"")),"")</f>
        <v/>
      </c>
      <c r="L28" s="21" t="str">
        <f>IFERROR(IF(LEN(里程碑_3[[#This Row],[天数]])=0,"",IF(AND(L$7=$E28,$F28=1),里程碑_标记,"")),"")</f>
        <v/>
      </c>
      <c r="M28" s="21" t="str">
        <f>IFERROR(IF(LEN(里程碑_3[[#This Row],[天数]])=0,"",IF(AND(M$7=$E28,$F28=1),里程碑_标记,"")),"")</f>
        <v/>
      </c>
      <c r="N28" s="21" t="str">
        <f>IFERROR(IF(LEN(里程碑_3[[#This Row],[天数]])=0,"",IF(AND(N$7=$E28,$F28=1),里程碑_标记,"")),"")</f>
        <v/>
      </c>
      <c r="O28" s="21" t="str">
        <f>IFERROR(IF(LEN(里程碑_3[[#This Row],[天数]])=0,"",IF(AND(O$7=$E28,$F28=1),里程碑_标记,"")),"")</f>
        <v/>
      </c>
      <c r="P28" s="21" t="str">
        <f>IFERROR(IF(LEN(里程碑_3[[#This Row],[天数]])=0,"",IF(AND(P$7=$E28,$F28=1),里程碑_标记,"")),"")</f>
        <v/>
      </c>
      <c r="Q28" s="21" t="str">
        <f>IFERROR(IF(LEN(里程碑_3[[#This Row],[天数]])=0,"",IF(AND(Q$7=$E28,$F28=1),里程碑_标记,"")),"")</f>
        <v/>
      </c>
      <c r="R28" s="21" t="str">
        <f>IFERROR(IF(LEN(里程碑_3[[#This Row],[天数]])=0,"",IF(AND(R$7=$E28,$F28=1),里程碑_标记,"")),"")</f>
        <v/>
      </c>
      <c r="S28" s="21" t="str">
        <f>IFERROR(IF(LEN(里程碑_3[[#This Row],[天数]])=0,"",IF(AND(S$7=$E28,$F28=1),里程碑_标记,"")),"")</f>
        <v/>
      </c>
      <c r="T28" s="21" t="str">
        <f>IFERROR(IF(LEN(里程碑_3[[#This Row],[天数]])=0,"",IF(AND(T$7=$E28,$F28=1),里程碑_标记,"")),"")</f>
        <v/>
      </c>
      <c r="U28" s="21" t="str">
        <f>IFERROR(IF(LEN(里程碑_3[[#This Row],[天数]])=0,"",IF(AND(U$7=$E28,$F28=1),里程碑_标记,"")),"")</f>
        <v/>
      </c>
      <c r="V28" s="21" t="str">
        <f>IFERROR(IF(LEN(里程碑_3[[#This Row],[天数]])=0,"",IF(AND(V$7=$E28,$F28=1),里程碑_标记,"")),"")</f>
        <v/>
      </c>
      <c r="W28" s="21" t="str">
        <f>IFERROR(IF(LEN(里程碑_3[[#This Row],[天数]])=0,"",IF(AND(W$7=$E28,$F28=1),里程碑_标记,"")),"")</f>
        <v/>
      </c>
      <c r="X28" s="21" t="str">
        <f>IFERROR(IF(LEN(里程碑_3[[#This Row],[天数]])=0,"",IF(AND(X$7=$E28,$F28=1),里程碑_标记,"")),"")</f>
        <v/>
      </c>
      <c r="Y28" s="21" t="str">
        <f>IFERROR(IF(LEN(里程碑_3[[#This Row],[天数]])=0,"",IF(AND(Y$7=$E28,$F28=1),里程碑_标记,"")),"")</f>
        <v/>
      </c>
      <c r="Z28" s="21" t="str">
        <f>IFERROR(IF(LEN(里程碑_3[[#This Row],[天数]])=0,"",IF(AND(Z$7=$E28,$F28=1),里程碑_标记,"")),"")</f>
        <v/>
      </c>
      <c r="AA28" s="21" t="str">
        <f>IFERROR(IF(LEN(里程碑_3[[#This Row],[天数]])=0,"",IF(AND(AA$7=$E28,$F28=1),里程碑_标记,"")),"")</f>
        <v/>
      </c>
      <c r="AB28" s="21" t="str">
        <f>IFERROR(IF(LEN(里程碑_3[[#This Row],[天数]])=0,"",IF(AND(AB$7=$E28,$F28=1),里程碑_标记,"")),"")</f>
        <v/>
      </c>
      <c r="AC28" s="21" t="str">
        <f>IFERROR(IF(LEN(里程碑_3[[#This Row],[天数]])=0,"",IF(AND(AC$7=$E28,$F28=1),里程碑_标记,"")),"")</f>
        <v/>
      </c>
      <c r="AD28" s="21" t="str">
        <f>IFERROR(IF(LEN(里程碑_3[[#This Row],[天数]])=0,"",IF(AND(AD$7=$E28,$F28=1),里程碑_标记,"")),"")</f>
        <v/>
      </c>
      <c r="AE28" s="21" t="str">
        <f>IFERROR(IF(LEN(里程碑_3[[#This Row],[天数]])=0,"",IF(AND(AE$7=$E28,$F28=1),里程碑_标记,"")),"")</f>
        <v/>
      </c>
      <c r="AF28" s="21" t="str">
        <f>IFERROR(IF(LEN(里程碑_3[[#This Row],[天数]])=0,"",IF(AND(AF$7=$E28,$F28=1),里程碑_标记,"")),"")</f>
        <v/>
      </c>
      <c r="AG28" s="21" t="str">
        <f>IFERROR(IF(LEN(里程碑_3[[#This Row],[天数]])=0,"",IF(AND(AG$7=$E28,$F28=1),里程碑_标记,"")),"")</f>
        <v/>
      </c>
      <c r="AH28" s="21" t="str">
        <f>IFERROR(IF(LEN(里程碑_3[[#This Row],[天数]])=0,"",IF(AND(AH$7=$E28,$F28=1),里程碑_标记,"")),"")</f>
        <v/>
      </c>
      <c r="AI28" s="21" t="str">
        <f>IFERROR(IF(LEN(里程碑_3[[#This Row],[天数]])=0,"",IF(AND(AI$7=$E28,$F28=1),里程碑_标记,"")),"")</f>
        <v/>
      </c>
      <c r="AJ28" s="21" t="str">
        <f>IFERROR(IF(LEN(里程碑_3[[#This Row],[天数]])=0,"",IF(AND(AJ$7=$E28,$F28=1),里程碑_标记,"")),"")</f>
        <v/>
      </c>
      <c r="AK28" s="21" t="str">
        <f>IFERROR(IF(LEN(里程碑_3[[#This Row],[天数]])=0,"",IF(AND(AK$7=$E28,$F28=1),里程碑_标记,"")),"")</f>
        <v/>
      </c>
      <c r="AL28" s="21" t="str">
        <f>IFERROR(IF(LEN(里程碑_3[[#This Row],[天数]])=0,"",IF(AND(AL$7=$E28,$F28=1),里程碑_标记,"")),"")</f>
        <v/>
      </c>
      <c r="AM28" s="21" t="str">
        <f>IFERROR(IF(LEN(里程碑_3[[#This Row],[天数]])=0,"",IF(AND(AM$7=$E28,$F28=1),里程碑_标记,"")),"")</f>
        <v/>
      </c>
      <c r="AN28" s="21" t="str">
        <f>IFERROR(IF(LEN(里程碑_3[[#This Row],[天数]])=0,"",IF(AND(AN$7=$E28,$F28=1),里程碑_标记,"")),"")</f>
        <v/>
      </c>
      <c r="AO28" s="21" t="str">
        <f>IFERROR(IF(LEN(里程碑_3[[#This Row],[天数]])=0,"",IF(AND(AO$7=$E28,$F28=1),里程碑_标记,"")),"")</f>
        <v/>
      </c>
      <c r="AP28" s="21" t="str">
        <f>IFERROR(IF(LEN(里程碑_3[[#This Row],[天数]])=0,"",IF(AND(AP$7=$E28,$F28=1),里程碑_标记,"")),"")</f>
        <v/>
      </c>
      <c r="AQ28" s="21" t="str">
        <f>IFERROR(IF(LEN(里程碑_3[[#This Row],[天数]])=0,"",IF(AND(AQ$7=$E28,$F28=1),里程碑_标记,"")),"")</f>
        <v/>
      </c>
      <c r="AR28" s="21" t="str">
        <f>IFERROR(IF(LEN(里程碑_3[[#This Row],[天数]])=0,"",IF(AND(AR$7=$E28,$F28=1),里程碑_标记,"")),"")</f>
        <v/>
      </c>
      <c r="AS28" s="21" t="str">
        <f>IFERROR(IF(LEN(里程碑_3[[#This Row],[天数]])=0,"",IF(AND(AS$7=$E28,$F28=1),里程碑_标记,"")),"")</f>
        <v/>
      </c>
      <c r="AT28" s="21" t="str">
        <f>IFERROR(IF(LEN(里程碑_3[[#This Row],[天数]])=0,"",IF(AND(AT$7=$E28,$F28=1),里程碑_标记,"")),"")</f>
        <v/>
      </c>
      <c r="AU28" s="21" t="str">
        <f>IFERROR(IF(LEN(里程碑_3[[#This Row],[天数]])=0,"",IF(AND(AU$7=$E28,$F28=1),里程碑_标记,"")),"")</f>
        <v/>
      </c>
      <c r="AV28" s="21" t="str">
        <f>IFERROR(IF(LEN(里程碑_3[[#This Row],[天数]])=0,"",IF(AND(AV$7=$E28,$F28=1),里程碑_标记,"")),"")</f>
        <v/>
      </c>
      <c r="AW28" s="21" t="str">
        <f>IFERROR(IF(LEN(里程碑_3[[#This Row],[天数]])=0,"",IF(AND(AW$7=$E28,$F28=1),里程碑_标记,"")),"")</f>
        <v/>
      </c>
      <c r="AX28" s="21" t="str">
        <f>IFERROR(IF(LEN(里程碑_3[[#This Row],[天数]])=0,"",IF(AND(AX$7=$E28,$F28=1),里程碑_标记,"")),"")</f>
        <v/>
      </c>
      <c r="AY28" s="21" t="str">
        <f>IFERROR(IF(LEN(里程碑_3[[#This Row],[天数]])=0,"",IF(AND(AY$7=$E28,$F28=1),里程碑_标记,"")),"")</f>
        <v/>
      </c>
      <c r="AZ28" s="21" t="str">
        <f>IFERROR(IF(LEN(里程碑_3[[#This Row],[天数]])=0,"",IF(AND(AZ$7=$E28,$F28=1),里程碑_标记,"")),"")</f>
        <v/>
      </c>
      <c r="BA28" s="21" t="str">
        <f>IFERROR(IF(LEN(里程碑_3[[#This Row],[天数]])=0,"",IF(AND(BA$7=$E28,$F28=1),里程碑_标记,"")),"")</f>
        <v/>
      </c>
      <c r="BB28" s="21" t="str">
        <f>IFERROR(IF(LEN(里程碑_3[[#This Row],[天数]])=0,"",IF(AND(BB$7=$E28,$F28=1),里程碑_标记,"")),"")</f>
        <v/>
      </c>
      <c r="BC28" s="21" t="str">
        <f>IFERROR(IF(LEN(里程碑_3[[#This Row],[天数]])=0,"",IF(AND(BC$7=$E28,$F28=1),里程碑_标记,"")),"")</f>
        <v/>
      </c>
      <c r="BD28" s="21" t="str">
        <f>IFERROR(IF(LEN(里程碑_3[[#This Row],[天数]])=0,"",IF(AND(BD$7=$E28,$F28=1),里程碑_标记,"")),"")</f>
        <v/>
      </c>
      <c r="BE28" s="21" t="str">
        <f>IFERROR(IF(LEN(里程碑_3[[#This Row],[天数]])=0,"",IF(AND(BE$7=$E28,$F28=1),里程碑_标记,"")),"")</f>
        <v/>
      </c>
      <c r="BF28" s="21" t="str">
        <f>IFERROR(IF(LEN(里程碑_3[[#This Row],[天数]])=0,"",IF(AND(BF$7=$E28,$F28=1),里程碑_标记,"")),"")</f>
        <v/>
      </c>
      <c r="BG28" s="21" t="str">
        <f>IFERROR(IF(LEN(里程碑_3[[#This Row],[天数]])=0,"",IF(AND(BG$7=$E28,$F28=1),里程碑_标记,"")),"")</f>
        <v/>
      </c>
      <c r="BH28" s="21" t="str">
        <f>IFERROR(IF(LEN(里程碑_3[[#This Row],[天数]])=0,"",IF(AND(BH$7=$E28,$F28=1),里程碑_标记,"")),"")</f>
        <v/>
      </c>
      <c r="BI28" s="21" t="str">
        <f>IFERROR(IF(LEN(里程碑_3[[#This Row],[天数]])=0,"",IF(AND(BI$7=$E28,$F28=1),里程碑_标记,"")),"")</f>
        <v/>
      </c>
      <c r="BJ28" s="21" t="str">
        <f>IFERROR(IF(LEN(里程碑_3[[#This Row],[天数]])=0,"",IF(AND(BJ$7=$E28,$F28=1),里程碑_标记,"")),"")</f>
        <v/>
      </c>
      <c r="BK28" s="21" t="str">
        <f>IFERROR(IF(LEN(里程碑_3[[#This Row],[天数]])=0,"",IF(AND(BK$7=$E28,$F28=1),里程碑_标记,"")),"")</f>
        <v/>
      </c>
    </row>
    <row r="29" spans="1:63" s="1" customFormat="1" ht="30" customHeight="1" outlineLevel="1" x14ac:dyDescent="0.35">
      <c r="A29" s="4"/>
      <c r="B29" s="32" t="s">
        <v>17</v>
      </c>
      <c r="C29" s="10"/>
      <c r="D29" s="65"/>
      <c r="E29" s="54">
        <f ca="1">TODAY()+37</f>
        <v>45133</v>
      </c>
      <c r="F29" s="9">
        <v>15</v>
      </c>
      <c r="G29" s="53"/>
      <c r="H29" s="21" t="str">
        <f ca="1">IFERROR(IF(LEN(里程碑_3[[#This Row],[天数]])=0,"",IF(AND(H$7=$E29,$F29=1),里程碑_标记,"")),"")</f>
        <v/>
      </c>
      <c r="I29" s="21" t="str">
        <f ca="1">IFERROR(IF(LEN(里程碑_3[[#This Row],[天数]])=0,"",IF(AND(I$7=$E29,$F29=1),里程碑_标记,"")),"")</f>
        <v/>
      </c>
      <c r="J29" s="21" t="str">
        <f ca="1">IFERROR(IF(LEN(里程碑_3[[#This Row],[天数]])=0,"",IF(AND(J$7=$E29,$F29=1),里程碑_标记,"")),"")</f>
        <v/>
      </c>
      <c r="K29" s="21" t="str">
        <f ca="1">IFERROR(IF(LEN(里程碑_3[[#This Row],[天数]])=0,"",IF(AND(K$7=$E29,$F29=1),里程碑_标记,"")),"")</f>
        <v/>
      </c>
      <c r="L29" s="21" t="str">
        <f ca="1">IFERROR(IF(LEN(里程碑_3[[#This Row],[天数]])=0,"",IF(AND(L$7=$E29,$F29=1),里程碑_标记,"")),"")</f>
        <v/>
      </c>
      <c r="M29" s="21" t="str">
        <f ca="1">IFERROR(IF(LEN(里程碑_3[[#This Row],[天数]])=0,"",IF(AND(M$7=$E29,$F29=1),里程碑_标记,"")),"")</f>
        <v/>
      </c>
      <c r="N29" s="21" t="str">
        <f ca="1">IFERROR(IF(LEN(里程碑_3[[#This Row],[天数]])=0,"",IF(AND(N$7=$E29,$F29=1),里程碑_标记,"")),"")</f>
        <v/>
      </c>
      <c r="O29" s="21" t="str">
        <f ca="1">IFERROR(IF(LEN(里程碑_3[[#This Row],[天数]])=0,"",IF(AND(O$7=$E29,$F29=1),里程碑_标记,"")),"")</f>
        <v/>
      </c>
      <c r="P29" s="21" t="str">
        <f ca="1">IFERROR(IF(LEN(里程碑_3[[#This Row],[天数]])=0,"",IF(AND(P$7=$E29,$F29=1),里程碑_标记,"")),"")</f>
        <v/>
      </c>
      <c r="Q29" s="21" t="str">
        <f ca="1">IFERROR(IF(LEN(里程碑_3[[#This Row],[天数]])=0,"",IF(AND(Q$7=$E29,$F29=1),里程碑_标记,"")),"")</f>
        <v/>
      </c>
      <c r="R29" s="21" t="str">
        <f ca="1">IFERROR(IF(LEN(里程碑_3[[#This Row],[天数]])=0,"",IF(AND(R$7=$E29,$F29=1),里程碑_标记,"")),"")</f>
        <v/>
      </c>
      <c r="S29" s="21" t="str">
        <f ca="1">IFERROR(IF(LEN(里程碑_3[[#This Row],[天数]])=0,"",IF(AND(S$7=$E29,$F29=1),里程碑_标记,"")),"")</f>
        <v/>
      </c>
      <c r="T29" s="21" t="str">
        <f ca="1">IFERROR(IF(LEN(里程碑_3[[#This Row],[天数]])=0,"",IF(AND(T$7=$E29,$F29=1),里程碑_标记,"")),"")</f>
        <v/>
      </c>
      <c r="U29" s="21" t="str">
        <f ca="1">IFERROR(IF(LEN(里程碑_3[[#This Row],[天数]])=0,"",IF(AND(U$7=$E29,$F29=1),里程碑_标记,"")),"")</f>
        <v/>
      </c>
      <c r="V29" s="21" t="str">
        <f ca="1">IFERROR(IF(LEN(里程碑_3[[#This Row],[天数]])=0,"",IF(AND(V$7=$E29,$F29=1),里程碑_标记,"")),"")</f>
        <v/>
      </c>
      <c r="W29" s="21" t="str">
        <f ca="1">IFERROR(IF(LEN(里程碑_3[[#This Row],[天数]])=0,"",IF(AND(W$7=$E29,$F29=1),里程碑_标记,"")),"")</f>
        <v/>
      </c>
      <c r="X29" s="21" t="str">
        <f ca="1">IFERROR(IF(LEN(里程碑_3[[#This Row],[天数]])=0,"",IF(AND(X$7=$E29,$F29=1),里程碑_标记,"")),"")</f>
        <v/>
      </c>
      <c r="Y29" s="21" t="str">
        <f ca="1">IFERROR(IF(LEN(里程碑_3[[#This Row],[天数]])=0,"",IF(AND(Y$7=$E29,$F29=1),里程碑_标记,"")),"")</f>
        <v/>
      </c>
      <c r="Z29" s="21" t="str">
        <f ca="1">IFERROR(IF(LEN(里程碑_3[[#This Row],[天数]])=0,"",IF(AND(Z$7=$E29,$F29=1),里程碑_标记,"")),"")</f>
        <v/>
      </c>
      <c r="AA29" s="21" t="str">
        <f ca="1">IFERROR(IF(LEN(里程碑_3[[#This Row],[天数]])=0,"",IF(AND(AA$7=$E29,$F29=1),里程碑_标记,"")),"")</f>
        <v/>
      </c>
      <c r="AB29" s="21" t="str">
        <f ca="1">IFERROR(IF(LEN(里程碑_3[[#This Row],[天数]])=0,"",IF(AND(AB$7=$E29,$F29=1),里程碑_标记,"")),"")</f>
        <v/>
      </c>
      <c r="AC29" s="21" t="str">
        <f ca="1">IFERROR(IF(LEN(里程碑_3[[#This Row],[天数]])=0,"",IF(AND(AC$7=$E29,$F29=1),里程碑_标记,"")),"")</f>
        <v/>
      </c>
      <c r="AD29" s="21" t="str">
        <f ca="1">IFERROR(IF(LEN(里程碑_3[[#This Row],[天数]])=0,"",IF(AND(AD$7=$E29,$F29=1),里程碑_标记,"")),"")</f>
        <v/>
      </c>
      <c r="AE29" s="21" t="str">
        <f ca="1">IFERROR(IF(LEN(里程碑_3[[#This Row],[天数]])=0,"",IF(AND(AE$7=$E29,$F29=1),里程碑_标记,"")),"")</f>
        <v/>
      </c>
      <c r="AF29" s="21" t="str">
        <f ca="1">IFERROR(IF(LEN(里程碑_3[[#This Row],[天数]])=0,"",IF(AND(AF$7=$E29,$F29=1),里程碑_标记,"")),"")</f>
        <v/>
      </c>
      <c r="AG29" s="21" t="str">
        <f ca="1">IFERROR(IF(LEN(里程碑_3[[#This Row],[天数]])=0,"",IF(AND(AG$7=$E29,$F29=1),里程碑_标记,"")),"")</f>
        <v/>
      </c>
      <c r="AH29" s="21" t="str">
        <f ca="1">IFERROR(IF(LEN(里程碑_3[[#This Row],[天数]])=0,"",IF(AND(AH$7=$E29,$F29=1),里程碑_标记,"")),"")</f>
        <v/>
      </c>
      <c r="AI29" s="21" t="str">
        <f ca="1">IFERROR(IF(LEN(里程碑_3[[#This Row],[天数]])=0,"",IF(AND(AI$7=$E29,$F29=1),里程碑_标记,"")),"")</f>
        <v/>
      </c>
      <c r="AJ29" s="21" t="str">
        <f ca="1">IFERROR(IF(LEN(里程碑_3[[#This Row],[天数]])=0,"",IF(AND(AJ$7=$E29,$F29=1),里程碑_标记,"")),"")</f>
        <v/>
      </c>
      <c r="AK29" s="21" t="str">
        <f ca="1">IFERROR(IF(LEN(里程碑_3[[#This Row],[天数]])=0,"",IF(AND(AK$7=$E29,$F29=1),里程碑_标记,"")),"")</f>
        <v/>
      </c>
      <c r="AL29" s="21" t="str">
        <f ca="1">IFERROR(IF(LEN(里程碑_3[[#This Row],[天数]])=0,"",IF(AND(AL$7=$E29,$F29=1),里程碑_标记,"")),"")</f>
        <v/>
      </c>
      <c r="AM29" s="21" t="str">
        <f ca="1">IFERROR(IF(LEN(里程碑_3[[#This Row],[天数]])=0,"",IF(AND(AM$7=$E29,$F29=1),里程碑_标记,"")),"")</f>
        <v/>
      </c>
      <c r="AN29" s="21" t="str">
        <f ca="1">IFERROR(IF(LEN(里程碑_3[[#This Row],[天数]])=0,"",IF(AND(AN$7=$E29,$F29=1),里程碑_标记,"")),"")</f>
        <v/>
      </c>
      <c r="AO29" s="21" t="str">
        <f ca="1">IFERROR(IF(LEN(里程碑_3[[#This Row],[天数]])=0,"",IF(AND(AO$7=$E29,$F29=1),里程碑_标记,"")),"")</f>
        <v/>
      </c>
      <c r="AP29" s="21" t="str">
        <f ca="1">IFERROR(IF(LEN(里程碑_3[[#This Row],[天数]])=0,"",IF(AND(AP$7=$E29,$F29=1),里程碑_标记,"")),"")</f>
        <v/>
      </c>
      <c r="AQ29" s="21" t="str">
        <f ca="1">IFERROR(IF(LEN(里程碑_3[[#This Row],[天数]])=0,"",IF(AND(AQ$7=$E29,$F29=1),里程碑_标记,"")),"")</f>
        <v/>
      </c>
      <c r="AR29" s="21" t="str">
        <f ca="1">IFERROR(IF(LEN(里程碑_3[[#This Row],[天数]])=0,"",IF(AND(AR$7=$E29,$F29=1),里程碑_标记,"")),"")</f>
        <v/>
      </c>
      <c r="AS29" s="21" t="str">
        <f ca="1">IFERROR(IF(LEN(里程碑_3[[#This Row],[天数]])=0,"",IF(AND(AS$7=$E29,$F29=1),里程碑_标记,"")),"")</f>
        <v/>
      </c>
      <c r="AT29" s="21" t="str">
        <f ca="1">IFERROR(IF(LEN(里程碑_3[[#This Row],[天数]])=0,"",IF(AND(AT$7=$E29,$F29=1),里程碑_标记,"")),"")</f>
        <v/>
      </c>
      <c r="AU29" s="21" t="str">
        <f ca="1">IFERROR(IF(LEN(里程碑_3[[#This Row],[天数]])=0,"",IF(AND(AU$7=$E29,$F29=1),里程碑_标记,"")),"")</f>
        <v/>
      </c>
      <c r="AV29" s="21" t="str">
        <f ca="1">IFERROR(IF(LEN(里程碑_3[[#This Row],[天数]])=0,"",IF(AND(AV$7=$E29,$F29=1),里程碑_标记,"")),"")</f>
        <v/>
      </c>
      <c r="AW29" s="21" t="str">
        <f ca="1">IFERROR(IF(LEN(里程碑_3[[#This Row],[天数]])=0,"",IF(AND(AW$7=$E29,$F29=1),里程碑_标记,"")),"")</f>
        <v/>
      </c>
      <c r="AX29" s="21" t="str">
        <f ca="1">IFERROR(IF(LEN(里程碑_3[[#This Row],[天数]])=0,"",IF(AND(AX$7=$E29,$F29=1),里程碑_标记,"")),"")</f>
        <v/>
      </c>
      <c r="AY29" s="21" t="str">
        <f ca="1">IFERROR(IF(LEN(里程碑_3[[#This Row],[天数]])=0,"",IF(AND(AY$7=$E29,$F29=1),里程碑_标记,"")),"")</f>
        <v/>
      </c>
      <c r="AZ29" s="21" t="str">
        <f ca="1">IFERROR(IF(LEN(里程碑_3[[#This Row],[天数]])=0,"",IF(AND(AZ$7=$E29,$F29=1),里程碑_标记,"")),"")</f>
        <v/>
      </c>
      <c r="BA29" s="21" t="str">
        <f ca="1">IFERROR(IF(LEN(里程碑_3[[#This Row],[天数]])=0,"",IF(AND(BA$7=$E29,$F29=1),里程碑_标记,"")),"")</f>
        <v/>
      </c>
      <c r="BB29" s="21" t="str">
        <f ca="1">IFERROR(IF(LEN(里程碑_3[[#This Row],[天数]])=0,"",IF(AND(BB$7=$E29,$F29=1),里程碑_标记,"")),"")</f>
        <v/>
      </c>
      <c r="BC29" s="21" t="str">
        <f ca="1">IFERROR(IF(LEN(里程碑_3[[#This Row],[天数]])=0,"",IF(AND(BC$7=$E29,$F29=1),里程碑_标记,"")),"")</f>
        <v/>
      </c>
      <c r="BD29" s="21" t="str">
        <f ca="1">IFERROR(IF(LEN(里程碑_3[[#This Row],[天数]])=0,"",IF(AND(BD$7=$E29,$F29=1),里程碑_标记,"")),"")</f>
        <v/>
      </c>
      <c r="BE29" s="21" t="str">
        <f ca="1">IFERROR(IF(LEN(里程碑_3[[#This Row],[天数]])=0,"",IF(AND(BE$7=$E29,$F29=1),里程碑_标记,"")),"")</f>
        <v/>
      </c>
      <c r="BF29" s="21" t="str">
        <f ca="1">IFERROR(IF(LEN(里程碑_3[[#This Row],[天数]])=0,"",IF(AND(BF$7=$E29,$F29=1),里程碑_标记,"")),"")</f>
        <v/>
      </c>
      <c r="BG29" s="21" t="str">
        <f ca="1">IFERROR(IF(LEN(里程碑_3[[#This Row],[天数]])=0,"",IF(AND(BG$7=$E29,$F29=1),里程碑_标记,"")),"")</f>
        <v/>
      </c>
      <c r="BH29" s="21" t="str">
        <f ca="1">IFERROR(IF(LEN(里程碑_3[[#This Row],[天数]])=0,"",IF(AND(BH$7=$E29,$F29=1),里程碑_标记,"")),"")</f>
        <v/>
      </c>
      <c r="BI29" s="21" t="str">
        <f ca="1">IFERROR(IF(LEN(里程碑_3[[#This Row],[天数]])=0,"",IF(AND(BI$7=$E29,$F29=1),里程碑_标记,"")),"")</f>
        <v/>
      </c>
      <c r="BJ29" s="21" t="str">
        <f ca="1">IFERROR(IF(LEN(里程碑_3[[#This Row],[天数]])=0,"",IF(AND(BJ$7=$E29,$F29=1),里程碑_标记,"")),"")</f>
        <v/>
      </c>
      <c r="BK29" s="21" t="str">
        <f ca="1">IFERROR(IF(LEN(里程碑_3[[#This Row],[天数]])=0,"",IF(AND(BK$7=$E29,$F29=1),里程碑_标记,"")),"")</f>
        <v/>
      </c>
    </row>
    <row r="30" spans="1:63" s="1" customFormat="1" ht="30" customHeight="1" outlineLevel="1" x14ac:dyDescent="0.35">
      <c r="A30" s="4"/>
      <c r="B30" s="32" t="s">
        <v>18</v>
      </c>
      <c r="C30" s="10"/>
      <c r="D30" s="66"/>
      <c r="E30" s="54">
        <f ca="1">TODAY()+29</f>
        <v>45125</v>
      </c>
      <c r="F30" s="9">
        <v>5</v>
      </c>
      <c r="G30" s="53"/>
      <c r="H30" s="21" t="str">
        <f ca="1">IFERROR(IF(LEN(里程碑_3[[#This Row],[天数]])=0,"",IF(AND(H$7=$E30,$F30=1),里程碑_标记,"")),"")</f>
        <v/>
      </c>
      <c r="I30" s="21" t="str">
        <f ca="1">IFERROR(IF(LEN(里程碑_3[[#This Row],[天数]])=0,"",IF(AND(I$7=$E30,$F30=1),里程碑_标记,"")),"")</f>
        <v/>
      </c>
      <c r="J30" s="21" t="str">
        <f ca="1">IFERROR(IF(LEN(里程碑_3[[#This Row],[天数]])=0,"",IF(AND(J$7=$E30,$F30=1),里程碑_标记,"")),"")</f>
        <v/>
      </c>
      <c r="K30" s="21" t="str">
        <f ca="1">IFERROR(IF(LEN(里程碑_3[[#This Row],[天数]])=0,"",IF(AND(K$7=$E30,$F30=1),里程碑_标记,"")),"")</f>
        <v/>
      </c>
      <c r="L30" s="21" t="str">
        <f ca="1">IFERROR(IF(LEN(里程碑_3[[#This Row],[天数]])=0,"",IF(AND(L$7=$E30,$F30=1),里程碑_标记,"")),"")</f>
        <v/>
      </c>
      <c r="M30" s="21" t="str">
        <f ca="1">IFERROR(IF(LEN(里程碑_3[[#This Row],[天数]])=0,"",IF(AND(M$7=$E30,$F30=1),里程碑_标记,"")),"")</f>
        <v/>
      </c>
      <c r="N30" s="21" t="str">
        <f ca="1">IFERROR(IF(LEN(里程碑_3[[#This Row],[天数]])=0,"",IF(AND(N$7=$E30,$F30=1),里程碑_标记,"")),"")</f>
        <v/>
      </c>
      <c r="O30" s="21" t="str">
        <f ca="1">IFERROR(IF(LEN(里程碑_3[[#This Row],[天数]])=0,"",IF(AND(O$7=$E30,$F30=1),里程碑_标记,"")),"")</f>
        <v/>
      </c>
      <c r="P30" s="21" t="str">
        <f ca="1">IFERROR(IF(LEN(里程碑_3[[#This Row],[天数]])=0,"",IF(AND(P$7=$E30,$F30=1),里程碑_标记,"")),"")</f>
        <v/>
      </c>
      <c r="Q30" s="21" t="str">
        <f ca="1">IFERROR(IF(LEN(里程碑_3[[#This Row],[天数]])=0,"",IF(AND(Q$7=$E30,$F30=1),里程碑_标记,"")),"")</f>
        <v/>
      </c>
      <c r="R30" s="21" t="str">
        <f ca="1">IFERROR(IF(LEN(里程碑_3[[#This Row],[天数]])=0,"",IF(AND(R$7=$E30,$F30=1),里程碑_标记,"")),"")</f>
        <v/>
      </c>
      <c r="S30" s="21" t="str">
        <f ca="1">IFERROR(IF(LEN(里程碑_3[[#This Row],[天数]])=0,"",IF(AND(S$7=$E30,$F30=1),里程碑_标记,"")),"")</f>
        <v/>
      </c>
      <c r="T30" s="21" t="str">
        <f ca="1">IFERROR(IF(LEN(里程碑_3[[#This Row],[天数]])=0,"",IF(AND(T$7=$E30,$F30=1),里程碑_标记,"")),"")</f>
        <v/>
      </c>
      <c r="U30" s="21" t="str">
        <f ca="1">IFERROR(IF(LEN(里程碑_3[[#This Row],[天数]])=0,"",IF(AND(U$7=$E30,$F30=1),里程碑_标记,"")),"")</f>
        <v/>
      </c>
      <c r="V30" s="21" t="str">
        <f ca="1">IFERROR(IF(LEN(里程碑_3[[#This Row],[天数]])=0,"",IF(AND(V$7=$E30,$F30=1),里程碑_标记,"")),"")</f>
        <v/>
      </c>
      <c r="W30" s="21" t="str">
        <f ca="1">IFERROR(IF(LEN(里程碑_3[[#This Row],[天数]])=0,"",IF(AND(W$7=$E30,$F30=1),里程碑_标记,"")),"")</f>
        <v/>
      </c>
      <c r="X30" s="21" t="str">
        <f ca="1">IFERROR(IF(LEN(里程碑_3[[#This Row],[天数]])=0,"",IF(AND(X$7=$E30,$F30=1),里程碑_标记,"")),"")</f>
        <v/>
      </c>
      <c r="Y30" s="21" t="str">
        <f ca="1">IFERROR(IF(LEN(里程碑_3[[#This Row],[天数]])=0,"",IF(AND(Y$7=$E30,$F30=1),里程碑_标记,"")),"")</f>
        <v/>
      </c>
      <c r="Z30" s="21" t="str">
        <f ca="1">IFERROR(IF(LEN(里程碑_3[[#This Row],[天数]])=0,"",IF(AND(Z$7=$E30,$F30=1),里程碑_标记,"")),"")</f>
        <v/>
      </c>
      <c r="AA30" s="21" t="str">
        <f ca="1">IFERROR(IF(LEN(里程碑_3[[#This Row],[天数]])=0,"",IF(AND(AA$7=$E30,$F30=1),里程碑_标记,"")),"")</f>
        <v/>
      </c>
      <c r="AB30" s="21" t="str">
        <f ca="1">IFERROR(IF(LEN(里程碑_3[[#This Row],[天数]])=0,"",IF(AND(AB$7=$E30,$F30=1),里程碑_标记,"")),"")</f>
        <v/>
      </c>
      <c r="AC30" s="21" t="str">
        <f ca="1">IFERROR(IF(LEN(里程碑_3[[#This Row],[天数]])=0,"",IF(AND(AC$7=$E30,$F30=1),里程碑_标记,"")),"")</f>
        <v/>
      </c>
      <c r="AD30" s="21" t="str">
        <f ca="1">IFERROR(IF(LEN(里程碑_3[[#This Row],[天数]])=0,"",IF(AND(AD$7=$E30,$F30=1),里程碑_标记,"")),"")</f>
        <v/>
      </c>
      <c r="AE30" s="21" t="str">
        <f ca="1">IFERROR(IF(LEN(里程碑_3[[#This Row],[天数]])=0,"",IF(AND(AE$7=$E30,$F30=1),里程碑_标记,"")),"")</f>
        <v/>
      </c>
      <c r="AF30" s="21" t="str">
        <f ca="1">IFERROR(IF(LEN(里程碑_3[[#This Row],[天数]])=0,"",IF(AND(AF$7=$E30,$F30=1),里程碑_标记,"")),"")</f>
        <v/>
      </c>
      <c r="AG30" s="21" t="str">
        <f ca="1">IFERROR(IF(LEN(里程碑_3[[#This Row],[天数]])=0,"",IF(AND(AG$7=$E30,$F30=1),里程碑_标记,"")),"")</f>
        <v/>
      </c>
      <c r="AH30" s="21" t="str">
        <f ca="1">IFERROR(IF(LEN(里程碑_3[[#This Row],[天数]])=0,"",IF(AND(AH$7=$E30,$F30=1),里程碑_标记,"")),"")</f>
        <v/>
      </c>
      <c r="AI30" s="21" t="str">
        <f ca="1">IFERROR(IF(LEN(里程碑_3[[#This Row],[天数]])=0,"",IF(AND(AI$7=$E30,$F30=1),里程碑_标记,"")),"")</f>
        <v/>
      </c>
      <c r="AJ30" s="21" t="str">
        <f ca="1">IFERROR(IF(LEN(里程碑_3[[#This Row],[天数]])=0,"",IF(AND(AJ$7=$E30,$F30=1),里程碑_标记,"")),"")</f>
        <v/>
      </c>
      <c r="AK30" s="21" t="str">
        <f ca="1">IFERROR(IF(LEN(里程碑_3[[#This Row],[天数]])=0,"",IF(AND(AK$7=$E30,$F30=1),里程碑_标记,"")),"")</f>
        <v/>
      </c>
      <c r="AL30" s="21" t="str">
        <f ca="1">IFERROR(IF(LEN(里程碑_3[[#This Row],[天数]])=0,"",IF(AND(AL$7=$E30,$F30=1),里程碑_标记,"")),"")</f>
        <v/>
      </c>
      <c r="AM30" s="21" t="str">
        <f ca="1">IFERROR(IF(LEN(里程碑_3[[#This Row],[天数]])=0,"",IF(AND(AM$7=$E30,$F30=1),里程碑_标记,"")),"")</f>
        <v/>
      </c>
      <c r="AN30" s="21" t="str">
        <f ca="1">IFERROR(IF(LEN(里程碑_3[[#This Row],[天数]])=0,"",IF(AND(AN$7=$E30,$F30=1),里程碑_标记,"")),"")</f>
        <v/>
      </c>
      <c r="AO30" s="21" t="str">
        <f ca="1">IFERROR(IF(LEN(里程碑_3[[#This Row],[天数]])=0,"",IF(AND(AO$7=$E30,$F30=1),里程碑_标记,"")),"")</f>
        <v/>
      </c>
      <c r="AP30" s="21" t="str">
        <f ca="1">IFERROR(IF(LEN(里程碑_3[[#This Row],[天数]])=0,"",IF(AND(AP$7=$E30,$F30=1),里程碑_标记,"")),"")</f>
        <v/>
      </c>
      <c r="AQ30" s="21" t="str">
        <f ca="1">IFERROR(IF(LEN(里程碑_3[[#This Row],[天数]])=0,"",IF(AND(AQ$7=$E30,$F30=1),里程碑_标记,"")),"")</f>
        <v/>
      </c>
      <c r="AR30" s="21" t="str">
        <f ca="1">IFERROR(IF(LEN(里程碑_3[[#This Row],[天数]])=0,"",IF(AND(AR$7=$E30,$F30=1),里程碑_标记,"")),"")</f>
        <v/>
      </c>
      <c r="AS30" s="21" t="str">
        <f ca="1">IFERROR(IF(LEN(里程碑_3[[#This Row],[天数]])=0,"",IF(AND(AS$7=$E30,$F30=1),里程碑_标记,"")),"")</f>
        <v/>
      </c>
      <c r="AT30" s="21" t="str">
        <f ca="1">IFERROR(IF(LEN(里程碑_3[[#This Row],[天数]])=0,"",IF(AND(AT$7=$E30,$F30=1),里程碑_标记,"")),"")</f>
        <v/>
      </c>
      <c r="AU30" s="21" t="str">
        <f ca="1">IFERROR(IF(LEN(里程碑_3[[#This Row],[天数]])=0,"",IF(AND(AU$7=$E30,$F30=1),里程碑_标记,"")),"")</f>
        <v/>
      </c>
      <c r="AV30" s="21" t="str">
        <f ca="1">IFERROR(IF(LEN(里程碑_3[[#This Row],[天数]])=0,"",IF(AND(AV$7=$E30,$F30=1),里程碑_标记,"")),"")</f>
        <v/>
      </c>
      <c r="AW30" s="21" t="str">
        <f ca="1">IFERROR(IF(LEN(里程碑_3[[#This Row],[天数]])=0,"",IF(AND(AW$7=$E30,$F30=1),里程碑_标记,"")),"")</f>
        <v/>
      </c>
      <c r="AX30" s="21" t="str">
        <f ca="1">IFERROR(IF(LEN(里程碑_3[[#This Row],[天数]])=0,"",IF(AND(AX$7=$E30,$F30=1),里程碑_标记,"")),"")</f>
        <v/>
      </c>
      <c r="AY30" s="21" t="str">
        <f ca="1">IFERROR(IF(LEN(里程碑_3[[#This Row],[天数]])=0,"",IF(AND(AY$7=$E30,$F30=1),里程碑_标记,"")),"")</f>
        <v/>
      </c>
      <c r="AZ30" s="21" t="str">
        <f ca="1">IFERROR(IF(LEN(里程碑_3[[#This Row],[天数]])=0,"",IF(AND(AZ$7=$E30,$F30=1),里程碑_标记,"")),"")</f>
        <v/>
      </c>
      <c r="BA30" s="21" t="str">
        <f ca="1">IFERROR(IF(LEN(里程碑_3[[#This Row],[天数]])=0,"",IF(AND(BA$7=$E30,$F30=1),里程碑_标记,"")),"")</f>
        <v/>
      </c>
      <c r="BB30" s="21" t="str">
        <f ca="1">IFERROR(IF(LEN(里程碑_3[[#This Row],[天数]])=0,"",IF(AND(BB$7=$E30,$F30=1),里程碑_标记,"")),"")</f>
        <v/>
      </c>
      <c r="BC30" s="21" t="str">
        <f ca="1">IFERROR(IF(LEN(里程碑_3[[#This Row],[天数]])=0,"",IF(AND(BC$7=$E30,$F30=1),里程碑_标记,"")),"")</f>
        <v/>
      </c>
      <c r="BD30" s="21" t="str">
        <f ca="1">IFERROR(IF(LEN(里程碑_3[[#This Row],[天数]])=0,"",IF(AND(BD$7=$E30,$F30=1),里程碑_标记,"")),"")</f>
        <v/>
      </c>
      <c r="BE30" s="21" t="str">
        <f ca="1">IFERROR(IF(LEN(里程碑_3[[#This Row],[天数]])=0,"",IF(AND(BE$7=$E30,$F30=1),里程碑_标记,"")),"")</f>
        <v/>
      </c>
      <c r="BF30" s="21" t="str">
        <f ca="1">IFERROR(IF(LEN(里程碑_3[[#This Row],[天数]])=0,"",IF(AND(BF$7=$E30,$F30=1),里程碑_标记,"")),"")</f>
        <v/>
      </c>
      <c r="BG30" s="21" t="str">
        <f ca="1">IFERROR(IF(LEN(里程碑_3[[#This Row],[天数]])=0,"",IF(AND(BG$7=$E30,$F30=1),里程碑_标记,"")),"")</f>
        <v/>
      </c>
      <c r="BH30" s="21" t="str">
        <f ca="1">IFERROR(IF(LEN(里程碑_3[[#This Row],[天数]])=0,"",IF(AND(BH$7=$E30,$F30=1),里程碑_标记,"")),"")</f>
        <v/>
      </c>
      <c r="BI30" s="21" t="str">
        <f ca="1">IFERROR(IF(LEN(里程碑_3[[#This Row],[天数]])=0,"",IF(AND(BI$7=$E30,$F30=1),里程碑_标记,"")),"")</f>
        <v/>
      </c>
      <c r="BJ30" s="21" t="str">
        <f ca="1">IFERROR(IF(LEN(里程碑_3[[#This Row],[天数]])=0,"",IF(AND(BJ$7=$E30,$F30=1),里程碑_标记,"")),"")</f>
        <v/>
      </c>
      <c r="BK30" s="21" t="str">
        <f ca="1">IFERROR(IF(LEN(里程碑_3[[#This Row],[天数]])=0,"",IF(AND(BK$7=$E30,$F30=1),里程碑_标记,"")),"")</f>
        <v/>
      </c>
    </row>
    <row r="31" spans="1:63" s="1" customFormat="1" ht="30" customHeight="1" outlineLevel="1" x14ac:dyDescent="0.35">
      <c r="A31" s="4"/>
      <c r="B31" s="32" t="s">
        <v>19</v>
      </c>
      <c r="C31" s="10"/>
      <c r="D31" s="65"/>
      <c r="E31" s="54">
        <f ca="1">TODAY()+80</f>
        <v>45176</v>
      </c>
      <c r="F31" s="9">
        <v>5</v>
      </c>
      <c r="G31" s="53"/>
      <c r="H31" s="21" t="str">
        <f ca="1">IFERROR(IF(LEN(里程碑_3[[#This Row],[天数]])=0,"",IF(AND(H$7=$E31,$F31=1),里程碑_标记,"")),"")</f>
        <v/>
      </c>
      <c r="I31" s="21" t="str">
        <f ca="1">IFERROR(IF(LEN(里程碑_3[[#This Row],[天数]])=0,"",IF(AND(I$7=$E31,$F31=1),里程碑_标记,"")),"")</f>
        <v/>
      </c>
      <c r="J31" s="21" t="str">
        <f ca="1">IFERROR(IF(LEN(里程碑_3[[#This Row],[天数]])=0,"",IF(AND(J$7=$E31,$F31=1),里程碑_标记,"")),"")</f>
        <v/>
      </c>
      <c r="K31" s="21" t="str">
        <f ca="1">IFERROR(IF(LEN(里程碑_3[[#This Row],[天数]])=0,"",IF(AND(K$7=$E31,$F31=1),里程碑_标记,"")),"")</f>
        <v/>
      </c>
      <c r="L31" s="21" t="str">
        <f ca="1">IFERROR(IF(LEN(里程碑_3[[#This Row],[天数]])=0,"",IF(AND(L$7=$E31,$F31=1),里程碑_标记,"")),"")</f>
        <v/>
      </c>
      <c r="M31" s="21" t="str">
        <f ca="1">IFERROR(IF(LEN(里程碑_3[[#This Row],[天数]])=0,"",IF(AND(M$7=$E31,$F31=1),里程碑_标记,"")),"")</f>
        <v/>
      </c>
      <c r="N31" s="21" t="str">
        <f ca="1">IFERROR(IF(LEN(里程碑_3[[#This Row],[天数]])=0,"",IF(AND(N$7=$E31,$F31=1),里程碑_标记,"")),"")</f>
        <v/>
      </c>
      <c r="O31" s="21" t="str">
        <f ca="1">IFERROR(IF(LEN(里程碑_3[[#This Row],[天数]])=0,"",IF(AND(O$7=$E31,$F31=1),里程碑_标记,"")),"")</f>
        <v/>
      </c>
      <c r="P31" s="21" t="str">
        <f ca="1">IFERROR(IF(LEN(里程碑_3[[#This Row],[天数]])=0,"",IF(AND(P$7=$E31,$F31=1),里程碑_标记,"")),"")</f>
        <v/>
      </c>
      <c r="Q31" s="21" t="str">
        <f ca="1">IFERROR(IF(LEN(里程碑_3[[#This Row],[天数]])=0,"",IF(AND(Q$7=$E31,$F31=1),里程碑_标记,"")),"")</f>
        <v/>
      </c>
      <c r="R31" s="21" t="str">
        <f ca="1">IFERROR(IF(LEN(里程碑_3[[#This Row],[天数]])=0,"",IF(AND(R$7=$E31,$F31=1),里程碑_标记,"")),"")</f>
        <v/>
      </c>
      <c r="S31" s="21" t="str">
        <f ca="1">IFERROR(IF(LEN(里程碑_3[[#This Row],[天数]])=0,"",IF(AND(S$7=$E31,$F31=1),里程碑_标记,"")),"")</f>
        <v/>
      </c>
      <c r="T31" s="21" t="str">
        <f ca="1">IFERROR(IF(LEN(里程碑_3[[#This Row],[天数]])=0,"",IF(AND(T$7=$E31,$F31=1),里程碑_标记,"")),"")</f>
        <v/>
      </c>
      <c r="U31" s="21" t="str">
        <f ca="1">IFERROR(IF(LEN(里程碑_3[[#This Row],[天数]])=0,"",IF(AND(U$7=$E31,$F31=1),里程碑_标记,"")),"")</f>
        <v/>
      </c>
      <c r="V31" s="21" t="str">
        <f ca="1">IFERROR(IF(LEN(里程碑_3[[#This Row],[天数]])=0,"",IF(AND(V$7=$E31,$F31=1),里程碑_标记,"")),"")</f>
        <v/>
      </c>
      <c r="W31" s="21" t="str">
        <f ca="1">IFERROR(IF(LEN(里程碑_3[[#This Row],[天数]])=0,"",IF(AND(W$7=$E31,$F31=1),里程碑_标记,"")),"")</f>
        <v/>
      </c>
      <c r="X31" s="21" t="str">
        <f ca="1">IFERROR(IF(LEN(里程碑_3[[#This Row],[天数]])=0,"",IF(AND(X$7=$E31,$F31=1),里程碑_标记,"")),"")</f>
        <v/>
      </c>
      <c r="Y31" s="21" t="str">
        <f ca="1">IFERROR(IF(LEN(里程碑_3[[#This Row],[天数]])=0,"",IF(AND(Y$7=$E31,$F31=1),里程碑_标记,"")),"")</f>
        <v/>
      </c>
      <c r="Z31" s="21" t="str">
        <f ca="1">IFERROR(IF(LEN(里程碑_3[[#This Row],[天数]])=0,"",IF(AND(Z$7=$E31,$F31=1),里程碑_标记,"")),"")</f>
        <v/>
      </c>
      <c r="AA31" s="21" t="str">
        <f ca="1">IFERROR(IF(LEN(里程碑_3[[#This Row],[天数]])=0,"",IF(AND(AA$7=$E31,$F31=1),里程碑_标记,"")),"")</f>
        <v/>
      </c>
      <c r="AB31" s="21" t="str">
        <f ca="1">IFERROR(IF(LEN(里程碑_3[[#This Row],[天数]])=0,"",IF(AND(AB$7=$E31,$F31=1),里程碑_标记,"")),"")</f>
        <v/>
      </c>
      <c r="AC31" s="21" t="str">
        <f ca="1">IFERROR(IF(LEN(里程碑_3[[#This Row],[天数]])=0,"",IF(AND(AC$7=$E31,$F31=1),里程碑_标记,"")),"")</f>
        <v/>
      </c>
      <c r="AD31" s="21" t="str">
        <f ca="1">IFERROR(IF(LEN(里程碑_3[[#This Row],[天数]])=0,"",IF(AND(AD$7=$E31,$F31=1),里程碑_标记,"")),"")</f>
        <v/>
      </c>
      <c r="AE31" s="21" t="str">
        <f ca="1">IFERROR(IF(LEN(里程碑_3[[#This Row],[天数]])=0,"",IF(AND(AE$7=$E31,$F31=1),里程碑_标记,"")),"")</f>
        <v/>
      </c>
      <c r="AF31" s="21" t="str">
        <f ca="1">IFERROR(IF(LEN(里程碑_3[[#This Row],[天数]])=0,"",IF(AND(AF$7=$E31,$F31=1),里程碑_标记,"")),"")</f>
        <v/>
      </c>
      <c r="AG31" s="21" t="str">
        <f ca="1">IFERROR(IF(LEN(里程碑_3[[#This Row],[天数]])=0,"",IF(AND(AG$7=$E31,$F31=1),里程碑_标记,"")),"")</f>
        <v/>
      </c>
      <c r="AH31" s="21" t="str">
        <f ca="1">IFERROR(IF(LEN(里程碑_3[[#This Row],[天数]])=0,"",IF(AND(AH$7=$E31,$F31=1),里程碑_标记,"")),"")</f>
        <v/>
      </c>
      <c r="AI31" s="21" t="str">
        <f ca="1">IFERROR(IF(LEN(里程碑_3[[#This Row],[天数]])=0,"",IF(AND(AI$7=$E31,$F31=1),里程碑_标记,"")),"")</f>
        <v/>
      </c>
      <c r="AJ31" s="21" t="str">
        <f ca="1">IFERROR(IF(LEN(里程碑_3[[#This Row],[天数]])=0,"",IF(AND(AJ$7=$E31,$F31=1),里程碑_标记,"")),"")</f>
        <v/>
      </c>
      <c r="AK31" s="21" t="str">
        <f ca="1">IFERROR(IF(LEN(里程碑_3[[#This Row],[天数]])=0,"",IF(AND(AK$7=$E31,$F31=1),里程碑_标记,"")),"")</f>
        <v/>
      </c>
      <c r="AL31" s="21" t="str">
        <f ca="1">IFERROR(IF(LEN(里程碑_3[[#This Row],[天数]])=0,"",IF(AND(AL$7=$E31,$F31=1),里程碑_标记,"")),"")</f>
        <v/>
      </c>
      <c r="AM31" s="21" t="str">
        <f ca="1">IFERROR(IF(LEN(里程碑_3[[#This Row],[天数]])=0,"",IF(AND(AM$7=$E31,$F31=1),里程碑_标记,"")),"")</f>
        <v/>
      </c>
      <c r="AN31" s="21" t="str">
        <f ca="1">IFERROR(IF(LEN(里程碑_3[[#This Row],[天数]])=0,"",IF(AND(AN$7=$E31,$F31=1),里程碑_标记,"")),"")</f>
        <v/>
      </c>
      <c r="AO31" s="21" t="str">
        <f ca="1">IFERROR(IF(LEN(里程碑_3[[#This Row],[天数]])=0,"",IF(AND(AO$7=$E31,$F31=1),里程碑_标记,"")),"")</f>
        <v/>
      </c>
      <c r="AP31" s="21" t="str">
        <f ca="1">IFERROR(IF(LEN(里程碑_3[[#This Row],[天数]])=0,"",IF(AND(AP$7=$E31,$F31=1),里程碑_标记,"")),"")</f>
        <v/>
      </c>
      <c r="AQ31" s="21" t="str">
        <f ca="1">IFERROR(IF(LEN(里程碑_3[[#This Row],[天数]])=0,"",IF(AND(AQ$7=$E31,$F31=1),里程碑_标记,"")),"")</f>
        <v/>
      </c>
      <c r="AR31" s="21" t="str">
        <f ca="1">IFERROR(IF(LEN(里程碑_3[[#This Row],[天数]])=0,"",IF(AND(AR$7=$E31,$F31=1),里程碑_标记,"")),"")</f>
        <v/>
      </c>
      <c r="AS31" s="21" t="str">
        <f ca="1">IFERROR(IF(LEN(里程碑_3[[#This Row],[天数]])=0,"",IF(AND(AS$7=$E31,$F31=1),里程碑_标记,"")),"")</f>
        <v/>
      </c>
      <c r="AT31" s="21" t="str">
        <f ca="1">IFERROR(IF(LEN(里程碑_3[[#This Row],[天数]])=0,"",IF(AND(AT$7=$E31,$F31=1),里程碑_标记,"")),"")</f>
        <v/>
      </c>
      <c r="AU31" s="21" t="str">
        <f ca="1">IFERROR(IF(LEN(里程碑_3[[#This Row],[天数]])=0,"",IF(AND(AU$7=$E31,$F31=1),里程碑_标记,"")),"")</f>
        <v/>
      </c>
      <c r="AV31" s="21" t="str">
        <f ca="1">IFERROR(IF(LEN(里程碑_3[[#This Row],[天数]])=0,"",IF(AND(AV$7=$E31,$F31=1),里程碑_标记,"")),"")</f>
        <v/>
      </c>
      <c r="AW31" s="21" t="str">
        <f ca="1">IFERROR(IF(LEN(里程碑_3[[#This Row],[天数]])=0,"",IF(AND(AW$7=$E31,$F31=1),里程碑_标记,"")),"")</f>
        <v/>
      </c>
      <c r="AX31" s="21" t="str">
        <f ca="1">IFERROR(IF(LEN(里程碑_3[[#This Row],[天数]])=0,"",IF(AND(AX$7=$E31,$F31=1),里程碑_标记,"")),"")</f>
        <v/>
      </c>
      <c r="AY31" s="21" t="str">
        <f ca="1">IFERROR(IF(LEN(里程碑_3[[#This Row],[天数]])=0,"",IF(AND(AY$7=$E31,$F31=1),里程碑_标记,"")),"")</f>
        <v/>
      </c>
      <c r="AZ31" s="21" t="str">
        <f ca="1">IFERROR(IF(LEN(里程碑_3[[#This Row],[天数]])=0,"",IF(AND(AZ$7=$E31,$F31=1),里程碑_标记,"")),"")</f>
        <v/>
      </c>
      <c r="BA31" s="21" t="str">
        <f ca="1">IFERROR(IF(LEN(里程碑_3[[#This Row],[天数]])=0,"",IF(AND(BA$7=$E31,$F31=1),里程碑_标记,"")),"")</f>
        <v/>
      </c>
      <c r="BB31" s="21" t="str">
        <f ca="1">IFERROR(IF(LEN(里程碑_3[[#This Row],[天数]])=0,"",IF(AND(BB$7=$E31,$F31=1),里程碑_标记,"")),"")</f>
        <v/>
      </c>
      <c r="BC31" s="21" t="str">
        <f ca="1">IFERROR(IF(LEN(里程碑_3[[#This Row],[天数]])=0,"",IF(AND(BC$7=$E31,$F31=1),里程碑_标记,"")),"")</f>
        <v/>
      </c>
      <c r="BD31" s="21" t="str">
        <f ca="1">IFERROR(IF(LEN(里程碑_3[[#This Row],[天数]])=0,"",IF(AND(BD$7=$E31,$F31=1),里程碑_标记,"")),"")</f>
        <v/>
      </c>
      <c r="BE31" s="21" t="str">
        <f ca="1">IFERROR(IF(LEN(里程碑_3[[#This Row],[天数]])=0,"",IF(AND(BE$7=$E31,$F31=1),里程碑_标记,"")),"")</f>
        <v/>
      </c>
      <c r="BF31" s="21" t="str">
        <f ca="1">IFERROR(IF(LEN(里程碑_3[[#This Row],[天数]])=0,"",IF(AND(BF$7=$E31,$F31=1),里程碑_标记,"")),"")</f>
        <v/>
      </c>
      <c r="BG31" s="21" t="str">
        <f ca="1">IFERROR(IF(LEN(里程碑_3[[#This Row],[天数]])=0,"",IF(AND(BG$7=$E31,$F31=1),里程碑_标记,"")),"")</f>
        <v/>
      </c>
      <c r="BH31" s="21" t="str">
        <f ca="1">IFERROR(IF(LEN(里程碑_3[[#This Row],[天数]])=0,"",IF(AND(BH$7=$E31,$F31=1),里程碑_标记,"")),"")</f>
        <v/>
      </c>
      <c r="BI31" s="21" t="str">
        <f ca="1">IFERROR(IF(LEN(里程碑_3[[#This Row],[天数]])=0,"",IF(AND(BI$7=$E31,$F31=1),里程碑_标记,"")),"")</f>
        <v/>
      </c>
      <c r="BJ31" s="21" t="str">
        <f ca="1">IFERROR(IF(LEN(里程碑_3[[#This Row],[天数]])=0,"",IF(AND(BJ$7=$E31,$F31=1),里程碑_标记,"")),"")</f>
        <v/>
      </c>
      <c r="BK31" s="21" t="str">
        <f ca="1">IFERROR(IF(LEN(里程碑_3[[#This Row],[天数]])=0,"",IF(AND(BK$7=$E31,$F31=1),里程碑_标记,"")),"")</f>
        <v/>
      </c>
    </row>
    <row r="32" spans="1:63" s="1" customFormat="1" ht="30" customHeight="1" outlineLevel="1" x14ac:dyDescent="0.35">
      <c r="A32" s="4"/>
      <c r="B32" s="32" t="s">
        <v>6</v>
      </c>
      <c r="C32" s="10"/>
      <c r="D32" s="66"/>
      <c r="E32" s="54"/>
      <c r="F32" s="9"/>
      <c r="G32" s="53"/>
      <c r="H32" s="21" t="str">
        <f>IFERROR(IF(LEN(里程碑_3[[#This Row],[天数]])=0,"",IF(AND(H$7=$E32,$F32=1),里程碑_标记,"")),"")</f>
        <v/>
      </c>
      <c r="I32" s="21" t="str">
        <f>IFERROR(IF(LEN(里程碑_3[[#This Row],[天数]])=0,"",IF(AND(I$7=$E32,$F32=1),里程碑_标记,"")),"")</f>
        <v/>
      </c>
      <c r="J32" s="21" t="str">
        <f>IFERROR(IF(LEN(里程碑_3[[#This Row],[天数]])=0,"",IF(AND(J$7=$E32,$F32=1),里程碑_标记,"")),"")</f>
        <v/>
      </c>
      <c r="K32" s="21" t="str">
        <f>IFERROR(IF(LEN(里程碑_3[[#This Row],[天数]])=0,"",IF(AND(K$7=$E32,$F32=1),里程碑_标记,"")),"")</f>
        <v/>
      </c>
      <c r="L32" s="21" t="str">
        <f>IFERROR(IF(LEN(里程碑_3[[#This Row],[天数]])=0,"",IF(AND(L$7=$E32,$F32=1),里程碑_标记,"")),"")</f>
        <v/>
      </c>
      <c r="M32" s="21" t="str">
        <f>IFERROR(IF(LEN(里程碑_3[[#This Row],[天数]])=0,"",IF(AND(M$7=$E32,$F32=1),里程碑_标记,"")),"")</f>
        <v/>
      </c>
      <c r="N32" s="21" t="str">
        <f>IFERROR(IF(LEN(里程碑_3[[#This Row],[天数]])=0,"",IF(AND(N$7=$E32,$F32=1),里程碑_标记,"")),"")</f>
        <v/>
      </c>
      <c r="O32" s="21" t="str">
        <f>IFERROR(IF(LEN(里程碑_3[[#This Row],[天数]])=0,"",IF(AND(O$7=$E32,$F32=1),里程碑_标记,"")),"")</f>
        <v/>
      </c>
      <c r="P32" s="21" t="str">
        <f>IFERROR(IF(LEN(里程碑_3[[#This Row],[天数]])=0,"",IF(AND(P$7=$E32,$F32=1),里程碑_标记,"")),"")</f>
        <v/>
      </c>
      <c r="Q32" s="21" t="str">
        <f>IFERROR(IF(LEN(里程碑_3[[#This Row],[天数]])=0,"",IF(AND(Q$7=$E32,$F32=1),里程碑_标记,"")),"")</f>
        <v/>
      </c>
      <c r="R32" s="21" t="str">
        <f>IFERROR(IF(LEN(里程碑_3[[#This Row],[天数]])=0,"",IF(AND(R$7=$E32,$F32=1),里程碑_标记,"")),"")</f>
        <v/>
      </c>
      <c r="S32" s="21" t="str">
        <f>IFERROR(IF(LEN(里程碑_3[[#This Row],[天数]])=0,"",IF(AND(S$7=$E32,$F32=1),里程碑_标记,"")),"")</f>
        <v/>
      </c>
      <c r="T32" s="21" t="str">
        <f>IFERROR(IF(LEN(里程碑_3[[#This Row],[天数]])=0,"",IF(AND(T$7=$E32,$F32=1),里程碑_标记,"")),"")</f>
        <v/>
      </c>
      <c r="U32" s="21" t="str">
        <f>IFERROR(IF(LEN(里程碑_3[[#This Row],[天数]])=0,"",IF(AND(U$7=$E32,$F32=1),里程碑_标记,"")),"")</f>
        <v/>
      </c>
      <c r="V32" s="21" t="str">
        <f>IFERROR(IF(LEN(里程碑_3[[#This Row],[天数]])=0,"",IF(AND(V$7=$E32,$F32=1),里程碑_标记,"")),"")</f>
        <v/>
      </c>
      <c r="W32" s="21" t="str">
        <f>IFERROR(IF(LEN(里程碑_3[[#This Row],[天数]])=0,"",IF(AND(W$7=$E32,$F32=1),里程碑_标记,"")),"")</f>
        <v/>
      </c>
      <c r="X32" s="21" t="str">
        <f>IFERROR(IF(LEN(里程碑_3[[#This Row],[天数]])=0,"",IF(AND(X$7=$E32,$F32=1),里程碑_标记,"")),"")</f>
        <v/>
      </c>
      <c r="Y32" s="21" t="str">
        <f>IFERROR(IF(LEN(里程碑_3[[#This Row],[天数]])=0,"",IF(AND(Y$7=$E32,$F32=1),里程碑_标记,"")),"")</f>
        <v/>
      </c>
      <c r="Z32" s="21" t="str">
        <f>IFERROR(IF(LEN(里程碑_3[[#This Row],[天数]])=0,"",IF(AND(Z$7=$E32,$F32=1),里程碑_标记,"")),"")</f>
        <v/>
      </c>
      <c r="AA32" s="21" t="str">
        <f>IFERROR(IF(LEN(里程碑_3[[#This Row],[天数]])=0,"",IF(AND(AA$7=$E32,$F32=1),里程碑_标记,"")),"")</f>
        <v/>
      </c>
      <c r="AB32" s="21" t="str">
        <f>IFERROR(IF(LEN(里程碑_3[[#This Row],[天数]])=0,"",IF(AND(AB$7=$E32,$F32=1),里程碑_标记,"")),"")</f>
        <v/>
      </c>
      <c r="AC32" s="21" t="str">
        <f>IFERROR(IF(LEN(里程碑_3[[#This Row],[天数]])=0,"",IF(AND(AC$7=$E32,$F32=1),里程碑_标记,"")),"")</f>
        <v/>
      </c>
      <c r="AD32" s="21" t="str">
        <f>IFERROR(IF(LEN(里程碑_3[[#This Row],[天数]])=0,"",IF(AND(AD$7=$E32,$F32=1),里程碑_标记,"")),"")</f>
        <v/>
      </c>
      <c r="AE32" s="21" t="str">
        <f>IFERROR(IF(LEN(里程碑_3[[#This Row],[天数]])=0,"",IF(AND(AE$7=$E32,$F32=1),里程碑_标记,"")),"")</f>
        <v/>
      </c>
      <c r="AF32" s="21" t="str">
        <f>IFERROR(IF(LEN(里程碑_3[[#This Row],[天数]])=0,"",IF(AND(AF$7=$E32,$F32=1),里程碑_标记,"")),"")</f>
        <v/>
      </c>
      <c r="AG32" s="21" t="str">
        <f>IFERROR(IF(LEN(里程碑_3[[#This Row],[天数]])=0,"",IF(AND(AG$7=$E32,$F32=1),里程碑_标记,"")),"")</f>
        <v/>
      </c>
      <c r="AH32" s="21" t="str">
        <f>IFERROR(IF(LEN(里程碑_3[[#This Row],[天数]])=0,"",IF(AND(AH$7=$E32,$F32=1),里程碑_标记,"")),"")</f>
        <v/>
      </c>
      <c r="AI32" s="21" t="str">
        <f>IFERROR(IF(LEN(里程碑_3[[#This Row],[天数]])=0,"",IF(AND(AI$7=$E32,$F32=1),里程碑_标记,"")),"")</f>
        <v/>
      </c>
      <c r="AJ32" s="21" t="str">
        <f>IFERROR(IF(LEN(里程碑_3[[#This Row],[天数]])=0,"",IF(AND(AJ$7=$E32,$F32=1),里程碑_标记,"")),"")</f>
        <v/>
      </c>
      <c r="AK32" s="21" t="str">
        <f>IFERROR(IF(LEN(里程碑_3[[#This Row],[天数]])=0,"",IF(AND(AK$7=$E32,$F32=1),里程碑_标记,"")),"")</f>
        <v/>
      </c>
      <c r="AL32" s="21" t="str">
        <f>IFERROR(IF(LEN(里程碑_3[[#This Row],[天数]])=0,"",IF(AND(AL$7=$E32,$F32=1),里程碑_标记,"")),"")</f>
        <v/>
      </c>
      <c r="AM32" s="21" t="str">
        <f>IFERROR(IF(LEN(里程碑_3[[#This Row],[天数]])=0,"",IF(AND(AM$7=$E32,$F32=1),里程碑_标记,"")),"")</f>
        <v/>
      </c>
      <c r="AN32" s="21" t="str">
        <f>IFERROR(IF(LEN(里程碑_3[[#This Row],[天数]])=0,"",IF(AND(AN$7=$E32,$F32=1),里程碑_标记,"")),"")</f>
        <v/>
      </c>
      <c r="AO32" s="21" t="str">
        <f>IFERROR(IF(LEN(里程碑_3[[#This Row],[天数]])=0,"",IF(AND(AO$7=$E32,$F32=1),里程碑_标记,"")),"")</f>
        <v/>
      </c>
      <c r="AP32" s="21" t="str">
        <f>IFERROR(IF(LEN(里程碑_3[[#This Row],[天数]])=0,"",IF(AND(AP$7=$E32,$F32=1),里程碑_标记,"")),"")</f>
        <v/>
      </c>
      <c r="AQ32" s="21" t="str">
        <f>IFERROR(IF(LEN(里程碑_3[[#This Row],[天数]])=0,"",IF(AND(AQ$7=$E32,$F32=1),里程碑_标记,"")),"")</f>
        <v/>
      </c>
      <c r="AR32" s="21" t="str">
        <f>IFERROR(IF(LEN(里程碑_3[[#This Row],[天数]])=0,"",IF(AND(AR$7=$E32,$F32=1),里程碑_标记,"")),"")</f>
        <v/>
      </c>
      <c r="AS32" s="21" t="str">
        <f>IFERROR(IF(LEN(里程碑_3[[#This Row],[天数]])=0,"",IF(AND(AS$7=$E32,$F32=1),里程碑_标记,"")),"")</f>
        <v/>
      </c>
      <c r="AT32" s="21" t="str">
        <f>IFERROR(IF(LEN(里程碑_3[[#This Row],[天数]])=0,"",IF(AND(AT$7=$E32,$F32=1),里程碑_标记,"")),"")</f>
        <v/>
      </c>
      <c r="AU32" s="21" t="str">
        <f>IFERROR(IF(LEN(里程碑_3[[#This Row],[天数]])=0,"",IF(AND(AU$7=$E32,$F32=1),里程碑_标记,"")),"")</f>
        <v/>
      </c>
      <c r="AV32" s="21" t="str">
        <f>IFERROR(IF(LEN(里程碑_3[[#This Row],[天数]])=0,"",IF(AND(AV$7=$E32,$F32=1),里程碑_标记,"")),"")</f>
        <v/>
      </c>
      <c r="AW32" s="21" t="str">
        <f>IFERROR(IF(LEN(里程碑_3[[#This Row],[天数]])=0,"",IF(AND(AW$7=$E32,$F32=1),里程碑_标记,"")),"")</f>
        <v/>
      </c>
      <c r="AX32" s="21" t="str">
        <f>IFERROR(IF(LEN(里程碑_3[[#This Row],[天数]])=0,"",IF(AND(AX$7=$E32,$F32=1),里程碑_标记,"")),"")</f>
        <v/>
      </c>
      <c r="AY32" s="21" t="str">
        <f>IFERROR(IF(LEN(里程碑_3[[#This Row],[天数]])=0,"",IF(AND(AY$7=$E32,$F32=1),里程碑_标记,"")),"")</f>
        <v/>
      </c>
      <c r="AZ32" s="21" t="str">
        <f>IFERROR(IF(LEN(里程碑_3[[#This Row],[天数]])=0,"",IF(AND(AZ$7=$E32,$F32=1),里程碑_标记,"")),"")</f>
        <v/>
      </c>
      <c r="BA32" s="21" t="str">
        <f>IFERROR(IF(LEN(里程碑_3[[#This Row],[天数]])=0,"",IF(AND(BA$7=$E32,$F32=1),里程碑_标记,"")),"")</f>
        <v/>
      </c>
      <c r="BB32" s="21" t="str">
        <f>IFERROR(IF(LEN(里程碑_3[[#This Row],[天数]])=0,"",IF(AND(BB$7=$E32,$F32=1),里程碑_标记,"")),"")</f>
        <v/>
      </c>
      <c r="BC32" s="21" t="str">
        <f>IFERROR(IF(LEN(里程碑_3[[#This Row],[天数]])=0,"",IF(AND(BC$7=$E32,$F32=1),里程碑_标记,"")),"")</f>
        <v/>
      </c>
      <c r="BD32" s="21" t="str">
        <f>IFERROR(IF(LEN(里程碑_3[[#This Row],[天数]])=0,"",IF(AND(BD$7=$E32,$F32=1),里程碑_标记,"")),"")</f>
        <v/>
      </c>
      <c r="BE32" s="21" t="str">
        <f>IFERROR(IF(LEN(里程碑_3[[#This Row],[天数]])=0,"",IF(AND(BE$7=$E32,$F32=1),里程碑_标记,"")),"")</f>
        <v/>
      </c>
      <c r="BF32" s="21" t="str">
        <f>IFERROR(IF(LEN(里程碑_3[[#This Row],[天数]])=0,"",IF(AND(BF$7=$E32,$F32=1),里程碑_标记,"")),"")</f>
        <v/>
      </c>
      <c r="BG32" s="21" t="str">
        <f>IFERROR(IF(LEN(里程碑_3[[#This Row],[天数]])=0,"",IF(AND(BG$7=$E32,$F32=1),里程碑_标记,"")),"")</f>
        <v/>
      </c>
      <c r="BH32" s="21" t="str">
        <f>IFERROR(IF(LEN(里程碑_3[[#This Row],[天数]])=0,"",IF(AND(BH$7=$E32,$F32=1),里程碑_标记,"")),"")</f>
        <v/>
      </c>
      <c r="BI32" s="21" t="str">
        <f>IFERROR(IF(LEN(里程碑_3[[#This Row],[天数]])=0,"",IF(AND(BI$7=$E32,$F32=1),里程碑_标记,"")),"")</f>
        <v/>
      </c>
      <c r="BJ32" s="21" t="str">
        <f>IFERROR(IF(LEN(里程碑_3[[#This Row],[天数]])=0,"",IF(AND(BJ$7=$E32,$F32=1),里程碑_标记,"")),"")</f>
        <v/>
      </c>
      <c r="BK32" s="21" t="str">
        <f>IFERROR(IF(LEN(里程碑_3[[#This Row],[天数]])=0,"",IF(AND(BK$7=$E32,$F32=1),里程碑_标记,"")),"")</f>
        <v/>
      </c>
    </row>
    <row r="33" spans="1:63" s="1" customFormat="1" ht="30" customHeight="1" outlineLevel="1" x14ac:dyDescent="0.35">
      <c r="A33" s="4"/>
      <c r="B33" s="32" t="s">
        <v>7</v>
      </c>
      <c r="C33" s="10"/>
      <c r="D33" s="65"/>
      <c r="E33" s="54"/>
      <c r="F33" s="9"/>
      <c r="G33" s="53"/>
      <c r="H33" s="21" t="str">
        <f>IFERROR(IF(LEN(里程碑_3[[#This Row],[天数]])=0,"",IF(AND(H$7=$E33,$F33=1),里程碑_标记,"")),"")</f>
        <v/>
      </c>
      <c r="I33" s="21" t="str">
        <f>IFERROR(IF(LEN(里程碑_3[[#This Row],[天数]])=0,"",IF(AND(I$7=$E33,$F33=1),里程碑_标记,"")),"")</f>
        <v/>
      </c>
      <c r="J33" s="21" t="str">
        <f>IFERROR(IF(LEN(里程碑_3[[#This Row],[天数]])=0,"",IF(AND(J$7=$E33,$F33=1),里程碑_标记,"")),"")</f>
        <v/>
      </c>
      <c r="K33" s="21" t="str">
        <f>IFERROR(IF(LEN(里程碑_3[[#This Row],[天数]])=0,"",IF(AND(K$7=$E33,$F33=1),里程碑_标记,"")),"")</f>
        <v/>
      </c>
      <c r="L33" s="21" t="str">
        <f>IFERROR(IF(LEN(里程碑_3[[#This Row],[天数]])=0,"",IF(AND(L$7=$E33,$F33=1),里程碑_标记,"")),"")</f>
        <v/>
      </c>
      <c r="M33" s="21" t="str">
        <f>IFERROR(IF(LEN(里程碑_3[[#This Row],[天数]])=0,"",IF(AND(M$7=$E33,$F33=1),里程碑_标记,"")),"")</f>
        <v/>
      </c>
      <c r="N33" s="21" t="str">
        <f>IFERROR(IF(LEN(里程碑_3[[#This Row],[天数]])=0,"",IF(AND(N$7=$E33,$F33=1),里程碑_标记,"")),"")</f>
        <v/>
      </c>
      <c r="O33" s="21" t="str">
        <f>IFERROR(IF(LEN(里程碑_3[[#This Row],[天数]])=0,"",IF(AND(O$7=$E33,$F33=1),里程碑_标记,"")),"")</f>
        <v/>
      </c>
      <c r="P33" s="21" t="str">
        <f>IFERROR(IF(LEN(里程碑_3[[#This Row],[天数]])=0,"",IF(AND(P$7=$E33,$F33=1),里程碑_标记,"")),"")</f>
        <v/>
      </c>
      <c r="Q33" s="21" t="str">
        <f>IFERROR(IF(LEN(里程碑_3[[#This Row],[天数]])=0,"",IF(AND(Q$7=$E33,$F33=1),里程碑_标记,"")),"")</f>
        <v/>
      </c>
      <c r="R33" s="21" t="str">
        <f>IFERROR(IF(LEN(里程碑_3[[#This Row],[天数]])=0,"",IF(AND(R$7=$E33,$F33=1),里程碑_标记,"")),"")</f>
        <v/>
      </c>
      <c r="S33" s="21" t="str">
        <f>IFERROR(IF(LEN(里程碑_3[[#This Row],[天数]])=0,"",IF(AND(S$7=$E33,$F33=1),里程碑_标记,"")),"")</f>
        <v/>
      </c>
      <c r="T33" s="21" t="str">
        <f>IFERROR(IF(LEN(里程碑_3[[#This Row],[天数]])=0,"",IF(AND(T$7=$E33,$F33=1),里程碑_标记,"")),"")</f>
        <v/>
      </c>
      <c r="U33" s="21" t="str">
        <f>IFERROR(IF(LEN(里程碑_3[[#This Row],[天数]])=0,"",IF(AND(U$7=$E33,$F33=1),里程碑_标记,"")),"")</f>
        <v/>
      </c>
      <c r="V33" s="21" t="str">
        <f>IFERROR(IF(LEN(里程碑_3[[#This Row],[天数]])=0,"",IF(AND(V$7=$E33,$F33=1),里程碑_标记,"")),"")</f>
        <v/>
      </c>
      <c r="W33" s="21" t="str">
        <f>IFERROR(IF(LEN(里程碑_3[[#This Row],[天数]])=0,"",IF(AND(W$7=$E33,$F33=1),里程碑_标记,"")),"")</f>
        <v/>
      </c>
      <c r="X33" s="21" t="str">
        <f>IFERROR(IF(LEN(里程碑_3[[#This Row],[天数]])=0,"",IF(AND(X$7=$E33,$F33=1),里程碑_标记,"")),"")</f>
        <v/>
      </c>
      <c r="Y33" s="21" t="str">
        <f>IFERROR(IF(LEN(里程碑_3[[#This Row],[天数]])=0,"",IF(AND(Y$7=$E33,$F33=1),里程碑_标记,"")),"")</f>
        <v/>
      </c>
      <c r="Z33" s="21" t="str">
        <f>IFERROR(IF(LEN(里程碑_3[[#This Row],[天数]])=0,"",IF(AND(Z$7=$E33,$F33=1),里程碑_标记,"")),"")</f>
        <v/>
      </c>
      <c r="AA33" s="21" t="str">
        <f>IFERROR(IF(LEN(里程碑_3[[#This Row],[天数]])=0,"",IF(AND(AA$7=$E33,$F33=1),里程碑_标记,"")),"")</f>
        <v/>
      </c>
      <c r="AB33" s="21" t="str">
        <f>IFERROR(IF(LEN(里程碑_3[[#This Row],[天数]])=0,"",IF(AND(AB$7=$E33,$F33=1),里程碑_标记,"")),"")</f>
        <v/>
      </c>
      <c r="AC33" s="21" t="str">
        <f>IFERROR(IF(LEN(里程碑_3[[#This Row],[天数]])=0,"",IF(AND(AC$7=$E33,$F33=1),里程碑_标记,"")),"")</f>
        <v/>
      </c>
      <c r="AD33" s="21" t="str">
        <f>IFERROR(IF(LEN(里程碑_3[[#This Row],[天数]])=0,"",IF(AND(AD$7=$E33,$F33=1),里程碑_标记,"")),"")</f>
        <v/>
      </c>
      <c r="AE33" s="21" t="str">
        <f>IFERROR(IF(LEN(里程碑_3[[#This Row],[天数]])=0,"",IF(AND(AE$7=$E33,$F33=1),里程碑_标记,"")),"")</f>
        <v/>
      </c>
      <c r="AF33" s="21" t="str">
        <f>IFERROR(IF(LEN(里程碑_3[[#This Row],[天数]])=0,"",IF(AND(AF$7=$E33,$F33=1),里程碑_标记,"")),"")</f>
        <v/>
      </c>
      <c r="AG33" s="21" t="str">
        <f>IFERROR(IF(LEN(里程碑_3[[#This Row],[天数]])=0,"",IF(AND(AG$7=$E33,$F33=1),里程碑_标记,"")),"")</f>
        <v/>
      </c>
      <c r="AH33" s="21" t="str">
        <f>IFERROR(IF(LEN(里程碑_3[[#This Row],[天数]])=0,"",IF(AND(AH$7=$E33,$F33=1),里程碑_标记,"")),"")</f>
        <v/>
      </c>
      <c r="AI33" s="21" t="str">
        <f>IFERROR(IF(LEN(里程碑_3[[#This Row],[天数]])=0,"",IF(AND(AI$7=$E33,$F33=1),里程碑_标记,"")),"")</f>
        <v/>
      </c>
      <c r="AJ33" s="21" t="str">
        <f>IFERROR(IF(LEN(里程碑_3[[#This Row],[天数]])=0,"",IF(AND(AJ$7=$E33,$F33=1),里程碑_标记,"")),"")</f>
        <v/>
      </c>
      <c r="AK33" s="21" t="str">
        <f>IFERROR(IF(LEN(里程碑_3[[#This Row],[天数]])=0,"",IF(AND(AK$7=$E33,$F33=1),里程碑_标记,"")),"")</f>
        <v/>
      </c>
      <c r="AL33" s="21" t="str">
        <f>IFERROR(IF(LEN(里程碑_3[[#This Row],[天数]])=0,"",IF(AND(AL$7=$E33,$F33=1),里程碑_标记,"")),"")</f>
        <v/>
      </c>
      <c r="AM33" s="21" t="str">
        <f>IFERROR(IF(LEN(里程碑_3[[#This Row],[天数]])=0,"",IF(AND(AM$7=$E33,$F33=1),里程碑_标记,"")),"")</f>
        <v/>
      </c>
      <c r="AN33" s="21" t="str">
        <f>IFERROR(IF(LEN(里程碑_3[[#This Row],[天数]])=0,"",IF(AND(AN$7=$E33,$F33=1),里程碑_标记,"")),"")</f>
        <v/>
      </c>
      <c r="AO33" s="21" t="str">
        <f>IFERROR(IF(LEN(里程碑_3[[#This Row],[天数]])=0,"",IF(AND(AO$7=$E33,$F33=1),里程碑_标记,"")),"")</f>
        <v/>
      </c>
      <c r="AP33" s="21" t="str">
        <f>IFERROR(IF(LEN(里程碑_3[[#This Row],[天数]])=0,"",IF(AND(AP$7=$E33,$F33=1),里程碑_标记,"")),"")</f>
        <v/>
      </c>
      <c r="AQ33" s="21" t="str">
        <f>IFERROR(IF(LEN(里程碑_3[[#This Row],[天数]])=0,"",IF(AND(AQ$7=$E33,$F33=1),里程碑_标记,"")),"")</f>
        <v/>
      </c>
      <c r="AR33" s="21" t="str">
        <f>IFERROR(IF(LEN(里程碑_3[[#This Row],[天数]])=0,"",IF(AND(AR$7=$E33,$F33=1),里程碑_标记,"")),"")</f>
        <v/>
      </c>
      <c r="AS33" s="21" t="str">
        <f>IFERROR(IF(LEN(里程碑_3[[#This Row],[天数]])=0,"",IF(AND(AS$7=$E33,$F33=1),里程碑_标记,"")),"")</f>
        <v/>
      </c>
      <c r="AT33" s="21" t="str">
        <f>IFERROR(IF(LEN(里程碑_3[[#This Row],[天数]])=0,"",IF(AND(AT$7=$E33,$F33=1),里程碑_标记,"")),"")</f>
        <v/>
      </c>
      <c r="AU33" s="21" t="str">
        <f>IFERROR(IF(LEN(里程碑_3[[#This Row],[天数]])=0,"",IF(AND(AU$7=$E33,$F33=1),里程碑_标记,"")),"")</f>
        <v/>
      </c>
      <c r="AV33" s="21" t="str">
        <f>IFERROR(IF(LEN(里程碑_3[[#This Row],[天数]])=0,"",IF(AND(AV$7=$E33,$F33=1),里程碑_标记,"")),"")</f>
        <v/>
      </c>
      <c r="AW33" s="21" t="str">
        <f>IFERROR(IF(LEN(里程碑_3[[#This Row],[天数]])=0,"",IF(AND(AW$7=$E33,$F33=1),里程碑_标记,"")),"")</f>
        <v/>
      </c>
      <c r="AX33" s="21" t="str">
        <f>IFERROR(IF(LEN(里程碑_3[[#This Row],[天数]])=0,"",IF(AND(AX$7=$E33,$F33=1),里程碑_标记,"")),"")</f>
        <v/>
      </c>
      <c r="AY33" s="21" t="str">
        <f>IFERROR(IF(LEN(里程碑_3[[#This Row],[天数]])=0,"",IF(AND(AY$7=$E33,$F33=1),里程碑_标记,"")),"")</f>
        <v/>
      </c>
      <c r="AZ33" s="21" t="str">
        <f>IFERROR(IF(LEN(里程碑_3[[#This Row],[天数]])=0,"",IF(AND(AZ$7=$E33,$F33=1),里程碑_标记,"")),"")</f>
        <v/>
      </c>
      <c r="BA33" s="21" t="str">
        <f>IFERROR(IF(LEN(里程碑_3[[#This Row],[天数]])=0,"",IF(AND(BA$7=$E33,$F33=1),里程碑_标记,"")),"")</f>
        <v/>
      </c>
      <c r="BB33" s="21" t="str">
        <f>IFERROR(IF(LEN(里程碑_3[[#This Row],[天数]])=0,"",IF(AND(BB$7=$E33,$F33=1),里程碑_标记,"")),"")</f>
        <v/>
      </c>
      <c r="BC33" s="21" t="str">
        <f>IFERROR(IF(LEN(里程碑_3[[#This Row],[天数]])=0,"",IF(AND(BC$7=$E33,$F33=1),里程碑_标记,"")),"")</f>
        <v/>
      </c>
      <c r="BD33" s="21" t="str">
        <f>IFERROR(IF(LEN(里程碑_3[[#This Row],[天数]])=0,"",IF(AND(BD$7=$E33,$F33=1),里程碑_标记,"")),"")</f>
        <v/>
      </c>
      <c r="BE33" s="21" t="str">
        <f>IFERROR(IF(LEN(里程碑_3[[#This Row],[天数]])=0,"",IF(AND(BE$7=$E33,$F33=1),里程碑_标记,"")),"")</f>
        <v/>
      </c>
      <c r="BF33" s="21" t="str">
        <f>IFERROR(IF(LEN(里程碑_3[[#This Row],[天数]])=0,"",IF(AND(BF$7=$E33,$F33=1),里程碑_标记,"")),"")</f>
        <v/>
      </c>
      <c r="BG33" s="21" t="str">
        <f>IFERROR(IF(LEN(里程碑_3[[#This Row],[天数]])=0,"",IF(AND(BG$7=$E33,$F33=1),里程碑_标记,"")),"")</f>
        <v/>
      </c>
      <c r="BH33" s="21" t="str">
        <f>IFERROR(IF(LEN(里程碑_3[[#This Row],[天数]])=0,"",IF(AND(BH$7=$E33,$F33=1),里程碑_标记,"")),"")</f>
        <v/>
      </c>
      <c r="BI33" s="21" t="str">
        <f>IFERROR(IF(LEN(里程碑_3[[#This Row],[天数]])=0,"",IF(AND(BI$7=$E33,$F33=1),里程碑_标记,"")),"")</f>
        <v/>
      </c>
      <c r="BJ33" s="21" t="str">
        <f>IFERROR(IF(LEN(里程碑_3[[#This Row],[天数]])=0,"",IF(AND(BJ$7=$E33,$F33=1),里程碑_标记,"")),"")</f>
        <v/>
      </c>
      <c r="BK33" s="21" t="str">
        <f>IFERROR(IF(LEN(里程碑_3[[#This Row],[天数]])=0,"",IF(AND(BK$7=$E33,$F33=1),里程碑_标记,"")),"")</f>
        <v/>
      </c>
    </row>
    <row r="34" spans="1:63" s="1" customFormat="1" ht="30" customHeight="1" x14ac:dyDescent="0.35">
      <c r="A34" s="4"/>
      <c r="B34" s="31"/>
      <c r="C34" s="10"/>
      <c r="D34" s="66"/>
      <c r="E34" s="54"/>
      <c r="F34" s="9"/>
      <c r="G34" s="53"/>
      <c r="H34" s="21" t="str">
        <f>IFERROR(IF(LEN(里程碑_3[[#This Row],[天数]])=0,"",IF(AND(H$7=$E34,$F34=1),里程碑_标记,"")),"")</f>
        <v/>
      </c>
      <c r="I34" s="21" t="str">
        <f>IFERROR(IF(LEN(里程碑_3[[#This Row],[天数]])=0,"",IF(AND(I$7=$E34,$F34=1),里程碑_标记,"")),"")</f>
        <v/>
      </c>
      <c r="J34" s="21" t="str">
        <f>IFERROR(IF(LEN(里程碑_3[[#This Row],[天数]])=0,"",IF(AND(J$7=$E34,$F34=1),里程碑_标记,"")),"")</f>
        <v/>
      </c>
      <c r="K34" s="21" t="str">
        <f>IFERROR(IF(LEN(里程碑_3[[#This Row],[天数]])=0,"",IF(AND(K$7=$E34,$F34=1),里程碑_标记,"")),"")</f>
        <v/>
      </c>
      <c r="L34" s="21" t="str">
        <f>IFERROR(IF(LEN(里程碑_3[[#This Row],[天数]])=0,"",IF(AND(L$7=$E34,$F34=1),里程碑_标记,"")),"")</f>
        <v/>
      </c>
      <c r="M34" s="21" t="str">
        <f>IFERROR(IF(LEN(里程碑_3[[#This Row],[天数]])=0,"",IF(AND(M$7=$E34,$F34=1),里程碑_标记,"")),"")</f>
        <v/>
      </c>
      <c r="N34" s="21" t="str">
        <f>IFERROR(IF(LEN(里程碑_3[[#This Row],[天数]])=0,"",IF(AND(N$7=$E34,$F34=1),里程碑_标记,"")),"")</f>
        <v/>
      </c>
      <c r="O34" s="21" t="str">
        <f>IFERROR(IF(LEN(里程碑_3[[#This Row],[天数]])=0,"",IF(AND(O$7=$E34,$F34=1),里程碑_标记,"")),"")</f>
        <v/>
      </c>
      <c r="P34" s="21" t="str">
        <f>IFERROR(IF(LEN(里程碑_3[[#This Row],[天数]])=0,"",IF(AND(P$7=$E34,$F34=1),里程碑_标记,"")),"")</f>
        <v/>
      </c>
      <c r="Q34" s="21" t="str">
        <f>IFERROR(IF(LEN(里程碑_3[[#This Row],[天数]])=0,"",IF(AND(Q$7=$E34,$F34=1),里程碑_标记,"")),"")</f>
        <v/>
      </c>
      <c r="R34" s="21" t="str">
        <f>IFERROR(IF(LEN(里程碑_3[[#This Row],[天数]])=0,"",IF(AND(R$7=$E34,$F34=1),里程碑_标记,"")),"")</f>
        <v/>
      </c>
      <c r="S34" s="21" t="str">
        <f>IFERROR(IF(LEN(里程碑_3[[#This Row],[天数]])=0,"",IF(AND(S$7=$E34,$F34=1),里程碑_标记,"")),"")</f>
        <v/>
      </c>
      <c r="T34" s="21" t="str">
        <f>IFERROR(IF(LEN(里程碑_3[[#This Row],[天数]])=0,"",IF(AND(T$7=$E34,$F34=1),里程碑_标记,"")),"")</f>
        <v/>
      </c>
      <c r="U34" s="21" t="str">
        <f>IFERROR(IF(LEN(里程碑_3[[#This Row],[天数]])=0,"",IF(AND(U$7=$E34,$F34=1),里程碑_标记,"")),"")</f>
        <v/>
      </c>
      <c r="V34" s="21" t="str">
        <f>IFERROR(IF(LEN(里程碑_3[[#This Row],[天数]])=0,"",IF(AND(V$7=$E34,$F34=1),里程碑_标记,"")),"")</f>
        <v/>
      </c>
      <c r="W34" s="21" t="str">
        <f>IFERROR(IF(LEN(里程碑_3[[#This Row],[天数]])=0,"",IF(AND(W$7=$E34,$F34=1),里程碑_标记,"")),"")</f>
        <v/>
      </c>
      <c r="X34" s="21" t="str">
        <f>IFERROR(IF(LEN(里程碑_3[[#This Row],[天数]])=0,"",IF(AND(X$7=$E34,$F34=1),里程碑_标记,"")),"")</f>
        <v/>
      </c>
      <c r="Y34" s="21" t="str">
        <f>IFERROR(IF(LEN(里程碑_3[[#This Row],[天数]])=0,"",IF(AND(Y$7=$E34,$F34=1),里程碑_标记,"")),"")</f>
        <v/>
      </c>
      <c r="Z34" s="21" t="str">
        <f>IFERROR(IF(LEN(里程碑_3[[#This Row],[天数]])=0,"",IF(AND(Z$7=$E34,$F34=1),里程碑_标记,"")),"")</f>
        <v/>
      </c>
      <c r="AA34" s="21" t="str">
        <f>IFERROR(IF(LEN(里程碑_3[[#This Row],[天数]])=0,"",IF(AND(AA$7=$E34,$F34=1),里程碑_标记,"")),"")</f>
        <v/>
      </c>
      <c r="AB34" s="21" t="str">
        <f>IFERROR(IF(LEN(里程碑_3[[#This Row],[天数]])=0,"",IF(AND(AB$7=$E34,$F34=1),里程碑_标记,"")),"")</f>
        <v/>
      </c>
      <c r="AC34" s="21" t="str">
        <f>IFERROR(IF(LEN(里程碑_3[[#This Row],[天数]])=0,"",IF(AND(AC$7=$E34,$F34=1),里程碑_标记,"")),"")</f>
        <v/>
      </c>
      <c r="AD34" s="21" t="str">
        <f>IFERROR(IF(LEN(里程碑_3[[#This Row],[天数]])=0,"",IF(AND(AD$7=$E34,$F34=1),里程碑_标记,"")),"")</f>
        <v/>
      </c>
      <c r="AE34" s="21" t="str">
        <f>IFERROR(IF(LEN(里程碑_3[[#This Row],[天数]])=0,"",IF(AND(AE$7=$E34,$F34=1),里程碑_标记,"")),"")</f>
        <v/>
      </c>
      <c r="AF34" s="21" t="str">
        <f>IFERROR(IF(LEN(里程碑_3[[#This Row],[天数]])=0,"",IF(AND(AF$7=$E34,$F34=1),里程碑_标记,"")),"")</f>
        <v/>
      </c>
      <c r="AG34" s="21" t="str">
        <f>IFERROR(IF(LEN(里程碑_3[[#This Row],[天数]])=0,"",IF(AND(AG$7=$E34,$F34=1),里程碑_标记,"")),"")</f>
        <v/>
      </c>
      <c r="AH34" s="21" t="str">
        <f>IFERROR(IF(LEN(里程碑_3[[#This Row],[天数]])=0,"",IF(AND(AH$7=$E34,$F34=1),里程碑_标记,"")),"")</f>
        <v/>
      </c>
      <c r="AI34" s="21" t="str">
        <f>IFERROR(IF(LEN(里程碑_3[[#This Row],[天数]])=0,"",IF(AND(AI$7=$E34,$F34=1),里程碑_标记,"")),"")</f>
        <v/>
      </c>
      <c r="AJ34" s="21" t="str">
        <f>IFERROR(IF(LEN(里程碑_3[[#This Row],[天数]])=0,"",IF(AND(AJ$7=$E34,$F34=1),里程碑_标记,"")),"")</f>
        <v/>
      </c>
      <c r="AK34" s="21" t="str">
        <f>IFERROR(IF(LEN(里程碑_3[[#This Row],[天数]])=0,"",IF(AND(AK$7=$E34,$F34=1),里程碑_标记,"")),"")</f>
        <v/>
      </c>
      <c r="AL34" s="21" t="str">
        <f>IFERROR(IF(LEN(里程碑_3[[#This Row],[天数]])=0,"",IF(AND(AL$7=$E34,$F34=1),里程碑_标记,"")),"")</f>
        <v/>
      </c>
      <c r="AM34" s="21" t="str">
        <f>IFERROR(IF(LEN(里程碑_3[[#This Row],[天数]])=0,"",IF(AND(AM$7=$E34,$F34=1),里程碑_标记,"")),"")</f>
        <v/>
      </c>
      <c r="AN34" s="21" t="str">
        <f>IFERROR(IF(LEN(里程碑_3[[#This Row],[天数]])=0,"",IF(AND(AN$7=$E34,$F34=1),里程碑_标记,"")),"")</f>
        <v/>
      </c>
      <c r="AO34" s="21" t="str">
        <f>IFERROR(IF(LEN(里程碑_3[[#This Row],[天数]])=0,"",IF(AND(AO$7=$E34,$F34=1),里程碑_标记,"")),"")</f>
        <v/>
      </c>
      <c r="AP34" s="21" t="str">
        <f>IFERROR(IF(LEN(里程碑_3[[#This Row],[天数]])=0,"",IF(AND(AP$7=$E34,$F34=1),里程碑_标记,"")),"")</f>
        <v/>
      </c>
      <c r="AQ34" s="21" t="str">
        <f>IFERROR(IF(LEN(里程碑_3[[#This Row],[天数]])=0,"",IF(AND(AQ$7=$E34,$F34=1),里程碑_标记,"")),"")</f>
        <v/>
      </c>
      <c r="AR34" s="21" t="str">
        <f>IFERROR(IF(LEN(里程碑_3[[#This Row],[天数]])=0,"",IF(AND(AR$7=$E34,$F34=1),里程碑_标记,"")),"")</f>
        <v/>
      </c>
      <c r="AS34" s="21" t="str">
        <f>IFERROR(IF(LEN(里程碑_3[[#This Row],[天数]])=0,"",IF(AND(AS$7=$E34,$F34=1),里程碑_标记,"")),"")</f>
        <v/>
      </c>
      <c r="AT34" s="21" t="str">
        <f>IFERROR(IF(LEN(里程碑_3[[#This Row],[天数]])=0,"",IF(AND(AT$7=$E34,$F34=1),里程碑_标记,"")),"")</f>
        <v/>
      </c>
      <c r="AU34" s="21" t="str">
        <f>IFERROR(IF(LEN(里程碑_3[[#This Row],[天数]])=0,"",IF(AND(AU$7=$E34,$F34=1),里程碑_标记,"")),"")</f>
        <v/>
      </c>
      <c r="AV34" s="21" t="str">
        <f>IFERROR(IF(LEN(里程碑_3[[#This Row],[天数]])=0,"",IF(AND(AV$7=$E34,$F34=1),里程碑_标记,"")),"")</f>
        <v/>
      </c>
      <c r="AW34" s="21" t="str">
        <f>IFERROR(IF(LEN(里程碑_3[[#This Row],[天数]])=0,"",IF(AND(AW$7=$E34,$F34=1),里程碑_标记,"")),"")</f>
        <v/>
      </c>
      <c r="AX34" s="21" t="str">
        <f>IFERROR(IF(LEN(里程碑_3[[#This Row],[天数]])=0,"",IF(AND(AX$7=$E34,$F34=1),里程碑_标记,"")),"")</f>
        <v/>
      </c>
      <c r="AY34" s="21" t="str">
        <f>IFERROR(IF(LEN(里程碑_3[[#This Row],[天数]])=0,"",IF(AND(AY$7=$E34,$F34=1),里程碑_标记,"")),"")</f>
        <v/>
      </c>
      <c r="AZ34" s="21" t="str">
        <f>IFERROR(IF(LEN(里程碑_3[[#This Row],[天数]])=0,"",IF(AND(AZ$7=$E34,$F34=1),里程碑_标记,"")),"")</f>
        <v/>
      </c>
      <c r="BA34" s="21" t="str">
        <f>IFERROR(IF(LEN(里程碑_3[[#This Row],[天数]])=0,"",IF(AND(BA$7=$E34,$F34=1),里程碑_标记,"")),"")</f>
        <v/>
      </c>
      <c r="BB34" s="21" t="str">
        <f>IFERROR(IF(LEN(里程碑_3[[#This Row],[天数]])=0,"",IF(AND(BB$7=$E34,$F34=1),里程碑_标记,"")),"")</f>
        <v/>
      </c>
      <c r="BC34" s="21" t="str">
        <f>IFERROR(IF(LEN(里程碑_3[[#This Row],[天数]])=0,"",IF(AND(BC$7=$E34,$F34=1),里程碑_标记,"")),"")</f>
        <v/>
      </c>
      <c r="BD34" s="21" t="str">
        <f>IFERROR(IF(LEN(里程碑_3[[#This Row],[天数]])=0,"",IF(AND(BD$7=$E34,$F34=1),里程碑_标记,"")),"")</f>
        <v/>
      </c>
      <c r="BE34" s="21" t="str">
        <f>IFERROR(IF(LEN(里程碑_3[[#This Row],[天数]])=0,"",IF(AND(BE$7=$E34,$F34=1),里程碑_标记,"")),"")</f>
        <v/>
      </c>
      <c r="BF34" s="21" t="str">
        <f>IFERROR(IF(LEN(里程碑_3[[#This Row],[天数]])=0,"",IF(AND(BF$7=$E34,$F34=1),里程碑_标记,"")),"")</f>
        <v/>
      </c>
      <c r="BG34" s="21" t="str">
        <f>IFERROR(IF(LEN(里程碑_3[[#This Row],[天数]])=0,"",IF(AND(BG$7=$E34,$F34=1),里程碑_标记,"")),"")</f>
        <v/>
      </c>
      <c r="BH34" s="21" t="str">
        <f>IFERROR(IF(LEN(里程碑_3[[#This Row],[天数]])=0,"",IF(AND(BH$7=$E34,$F34=1),里程碑_标记,"")),"")</f>
        <v/>
      </c>
      <c r="BI34" s="21" t="str">
        <f>IFERROR(IF(LEN(里程碑_3[[#This Row],[天数]])=0,"",IF(AND(BI$7=$E34,$F34=1),里程碑_标记,"")),"")</f>
        <v/>
      </c>
      <c r="BJ34" s="21" t="str">
        <f>IFERROR(IF(LEN(里程碑_3[[#This Row],[天数]])=0,"",IF(AND(BJ$7=$E34,$F34=1),里程碑_标记,"")),"")</f>
        <v/>
      </c>
      <c r="BK34" s="21" t="str">
        <f>IFERROR(IF(LEN(里程碑_3[[#This Row],[天数]])=0,"",IF(AND(BK$7=$E34,$F34=1),里程碑_标记,"")),"")</f>
        <v/>
      </c>
    </row>
    <row r="35" spans="1:63" s="1" customFormat="1" ht="30" customHeight="1" thickBot="1" x14ac:dyDescent="0.4">
      <c r="A35" s="5"/>
      <c r="B35" s="6" t="s">
        <v>8</v>
      </c>
      <c r="C35" s="6"/>
      <c r="D35" s="6"/>
      <c r="E35" s="13"/>
      <c r="F35" s="6"/>
      <c r="G35" s="55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</row>
    <row r="36" spans="1:63" ht="30" customHeight="1" x14ac:dyDescent="0.4">
      <c r="C36" s="56"/>
      <c r="F36" s="57"/>
      <c r="G36" s="3"/>
    </row>
    <row r="37" spans="1:63" ht="30" customHeight="1" x14ac:dyDescent="0.35">
      <c r="C37" s="58"/>
    </row>
  </sheetData>
  <mergeCells count="2">
    <mergeCell ref="O5:T5"/>
    <mergeCell ref="U5:V5"/>
  </mergeCells>
  <phoneticPr fontId="1" type="noConversion"/>
  <conditionalFormatting sqref="D8:D34">
    <cfRule type="dataBar" priority="4">
      <dataBar>
        <cfvo type="num" val="0"/>
        <cfvo type="num" val="1"/>
        <color theme="5" tint="0.79998168889431442"/>
      </dataBar>
      <extLst>
        <ext xmlns:x14="http://schemas.microsoft.com/office/spreadsheetml/2009/9/main" uri="{B025F937-C7B1-47D3-B67F-A62EFF666E3E}">
          <x14:id>{540286B8-7AC6-4E36-9AC6-B473250C18BE}</x14:id>
        </ext>
      </extLst>
    </cfRule>
  </conditionalFormatting>
  <conditionalFormatting sqref="H10:BK34">
    <cfRule type="expression" dxfId="5" priority="6">
      <formula>H$7&lt;=今天</formula>
    </cfRule>
  </conditionalFormatting>
  <conditionalFormatting sqref="H9:BK34">
    <cfRule type="expression" dxfId="4" priority="5" stopIfTrue="1">
      <formula>AND(H$7&gt;=$E9+1,H$7&lt;=$E9+$F9-2)</formula>
    </cfRule>
  </conditionalFormatting>
  <conditionalFormatting sqref="H7:BK8">
    <cfRule type="expression" dxfId="3" priority="1">
      <formula>H$7&lt;=TODAY()</formula>
    </cfRule>
  </conditionalFormatting>
  <dataValidations count="9">
    <dataValidation type="whole" operator="greaterThanOrEqual" allowBlank="1" showInputMessage="1" promptTitle="滚动增量" prompt="更改此数字将滚动甘特图视图。" sqref="U5">
      <formula1>0</formula1>
    </dataValidation>
    <dataValidation allowBlank="1" showInputMessage="1" showErrorMessage="1" prompt="此行标记甘特里程碑数据的结尾。请不要在此行输入任何内容。_x000a__x000a_ 要添加更多项目，请在此行上方插入新行。" sqref="A35"/>
    <dataValidation allowBlank="1" showInputMessage="1" showErrorMessage="1" promptTitle="输入项目信息 " prompt="从单元格 B10 开始到单元格 F10，输入里程碑说明、分配项目、输入任务进度(以完成度百分比表示)、输入任务的开始日期和持续时间(以天数表示)。甘特图将自动更新。 " sqref="A10"/>
    <dataValidation allowBlank="1" showInputMessage="1" showErrorMessage="1" prompt="B8 包含项目日程安排的标题。H8 到 BK8 包含上述日期一周七天的首个字母。所有时间线制图都基于输入的开始日期和天数自动生成。 " sqref="A8"/>
    <dataValidation allowBlank="1" showInputMessage="1" showErrorMessage="1" prompt="日期月份位于第 6 行，从单元格 H6 开始到单元格 BK6。当月天数位于第 7 行，从单元格 H7 开始。请不要修改这些单元格。它们会根据项目开始日期和滚动条增量自动更新。" sqref="A7"/>
    <dataValidation allowBlank="1" showInputMessage="1" showErrorMessage="1" prompt="要修改默认的“里程碑标记”类型，请在单元格 C6 中输入 0、1 或 2。对应的标记将显示在单元格 D6 中。要更改这些标记，请修改该单元格和下表的条件格式。_x000a_" sqref="A6"/>
    <dataValidation allowBlank="1" showInputMessage="1" showErrorMessage="1" prompt="滚动增量位于单元格 U5 中。滚动条位于单元格 H5 到 M5 中。增加滚动增量或使用滚动条将增加甘特图时间线。_x000a_ 在单元格 U5 中输入 0 ，将制图重置到项目开始。_x000a_" sqref="A5"/>
    <dataValidation allowBlank="1" showInputMessage="1" showErrorMessage="1" prompt="在单元格 B3 中输入公司名。_x000a__x000a_在单元格 B4 中输入项目主管名。_x000a__x000a_在单元格 C5 中输入项目开始日期，或允许示例公式查找甘特数据表中的最小日期值。项目开始日期: 标签位于单元格 B5 中。" sqref="A3"/>
    <dataValidation allowBlank="1" showInputMessage="1" showErrorMessage="1" promptTitle="创建甘特图 " prompt="在单元格 B2 中输入此项目的标题。_x000a__x000a_ 有关如何使用此工作表的信息，包括屏幕阅读器和此工作簿作者的说明，请参阅“关于工作表”。_x000a_ 继续向下导航到 A 列，听取进一步的说明。" sqref="A2"/>
  </dataValidations>
  <printOptions horizontalCentered="1"/>
  <pageMargins left="0.25" right="0.25" top="0.5" bottom="0.5" header="0.3" footer="0.3"/>
  <pageSetup paperSize="9" scale="48" fitToHeight="0" orientation="landscape" r:id="rId1"/>
  <headerFooter differentFirst="1"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滚动条 1">
              <controlPr defaultSize="0" autoPict="0" altText="用于滚动浏览甘特时间线的滚动条。">
                <anchor moveWithCells="1">
                  <from>
                    <xdr:col>7</xdr:col>
                    <xdr:colOff>38100</xdr:colOff>
                    <xdr:row>4</xdr:row>
                    <xdr:rowOff>30480</xdr:rowOff>
                  </from>
                  <to>
                    <xdr:col>12</xdr:col>
                    <xdr:colOff>289560</xdr:colOff>
                    <xdr:row>4</xdr:row>
                    <xdr:rowOff>365760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0286B8-7AC6-4E36-9AC6-B473250C18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D8:D34</xm:sqref>
        </x14:conditionalFormatting>
        <x14:conditionalFormatting xmlns:xm="http://schemas.microsoft.com/office/excel/2006/main">
          <x14:cfRule type="iconSet" priority="3" id="{6CFD343A-60A2-44CC-9D18-C16DD3A9DB0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H9:BK34</xm:sqref>
        </x14:conditionalFormatting>
        <x14:conditionalFormatting xmlns:xm="http://schemas.microsoft.com/office/excel/2006/main">
          <x14:cfRule type="iconSet" priority="2" id="{1851E5B4-F402-404C-8872-A860F2752922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K37"/>
  <sheetViews>
    <sheetView showGridLines="0" showRuler="0" zoomScale="90" zoomScaleNormal="90" zoomScalePageLayoutView="70" workbookViewId="0"/>
  </sheetViews>
  <sheetFormatPr defaultRowHeight="30" customHeight="1" outlineLevelRow="1" x14ac:dyDescent="0.35"/>
  <cols>
    <col min="1" max="1" width="4.81640625" style="4" customWidth="1"/>
    <col min="2" max="2" width="25.81640625" customWidth="1"/>
    <col min="3" max="3" width="18.81640625" customWidth="1"/>
    <col min="4" max="4" width="13.81640625" customWidth="1"/>
    <col min="5" max="5" width="13.81640625" style="2" customWidth="1"/>
    <col min="6" max="6" width="13.81640625" customWidth="1"/>
    <col min="7" max="7" width="2.81640625" customWidth="1"/>
    <col min="8" max="63" width="3.6328125" customWidth="1"/>
    <col min="65" max="67" width="7.08984375"/>
    <col min="68" max="69" width="8"/>
  </cols>
  <sheetData>
    <row r="1" spans="1:63" ht="25.2" customHeight="1" x14ac:dyDescent="0.35"/>
    <row r="2" spans="1:63" ht="50.1" customHeight="1" x14ac:dyDescent="0.35">
      <c r="A2" s="33"/>
      <c r="B2" s="67" t="s">
        <v>23</v>
      </c>
      <c r="C2" s="35"/>
      <c r="D2" s="36"/>
      <c r="E2" s="36"/>
      <c r="F2" s="37"/>
      <c r="G2" s="30"/>
      <c r="H2" s="30"/>
      <c r="I2" s="38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</row>
    <row r="3" spans="1:63" ht="30" customHeight="1" x14ac:dyDescent="0.35">
      <c r="A3" s="5"/>
      <c r="B3" s="39" t="s">
        <v>2</v>
      </c>
      <c r="C3" s="40"/>
      <c r="D3" s="41"/>
      <c r="E3" s="41"/>
      <c r="F3" s="42"/>
      <c r="G3" s="1"/>
      <c r="H3" s="1"/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30" customHeight="1" x14ac:dyDescent="0.35">
      <c r="B4" s="39" t="s">
        <v>24</v>
      </c>
      <c r="E4" s="44"/>
      <c r="I4" s="14"/>
      <c r="J4" s="14"/>
      <c r="K4" s="14"/>
      <c r="L4" s="14"/>
      <c r="M4" s="14"/>
      <c r="N4" s="14"/>
    </row>
    <row r="5" spans="1:63" ht="30" customHeight="1" x14ac:dyDescent="0.35">
      <c r="A5" s="5"/>
      <c r="B5" s="45" t="s">
        <v>3</v>
      </c>
      <c r="C5" s="44">
        <f ca="1">IFERROR(IF(MIN(里程碑[开始])=0,TODAY(),MIN(里程碑[开始])),TODAY())</f>
        <v>45093</v>
      </c>
      <c r="E5" s="46"/>
      <c r="H5" s="27"/>
      <c r="I5" s="28"/>
      <c r="J5" s="28"/>
      <c r="K5" s="28"/>
      <c r="L5" s="28"/>
      <c r="M5" s="29"/>
      <c r="O5" s="154" t="s">
        <v>13</v>
      </c>
      <c r="P5" s="154"/>
      <c r="Q5" s="154"/>
      <c r="R5" s="154"/>
      <c r="S5" s="154"/>
      <c r="T5" s="154"/>
      <c r="U5" s="155">
        <v>13</v>
      </c>
      <c r="V5" s="155"/>
    </row>
    <row r="6" spans="1:63" ht="30" customHeight="1" x14ac:dyDescent="0.5">
      <c r="A6" s="5"/>
      <c r="B6" s="47" t="s">
        <v>4</v>
      </c>
      <c r="C6" s="48">
        <v>1</v>
      </c>
      <c r="D6" s="48">
        <f>里程碑_标记</f>
        <v>1</v>
      </c>
      <c r="H6" s="49" t="str">
        <f ca="1">TEXT(H7,"m月")</f>
        <v>6月</v>
      </c>
      <c r="I6" s="49"/>
      <c r="J6" s="49"/>
      <c r="K6" s="49"/>
      <c r="L6" s="20"/>
      <c r="M6" s="20"/>
      <c r="N6" s="19"/>
      <c r="O6" s="19" t="str">
        <f ca="1">IF(TEXT(O7,"m月")=H6,"",TEXT(O7,"m月"))</f>
        <v>7月</v>
      </c>
      <c r="P6" s="19"/>
      <c r="Q6" s="19"/>
      <c r="R6" s="19"/>
      <c r="S6" s="19"/>
      <c r="T6" s="19"/>
      <c r="U6" s="19"/>
      <c r="V6" s="19" t="str">
        <f ca="1">IF(OR(TEXT(V7,"m月")=O6,TEXT(V7,"m月")=H6),"",TEXT(V7,"m月"))</f>
        <v/>
      </c>
      <c r="W6" s="19"/>
      <c r="X6" s="19"/>
      <c r="Y6" s="19"/>
      <c r="Z6" s="19"/>
      <c r="AA6" s="19"/>
      <c r="AB6" s="19"/>
      <c r="AC6" s="19" t="str">
        <f ca="1">IF(OR(TEXT(AC7,"m月")=V6,TEXT(AC7,"m月")=O6,TEXT(AC7,"m月")=H6),"",TEXT(AC7,"m月"))</f>
        <v/>
      </c>
      <c r="AD6" s="19"/>
      <c r="AE6" s="19"/>
      <c r="AF6" s="19"/>
      <c r="AG6" s="19"/>
      <c r="AH6" s="19"/>
      <c r="AI6" s="19"/>
      <c r="AJ6" s="50" t="str">
        <f ca="1">IF(OR(TEXT(AJ7,"m月")=AC6,TEXT(AJ7,"m月")=V6,TEXT(AJ7,"m月")=O6,TEXT(AJ7,"m月")=H6),"",TEXT(AJ7,"m月"))</f>
        <v/>
      </c>
      <c r="AK6" s="50"/>
      <c r="AL6" s="50"/>
      <c r="AM6" s="50"/>
      <c r="AN6" s="50"/>
      <c r="AO6" s="19"/>
      <c r="AP6" s="19"/>
      <c r="AQ6" s="19" t="str">
        <f ca="1">IF(OR(TEXT(AQ7,"m月")=AJ6,TEXT(AQ7,"m月")=AC6,TEXT(AQ7,"m月")=V6,TEXT(AQ7,"m月")=O6),"",TEXT(AQ7,"m月"))</f>
        <v>8月</v>
      </c>
      <c r="AR6" s="19"/>
      <c r="AS6" s="19"/>
      <c r="AT6" s="19"/>
      <c r="AU6" s="19"/>
      <c r="AV6" s="19"/>
      <c r="AW6" s="19"/>
      <c r="AX6" s="19" t="str">
        <f ca="1">IF(OR(TEXT(AX7,"m月")=AQ6,TEXT(AX7,"m月")=AJ6,TEXT(AX7,"m月")=AC6,TEXT(AX7,"m月")=V6),"",TEXT(AX7,"m月"))</f>
        <v/>
      </c>
      <c r="AY6" s="19"/>
      <c r="AZ6" s="19"/>
      <c r="BA6" s="19"/>
      <c r="BB6" s="19"/>
      <c r="BC6" s="19"/>
      <c r="BD6" s="19"/>
      <c r="BE6" s="19" t="str">
        <f ca="1">IF(OR(TEXT(BE7,"m月")=AX6,TEXT(BE7,"m月")=AQ6,TEXT(BE7,"m月")=AJ6,TEXT(BE7,"m月")=AC6),"",TEXT(BE7,"m月"))</f>
        <v/>
      </c>
      <c r="BF6" s="19"/>
      <c r="BG6" s="19"/>
      <c r="BH6" s="19"/>
      <c r="BI6" s="19"/>
      <c r="BJ6" s="19"/>
      <c r="BK6" s="19"/>
    </row>
    <row r="7" spans="1:63" ht="18" customHeight="1" x14ac:dyDescent="0.35">
      <c r="A7" s="5"/>
      <c r="B7" s="15"/>
      <c r="H7" s="87">
        <f ca="1">IFERROR(项目_开始日期+滚动_增量,TODAY())</f>
        <v>45106</v>
      </c>
      <c r="I7" s="88">
        <f ca="1">H7+1</f>
        <v>45107</v>
      </c>
      <c r="J7" s="88">
        <f t="shared" ref="J7:AW7" ca="1" si="0">I7+1</f>
        <v>45108</v>
      </c>
      <c r="K7" s="88">
        <f ca="1">J7+1</f>
        <v>45109</v>
      </c>
      <c r="L7" s="88">
        <f t="shared" ca="1" si="0"/>
        <v>45110</v>
      </c>
      <c r="M7" s="88">
        <f t="shared" ca="1" si="0"/>
        <v>45111</v>
      </c>
      <c r="N7" s="88">
        <f t="shared" ca="1" si="0"/>
        <v>45112</v>
      </c>
      <c r="O7" s="88">
        <f ca="1">N7+1</f>
        <v>45113</v>
      </c>
      <c r="P7" s="88">
        <f ca="1">O7+1</f>
        <v>45114</v>
      </c>
      <c r="Q7" s="88">
        <f t="shared" ca="1" si="0"/>
        <v>45115</v>
      </c>
      <c r="R7" s="88">
        <f t="shared" ca="1" si="0"/>
        <v>45116</v>
      </c>
      <c r="S7" s="88">
        <f t="shared" ca="1" si="0"/>
        <v>45117</v>
      </c>
      <c r="T7" s="88">
        <f t="shared" ca="1" si="0"/>
        <v>45118</v>
      </c>
      <c r="U7" s="88">
        <f t="shared" ca="1" si="0"/>
        <v>45119</v>
      </c>
      <c r="V7" s="88">
        <f ca="1">U7+1</f>
        <v>45120</v>
      </c>
      <c r="W7" s="88">
        <f ca="1">V7+1</f>
        <v>45121</v>
      </c>
      <c r="X7" s="88">
        <f t="shared" ca="1" si="0"/>
        <v>45122</v>
      </c>
      <c r="Y7" s="88">
        <f t="shared" ca="1" si="0"/>
        <v>45123</v>
      </c>
      <c r="Z7" s="88">
        <f t="shared" ca="1" si="0"/>
        <v>45124</v>
      </c>
      <c r="AA7" s="88">
        <f t="shared" ca="1" si="0"/>
        <v>45125</v>
      </c>
      <c r="AB7" s="88">
        <f t="shared" ca="1" si="0"/>
        <v>45126</v>
      </c>
      <c r="AC7" s="88">
        <f ca="1">AB7+1</f>
        <v>45127</v>
      </c>
      <c r="AD7" s="88">
        <f ca="1">AC7+1</f>
        <v>45128</v>
      </c>
      <c r="AE7" s="88">
        <f t="shared" ca="1" si="0"/>
        <v>45129</v>
      </c>
      <c r="AF7" s="88">
        <f t="shared" ca="1" si="0"/>
        <v>45130</v>
      </c>
      <c r="AG7" s="88">
        <f t="shared" ca="1" si="0"/>
        <v>45131</v>
      </c>
      <c r="AH7" s="88">
        <f t="shared" ca="1" si="0"/>
        <v>45132</v>
      </c>
      <c r="AI7" s="88">
        <f t="shared" ca="1" si="0"/>
        <v>45133</v>
      </c>
      <c r="AJ7" s="88">
        <f ca="1">AI7+1</f>
        <v>45134</v>
      </c>
      <c r="AK7" s="88">
        <f ca="1">AJ7+1</f>
        <v>45135</v>
      </c>
      <c r="AL7" s="88">
        <f t="shared" ca="1" si="0"/>
        <v>45136</v>
      </c>
      <c r="AM7" s="88">
        <f t="shared" ca="1" si="0"/>
        <v>45137</v>
      </c>
      <c r="AN7" s="88">
        <f t="shared" ca="1" si="0"/>
        <v>45138</v>
      </c>
      <c r="AO7" s="88">
        <f t="shared" ca="1" si="0"/>
        <v>45139</v>
      </c>
      <c r="AP7" s="88">
        <f t="shared" ca="1" si="0"/>
        <v>45140</v>
      </c>
      <c r="AQ7" s="88">
        <f ca="1">AP7+1</f>
        <v>45141</v>
      </c>
      <c r="AR7" s="88">
        <f ca="1">AQ7+1</f>
        <v>45142</v>
      </c>
      <c r="AS7" s="88">
        <f t="shared" ca="1" si="0"/>
        <v>45143</v>
      </c>
      <c r="AT7" s="88">
        <f t="shared" ca="1" si="0"/>
        <v>45144</v>
      </c>
      <c r="AU7" s="88">
        <f t="shared" ca="1" si="0"/>
        <v>45145</v>
      </c>
      <c r="AV7" s="88">
        <f t="shared" ca="1" si="0"/>
        <v>45146</v>
      </c>
      <c r="AW7" s="88">
        <f t="shared" ca="1" si="0"/>
        <v>45147</v>
      </c>
      <c r="AX7" s="88">
        <f ca="1">AW7+1</f>
        <v>45148</v>
      </c>
      <c r="AY7" s="88">
        <f ca="1">AX7+1</f>
        <v>45149</v>
      </c>
      <c r="AZ7" s="88">
        <f t="shared" ref="AZ7:BD7" ca="1" si="1">AY7+1</f>
        <v>45150</v>
      </c>
      <c r="BA7" s="88">
        <f t="shared" ca="1" si="1"/>
        <v>45151</v>
      </c>
      <c r="BB7" s="88">
        <f t="shared" ca="1" si="1"/>
        <v>45152</v>
      </c>
      <c r="BC7" s="88">
        <f t="shared" ca="1" si="1"/>
        <v>45153</v>
      </c>
      <c r="BD7" s="88">
        <f t="shared" ca="1" si="1"/>
        <v>45154</v>
      </c>
      <c r="BE7" s="88">
        <f ca="1">BD7+1</f>
        <v>45155</v>
      </c>
      <c r="BF7" s="88">
        <f ca="1">BE7+1</f>
        <v>45156</v>
      </c>
      <c r="BG7" s="88">
        <f t="shared" ref="BG7:BK7" ca="1" si="2">BF7+1</f>
        <v>45157</v>
      </c>
      <c r="BH7" s="88">
        <f t="shared" ca="1" si="2"/>
        <v>45158</v>
      </c>
      <c r="BI7" s="88">
        <f t="shared" ca="1" si="2"/>
        <v>45159</v>
      </c>
      <c r="BJ7" s="88">
        <f t="shared" ca="1" si="2"/>
        <v>45160</v>
      </c>
      <c r="BK7" s="89">
        <f t="shared" ca="1" si="2"/>
        <v>45161</v>
      </c>
    </row>
    <row r="8" spans="1:63" ht="31.2" customHeight="1" x14ac:dyDescent="0.35">
      <c r="A8" s="5"/>
      <c r="B8" s="17" t="s">
        <v>5</v>
      </c>
      <c r="C8" s="18" t="s">
        <v>9</v>
      </c>
      <c r="D8" s="18" t="s">
        <v>10</v>
      </c>
      <c r="E8" s="18" t="s">
        <v>11</v>
      </c>
      <c r="F8" s="18" t="s">
        <v>12</v>
      </c>
      <c r="G8" s="68"/>
      <c r="H8" s="69" t="str">
        <f t="shared" ref="H8:AM8" ca="1" si="3">LEFT(TEXT(H7,"aaa"),1)</f>
        <v>四</v>
      </c>
      <c r="I8" s="70" t="str">
        <f t="shared" ca="1" si="3"/>
        <v>五</v>
      </c>
      <c r="J8" s="70" t="str">
        <f t="shared" ca="1" si="3"/>
        <v>六</v>
      </c>
      <c r="K8" s="70" t="str">
        <f t="shared" ca="1" si="3"/>
        <v>日</v>
      </c>
      <c r="L8" s="70" t="str">
        <f t="shared" ca="1" si="3"/>
        <v>一</v>
      </c>
      <c r="M8" s="70" t="str">
        <f t="shared" ca="1" si="3"/>
        <v>二</v>
      </c>
      <c r="N8" s="70" t="str">
        <f t="shared" ca="1" si="3"/>
        <v>三</v>
      </c>
      <c r="O8" s="70" t="str">
        <f t="shared" ca="1" si="3"/>
        <v>四</v>
      </c>
      <c r="P8" s="70" t="str">
        <f t="shared" ca="1" si="3"/>
        <v>五</v>
      </c>
      <c r="Q8" s="70" t="str">
        <f t="shared" ca="1" si="3"/>
        <v>六</v>
      </c>
      <c r="R8" s="70" t="str">
        <f t="shared" ca="1" si="3"/>
        <v>日</v>
      </c>
      <c r="S8" s="70" t="str">
        <f t="shared" ca="1" si="3"/>
        <v>一</v>
      </c>
      <c r="T8" s="70" t="str">
        <f t="shared" ca="1" si="3"/>
        <v>二</v>
      </c>
      <c r="U8" s="70" t="str">
        <f t="shared" ca="1" si="3"/>
        <v>三</v>
      </c>
      <c r="V8" s="70" t="str">
        <f t="shared" ca="1" si="3"/>
        <v>四</v>
      </c>
      <c r="W8" s="70" t="str">
        <f t="shared" ca="1" si="3"/>
        <v>五</v>
      </c>
      <c r="X8" s="70" t="str">
        <f t="shared" ca="1" si="3"/>
        <v>六</v>
      </c>
      <c r="Y8" s="70" t="str">
        <f t="shared" ca="1" si="3"/>
        <v>日</v>
      </c>
      <c r="Z8" s="70" t="str">
        <f t="shared" ca="1" si="3"/>
        <v>一</v>
      </c>
      <c r="AA8" s="70" t="str">
        <f t="shared" ca="1" si="3"/>
        <v>二</v>
      </c>
      <c r="AB8" s="70" t="str">
        <f t="shared" ca="1" si="3"/>
        <v>三</v>
      </c>
      <c r="AC8" s="70" t="str">
        <f t="shared" ca="1" si="3"/>
        <v>四</v>
      </c>
      <c r="AD8" s="70" t="str">
        <f t="shared" ca="1" si="3"/>
        <v>五</v>
      </c>
      <c r="AE8" s="70" t="str">
        <f t="shared" ca="1" si="3"/>
        <v>六</v>
      </c>
      <c r="AF8" s="70" t="str">
        <f t="shared" ca="1" si="3"/>
        <v>日</v>
      </c>
      <c r="AG8" s="70" t="str">
        <f t="shared" ca="1" si="3"/>
        <v>一</v>
      </c>
      <c r="AH8" s="70" t="str">
        <f t="shared" ca="1" si="3"/>
        <v>二</v>
      </c>
      <c r="AI8" s="70" t="str">
        <f t="shared" ca="1" si="3"/>
        <v>三</v>
      </c>
      <c r="AJ8" s="70" t="str">
        <f t="shared" ca="1" si="3"/>
        <v>四</v>
      </c>
      <c r="AK8" s="70" t="str">
        <f t="shared" ca="1" si="3"/>
        <v>五</v>
      </c>
      <c r="AL8" s="70" t="str">
        <f t="shared" ca="1" si="3"/>
        <v>六</v>
      </c>
      <c r="AM8" s="70" t="str">
        <f t="shared" ca="1" si="3"/>
        <v>日</v>
      </c>
      <c r="AN8" s="70" t="str">
        <f t="shared" ref="AN8:BK8" ca="1" si="4">LEFT(TEXT(AN7,"aaa"),1)</f>
        <v>一</v>
      </c>
      <c r="AO8" s="70" t="str">
        <f t="shared" ca="1" si="4"/>
        <v>二</v>
      </c>
      <c r="AP8" s="70" t="str">
        <f t="shared" ca="1" si="4"/>
        <v>三</v>
      </c>
      <c r="AQ8" s="70" t="str">
        <f t="shared" ca="1" si="4"/>
        <v>四</v>
      </c>
      <c r="AR8" s="70" t="str">
        <f t="shared" ca="1" si="4"/>
        <v>五</v>
      </c>
      <c r="AS8" s="70" t="str">
        <f t="shared" ca="1" si="4"/>
        <v>六</v>
      </c>
      <c r="AT8" s="70" t="str">
        <f t="shared" ca="1" si="4"/>
        <v>日</v>
      </c>
      <c r="AU8" s="70" t="str">
        <f t="shared" ca="1" si="4"/>
        <v>一</v>
      </c>
      <c r="AV8" s="70" t="str">
        <f t="shared" ca="1" si="4"/>
        <v>二</v>
      </c>
      <c r="AW8" s="70" t="str">
        <f t="shared" ca="1" si="4"/>
        <v>三</v>
      </c>
      <c r="AX8" s="70" t="str">
        <f t="shared" ca="1" si="4"/>
        <v>四</v>
      </c>
      <c r="AY8" s="70" t="str">
        <f t="shared" ca="1" si="4"/>
        <v>五</v>
      </c>
      <c r="AZ8" s="70" t="str">
        <f t="shared" ca="1" si="4"/>
        <v>六</v>
      </c>
      <c r="BA8" s="70" t="str">
        <f t="shared" ca="1" si="4"/>
        <v>日</v>
      </c>
      <c r="BB8" s="70" t="str">
        <f t="shared" ca="1" si="4"/>
        <v>一</v>
      </c>
      <c r="BC8" s="70" t="str">
        <f t="shared" ca="1" si="4"/>
        <v>二</v>
      </c>
      <c r="BD8" s="70" t="str">
        <f t="shared" ca="1" si="4"/>
        <v>三</v>
      </c>
      <c r="BE8" s="70" t="str">
        <f t="shared" ca="1" si="4"/>
        <v>四</v>
      </c>
      <c r="BF8" s="70" t="str">
        <f t="shared" ca="1" si="4"/>
        <v>五</v>
      </c>
      <c r="BG8" s="70" t="str">
        <f t="shared" ca="1" si="4"/>
        <v>六</v>
      </c>
      <c r="BH8" s="70" t="str">
        <f t="shared" ca="1" si="4"/>
        <v>日</v>
      </c>
      <c r="BI8" s="70" t="str">
        <f t="shared" ca="1" si="4"/>
        <v>一</v>
      </c>
      <c r="BJ8" s="70" t="str">
        <f t="shared" ca="1" si="4"/>
        <v>二</v>
      </c>
      <c r="BK8" s="71" t="str">
        <f t="shared" ca="1" si="4"/>
        <v>三</v>
      </c>
    </row>
    <row r="9" spans="1:63" ht="30" hidden="1" customHeight="1" thickBot="1" x14ac:dyDescent="0.4">
      <c r="B9" s="12"/>
      <c r="C9" s="7"/>
      <c r="D9" s="8"/>
      <c r="E9" s="51"/>
      <c r="F9" s="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 s="1" customFormat="1" ht="30" customHeight="1" x14ac:dyDescent="0.35">
      <c r="A10" s="5"/>
      <c r="B10" s="52" t="s">
        <v>16</v>
      </c>
      <c r="C10" s="10"/>
      <c r="D10" s="8"/>
      <c r="E10" s="51"/>
      <c r="F10" s="9"/>
      <c r="G10" s="53"/>
      <c r="H10" s="21" t="str">
        <f>IFERROR(IF(LEN(里程碑[[#This Row],[天数]])=0,"",IF(AND(H$7=$E10,$F10=1),里程碑_标记,"")),"")</f>
        <v/>
      </c>
      <c r="I10" s="21" t="str">
        <f>IFERROR(IF(LEN(里程碑[[#This Row],[天数]])=0,"",IF(AND(I$7=$E10,$F10=1),里程碑_标记,"")),"")</f>
        <v/>
      </c>
      <c r="J10" s="21" t="str">
        <f>IFERROR(IF(LEN(里程碑[[#This Row],[天数]])=0,"",IF(AND(J$7=$E10,$F10=1),里程碑_标记,"")),"")</f>
        <v/>
      </c>
      <c r="K10" s="21" t="str">
        <f>IFERROR(IF(LEN(里程碑[[#This Row],[天数]])=0,"",IF(AND(K$7=$E10,$F10=1),里程碑_标记,"")),"")</f>
        <v/>
      </c>
      <c r="L10" s="21" t="str">
        <f>IFERROR(IF(LEN(里程碑[[#This Row],[天数]])=0,"",IF(AND(L$7=$E10,$F10=1),里程碑_标记,"")),"")</f>
        <v/>
      </c>
      <c r="M10" s="21" t="str">
        <f>IFERROR(IF(LEN(里程碑[[#This Row],[天数]])=0,"",IF(AND(M$7=$E10,$F10=1),里程碑_标记,"")),"")</f>
        <v/>
      </c>
      <c r="N10" s="21" t="str">
        <f>IFERROR(IF(LEN(里程碑[[#This Row],[天数]])=0,"",IF(AND(N$7=$E10,$F10=1),里程碑_标记,"")),"")</f>
        <v/>
      </c>
      <c r="O10" s="21" t="str">
        <f>IFERROR(IF(LEN(里程碑[[#This Row],[天数]])=0,"",IF(AND(O$7=$E10,$F10=1),里程碑_标记,"")),"")</f>
        <v/>
      </c>
      <c r="P10" s="21" t="str">
        <f>IFERROR(IF(LEN(里程碑[[#This Row],[天数]])=0,"",IF(AND(P$7=$E10,$F10=1),里程碑_标记,"")),"")</f>
        <v/>
      </c>
      <c r="Q10" s="21" t="str">
        <f>IFERROR(IF(LEN(里程碑[[#This Row],[天数]])=0,"",IF(AND(Q$7=$E10,$F10=1),里程碑_标记,"")),"")</f>
        <v/>
      </c>
      <c r="R10" s="21" t="str">
        <f>IFERROR(IF(LEN(里程碑[[#This Row],[天数]])=0,"",IF(AND(R$7=$E10,$F10=1),里程碑_标记,"")),"")</f>
        <v/>
      </c>
      <c r="S10" s="21" t="str">
        <f>IFERROR(IF(LEN(里程碑[[#This Row],[天数]])=0,"",IF(AND(S$7=$E10,$F10=1),里程碑_标记,"")),"")</f>
        <v/>
      </c>
      <c r="T10" s="21" t="str">
        <f>IFERROR(IF(LEN(里程碑[[#This Row],[天数]])=0,"",IF(AND(T$7=$E10,$F10=1),里程碑_标记,"")),"")</f>
        <v/>
      </c>
      <c r="U10" s="21" t="str">
        <f>IFERROR(IF(LEN(里程碑[[#This Row],[天数]])=0,"",IF(AND(U$7=$E10,$F10=1),里程碑_标记,"")),"")</f>
        <v/>
      </c>
      <c r="V10" s="21" t="str">
        <f>IFERROR(IF(LEN(里程碑[[#This Row],[天数]])=0,"",IF(AND(V$7=$E10,$F10=1),里程碑_标记,"")),"")</f>
        <v/>
      </c>
      <c r="W10" s="21" t="str">
        <f>IFERROR(IF(LEN(里程碑[[#This Row],[天数]])=0,"",IF(AND(W$7=$E10,$F10=1),里程碑_标记,"")),"")</f>
        <v/>
      </c>
      <c r="X10" s="21" t="str">
        <f>IFERROR(IF(LEN(里程碑[[#This Row],[天数]])=0,"",IF(AND(X$7=$E10,$F10=1),里程碑_标记,"")),"")</f>
        <v/>
      </c>
      <c r="Y10" s="21" t="str">
        <f>IFERROR(IF(LEN(里程碑[[#This Row],[天数]])=0,"",IF(AND(Y$7=$E10,$F10=1),里程碑_标记,"")),"")</f>
        <v/>
      </c>
      <c r="Z10" s="21" t="str">
        <f>IFERROR(IF(LEN(里程碑[[#This Row],[天数]])=0,"",IF(AND(Z$7=$E10,$F10=1),里程碑_标记,"")),"")</f>
        <v/>
      </c>
      <c r="AA10" s="21" t="str">
        <f>IFERROR(IF(LEN(里程碑[[#This Row],[天数]])=0,"",IF(AND(AA$7=$E10,$F10=1),里程碑_标记,"")),"")</f>
        <v/>
      </c>
      <c r="AB10" s="21" t="str">
        <f>IFERROR(IF(LEN(里程碑[[#This Row],[天数]])=0,"",IF(AND(AB$7=$E10,$F10=1),里程碑_标记,"")),"")</f>
        <v/>
      </c>
      <c r="AC10" s="21" t="str">
        <f>IFERROR(IF(LEN(里程碑[[#This Row],[天数]])=0,"",IF(AND(AC$7=$E10,$F10=1),里程碑_标记,"")),"")</f>
        <v/>
      </c>
      <c r="AD10" s="21" t="str">
        <f>IFERROR(IF(LEN(里程碑[[#This Row],[天数]])=0,"",IF(AND(AD$7=$E10,$F10=1),里程碑_标记,"")),"")</f>
        <v/>
      </c>
      <c r="AE10" s="21" t="str">
        <f>IFERROR(IF(LEN(里程碑[[#This Row],[天数]])=0,"",IF(AND(AE$7=$E10,$F10=1),里程碑_标记,"")),"")</f>
        <v/>
      </c>
      <c r="AF10" s="21" t="str">
        <f>IFERROR(IF(LEN(里程碑[[#This Row],[天数]])=0,"",IF(AND(AF$7=$E10,$F10=1),里程碑_标记,"")),"")</f>
        <v/>
      </c>
      <c r="AG10" s="21" t="str">
        <f>IFERROR(IF(LEN(里程碑[[#This Row],[天数]])=0,"",IF(AND(AG$7=$E10,$F10=1),里程碑_标记,"")),"")</f>
        <v/>
      </c>
      <c r="AH10" s="21" t="str">
        <f>IFERROR(IF(LEN(里程碑[[#This Row],[天数]])=0,"",IF(AND(AH$7=$E10,$F10=1),里程碑_标记,"")),"")</f>
        <v/>
      </c>
      <c r="AI10" s="21" t="str">
        <f>IFERROR(IF(LEN(里程碑[[#This Row],[天数]])=0,"",IF(AND(AI$7=$E10,$F10=1),里程碑_标记,"")),"")</f>
        <v/>
      </c>
      <c r="AJ10" s="21" t="str">
        <f>IFERROR(IF(LEN(里程碑[[#This Row],[天数]])=0,"",IF(AND(AJ$7=$E10,$F10=1),里程碑_标记,"")),"")</f>
        <v/>
      </c>
      <c r="AK10" s="21" t="str">
        <f>IFERROR(IF(LEN(里程碑[[#This Row],[天数]])=0,"",IF(AND(AK$7=$E10,$F10=1),里程碑_标记,"")),"")</f>
        <v/>
      </c>
      <c r="AL10" s="21" t="str">
        <f>IFERROR(IF(LEN(里程碑[[#This Row],[天数]])=0,"",IF(AND(AL$7=$E10,$F10=1),里程碑_标记,"")),"")</f>
        <v/>
      </c>
      <c r="AM10" s="21" t="str">
        <f>IFERROR(IF(LEN(里程碑[[#This Row],[天数]])=0,"",IF(AND(AM$7=$E10,$F10=1),里程碑_标记,"")),"")</f>
        <v/>
      </c>
      <c r="AN10" s="21" t="str">
        <f>IFERROR(IF(LEN(里程碑[[#This Row],[天数]])=0,"",IF(AND(AN$7=$E10,$F10=1),里程碑_标记,"")),"")</f>
        <v/>
      </c>
      <c r="AO10" s="21" t="str">
        <f>IFERROR(IF(LEN(里程碑[[#This Row],[天数]])=0,"",IF(AND(AO$7=$E10,$F10=1),里程碑_标记,"")),"")</f>
        <v/>
      </c>
      <c r="AP10" s="21" t="str">
        <f>IFERROR(IF(LEN(里程碑[[#This Row],[天数]])=0,"",IF(AND(AP$7=$E10,$F10=1),里程碑_标记,"")),"")</f>
        <v/>
      </c>
      <c r="AQ10" s="21" t="str">
        <f>IFERROR(IF(LEN(里程碑[[#This Row],[天数]])=0,"",IF(AND(AQ$7=$E10,$F10=1),里程碑_标记,"")),"")</f>
        <v/>
      </c>
      <c r="AR10" s="21" t="str">
        <f>IFERROR(IF(LEN(里程碑[[#This Row],[天数]])=0,"",IF(AND(AR$7=$E10,$F10=1),里程碑_标记,"")),"")</f>
        <v/>
      </c>
      <c r="AS10" s="21" t="str">
        <f>IFERROR(IF(LEN(里程碑[[#This Row],[天数]])=0,"",IF(AND(AS$7=$E10,$F10=1),里程碑_标记,"")),"")</f>
        <v/>
      </c>
      <c r="AT10" s="21" t="str">
        <f>IFERROR(IF(LEN(里程碑[[#This Row],[天数]])=0,"",IF(AND(AT$7=$E10,$F10=1),里程碑_标记,"")),"")</f>
        <v/>
      </c>
      <c r="AU10" s="21" t="str">
        <f>IFERROR(IF(LEN(里程碑[[#This Row],[天数]])=0,"",IF(AND(AU$7=$E10,$F10=1),里程碑_标记,"")),"")</f>
        <v/>
      </c>
      <c r="AV10" s="21" t="str">
        <f>IFERROR(IF(LEN(里程碑[[#This Row],[天数]])=0,"",IF(AND(AV$7=$E10,$F10=1),里程碑_标记,"")),"")</f>
        <v/>
      </c>
      <c r="AW10" s="21" t="str">
        <f>IFERROR(IF(LEN(里程碑[[#This Row],[天数]])=0,"",IF(AND(AW$7=$E10,$F10=1),里程碑_标记,"")),"")</f>
        <v/>
      </c>
      <c r="AX10" s="21" t="str">
        <f>IFERROR(IF(LEN(里程碑[[#This Row],[天数]])=0,"",IF(AND(AX$7=$E10,$F10=1),里程碑_标记,"")),"")</f>
        <v/>
      </c>
      <c r="AY10" s="21" t="str">
        <f>IFERROR(IF(LEN(里程碑[[#This Row],[天数]])=0,"",IF(AND(AY$7=$E10,$F10=1),里程碑_标记,"")),"")</f>
        <v/>
      </c>
      <c r="AZ10" s="21" t="str">
        <f>IFERROR(IF(LEN(里程碑[[#This Row],[天数]])=0,"",IF(AND(AZ$7=$E10,$F10=1),里程碑_标记,"")),"")</f>
        <v/>
      </c>
      <c r="BA10" s="21" t="str">
        <f>IFERROR(IF(LEN(里程碑[[#This Row],[天数]])=0,"",IF(AND(BA$7=$E10,$F10=1),里程碑_标记,"")),"")</f>
        <v/>
      </c>
      <c r="BB10" s="21" t="str">
        <f>IFERROR(IF(LEN(里程碑[[#This Row],[天数]])=0,"",IF(AND(BB$7=$E10,$F10=1),里程碑_标记,"")),"")</f>
        <v/>
      </c>
      <c r="BC10" s="21" t="str">
        <f>IFERROR(IF(LEN(里程碑[[#This Row],[天数]])=0,"",IF(AND(BC$7=$E10,$F10=1),里程碑_标记,"")),"")</f>
        <v/>
      </c>
      <c r="BD10" s="21" t="str">
        <f>IFERROR(IF(LEN(里程碑[[#This Row],[天数]])=0,"",IF(AND(BD$7=$E10,$F10=1),里程碑_标记,"")),"")</f>
        <v/>
      </c>
      <c r="BE10" s="21" t="str">
        <f>IFERROR(IF(LEN(里程碑[[#This Row],[天数]])=0,"",IF(AND(BE$7=$E10,$F10=1),里程碑_标记,"")),"")</f>
        <v/>
      </c>
      <c r="BF10" s="21" t="str">
        <f>IFERROR(IF(LEN(里程碑[[#This Row],[天数]])=0,"",IF(AND(BF$7=$E10,$F10=1),里程碑_标记,"")),"")</f>
        <v/>
      </c>
      <c r="BG10" s="21" t="str">
        <f>IFERROR(IF(LEN(里程碑[[#This Row],[天数]])=0,"",IF(AND(BG$7=$E10,$F10=1),里程碑_标记,"")),"")</f>
        <v/>
      </c>
      <c r="BH10" s="21" t="str">
        <f>IFERROR(IF(LEN(里程碑[[#This Row],[天数]])=0,"",IF(AND(BH$7=$E10,$F10=1),里程碑_标记,"")),"")</f>
        <v/>
      </c>
      <c r="BI10" s="21" t="str">
        <f>IFERROR(IF(LEN(里程碑[[#This Row],[天数]])=0,"",IF(AND(BI$7=$E10,$F10=1),里程碑_标记,"")),"")</f>
        <v/>
      </c>
      <c r="BJ10" s="21" t="str">
        <f>IFERROR(IF(LEN(里程碑[[#This Row],[天数]])=0,"",IF(AND(BJ$7=$E10,$F10=1),里程碑_标记,"")),"")</f>
        <v/>
      </c>
      <c r="BK10" s="21" t="str">
        <f>IFERROR(IF(LEN(里程碑[[#This Row],[天数]])=0,"",IF(AND(BK$7=$E10,$F10=1),里程碑_标记,"")),"")</f>
        <v/>
      </c>
    </row>
    <row r="11" spans="1:63" s="1" customFormat="1" ht="30" customHeight="1" outlineLevel="1" x14ac:dyDescent="0.35">
      <c r="A11" s="5"/>
      <c r="B11" s="32" t="s">
        <v>17</v>
      </c>
      <c r="C11" s="10"/>
      <c r="D11" s="72">
        <v>0.25</v>
      </c>
      <c r="E11" s="54">
        <f ca="1">TODAY()</f>
        <v>45096</v>
      </c>
      <c r="F11" s="9">
        <v>3</v>
      </c>
      <c r="G11" s="53"/>
      <c r="H11" s="21" t="str">
        <f ca="1">IFERROR(IF(LEN(里程碑[[#This Row],[天数]])=0,"",IF(AND(H$7=$E11,$F11=1),里程碑_标记,"")),"")</f>
        <v/>
      </c>
      <c r="I11" s="21" t="str">
        <f ca="1">IFERROR(IF(LEN(里程碑[[#This Row],[天数]])=0,"",IF(AND(I$7=$E11,$F11=1),里程碑_标记,"")),"")</f>
        <v/>
      </c>
      <c r="J11" s="21" t="str">
        <f ca="1">IFERROR(IF(LEN(里程碑[[#This Row],[天数]])=0,"",IF(AND(J$7=$E11,$F11=1),里程碑_标记,"")),"")</f>
        <v/>
      </c>
      <c r="K11" s="21" t="str">
        <f ca="1">IFERROR(IF(LEN(里程碑[[#This Row],[天数]])=0,"",IF(AND(K$7=$E11,$F11=1),里程碑_标记,"")),"")</f>
        <v/>
      </c>
      <c r="L11" s="21" t="str">
        <f ca="1">IFERROR(IF(LEN(里程碑[[#This Row],[天数]])=0,"",IF(AND(L$7=$E11,$F11=1),里程碑_标记,"")),"")</f>
        <v/>
      </c>
      <c r="M11" s="21" t="str">
        <f ca="1">IFERROR(IF(LEN(里程碑[[#This Row],[天数]])=0,"",IF(AND(M$7=$E11,$F11=1),里程碑_标记,"")),"")</f>
        <v/>
      </c>
      <c r="N11" s="21" t="str">
        <f ca="1">IFERROR(IF(LEN(里程碑[[#This Row],[天数]])=0,"",IF(AND(N$7=$E11,$F11=1),里程碑_标记,"")),"")</f>
        <v/>
      </c>
      <c r="O11" s="21" t="str">
        <f ca="1">IFERROR(IF(LEN(里程碑[[#This Row],[天数]])=0,"",IF(AND(O$7=$E11,$F11=1),里程碑_标记,"")),"")</f>
        <v/>
      </c>
      <c r="P11" s="21" t="str">
        <f ca="1">IFERROR(IF(LEN(里程碑[[#This Row],[天数]])=0,"",IF(AND(P$7=$E11,$F11=1),里程碑_标记,"")),"")</f>
        <v/>
      </c>
      <c r="Q11" s="21" t="str">
        <f ca="1">IFERROR(IF(LEN(里程碑[[#This Row],[天数]])=0,"",IF(AND(Q$7=$E11,$F11=1),里程碑_标记,"")),"")</f>
        <v/>
      </c>
      <c r="R11" s="21" t="str">
        <f ca="1">IFERROR(IF(LEN(里程碑[[#This Row],[天数]])=0,"",IF(AND(R$7=$E11,$F11=1),里程碑_标记,"")),"")</f>
        <v/>
      </c>
      <c r="S11" s="21" t="str">
        <f ca="1">IFERROR(IF(LEN(里程碑[[#This Row],[天数]])=0,"",IF(AND(S$7=$E11,$F11=1),里程碑_标记,"")),"")</f>
        <v/>
      </c>
      <c r="T11" s="21" t="str">
        <f ca="1">IFERROR(IF(LEN(里程碑[[#This Row],[天数]])=0,"",IF(AND(T$7=$E11,$F11=1),里程碑_标记,"")),"")</f>
        <v/>
      </c>
      <c r="U11" s="21" t="str">
        <f ca="1">IFERROR(IF(LEN(里程碑[[#This Row],[天数]])=0,"",IF(AND(U$7=$E11,$F11=1),里程碑_标记,"")),"")</f>
        <v/>
      </c>
      <c r="V11" s="21" t="str">
        <f ca="1">IFERROR(IF(LEN(里程碑[[#This Row],[天数]])=0,"",IF(AND(V$7=$E11,$F11=1),里程碑_标记,"")),"")</f>
        <v/>
      </c>
      <c r="W11" s="21" t="str">
        <f ca="1">IFERROR(IF(LEN(里程碑[[#This Row],[天数]])=0,"",IF(AND(W$7=$E11,$F11=1),里程碑_标记,"")),"")</f>
        <v/>
      </c>
      <c r="X11" s="21" t="str">
        <f ca="1">IFERROR(IF(LEN(里程碑[[#This Row],[天数]])=0,"",IF(AND(X$7=$E11,$F11=1),里程碑_标记,"")),"")</f>
        <v/>
      </c>
      <c r="Y11" s="21" t="str">
        <f ca="1">IFERROR(IF(LEN(里程碑[[#This Row],[天数]])=0,"",IF(AND(Y$7=$E11,$F11=1),里程碑_标记,"")),"")</f>
        <v/>
      </c>
      <c r="Z11" s="21" t="str">
        <f ca="1">IFERROR(IF(LEN(里程碑[[#This Row],[天数]])=0,"",IF(AND(Z$7=$E11,$F11=1),里程碑_标记,"")),"")</f>
        <v/>
      </c>
      <c r="AA11" s="21" t="str">
        <f ca="1">IFERROR(IF(LEN(里程碑[[#This Row],[天数]])=0,"",IF(AND(AA$7=$E11,$F11=1),里程碑_标记,"")),"")</f>
        <v/>
      </c>
      <c r="AB11" s="21" t="str">
        <f ca="1">IFERROR(IF(LEN(里程碑[[#This Row],[天数]])=0,"",IF(AND(AB$7=$E11,$F11=1),里程碑_标记,"")),"")</f>
        <v/>
      </c>
      <c r="AC11" s="21" t="str">
        <f ca="1">IFERROR(IF(LEN(里程碑[[#This Row],[天数]])=0,"",IF(AND(AC$7=$E11,$F11=1),里程碑_标记,"")),"")</f>
        <v/>
      </c>
      <c r="AD11" s="21" t="str">
        <f ca="1">IFERROR(IF(LEN(里程碑[[#This Row],[天数]])=0,"",IF(AND(AD$7=$E11,$F11=1),里程碑_标记,"")),"")</f>
        <v/>
      </c>
      <c r="AE11" s="21" t="str">
        <f ca="1">IFERROR(IF(LEN(里程碑[[#This Row],[天数]])=0,"",IF(AND(AE$7=$E11,$F11=1),里程碑_标记,"")),"")</f>
        <v/>
      </c>
      <c r="AF11" s="21" t="str">
        <f ca="1">IFERROR(IF(LEN(里程碑[[#This Row],[天数]])=0,"",IF(AND(AF$7=$E11,$F11=1),里程碑_标记,"")),"")</f>
        <v/>
      </c>
      <c r="AG11" s="21" t="str">
        <f ca="1">IFERROR(IF(LEN(里程碑[[#This Row],[天数]])=0,"",IF(AND(AG$7=$E11,$F11=1),里程碑_标记,"")),"")</f>
        <v/>
      </c>
      <c r="AH11" s="21" t="str">
        <f ca="1">IFERROR(IF(LEN(里程碑[[#This Row],[天数]])=0,"",IF(AND(AH$7=$E11,$F11=1),里程碑_标记,"")),"")</f>
        <v/>
      </c>
      <c r="AI11" s="21" t="str">
        <f ca="1">IFERROR(IF(LEN(里程碑[[#This Row],[天数]])=0,"",IF(AND(AI$7=$E11,$F11=1),里程碑_标记,"")),"")</f>
        <v/>
      </c>
      <c r="AJ11" s="21" t="str">
        <f ca="1">IFERROR(IF(LEN(里程碑[[#This Row],[天数]])=0,"",IF(AND(AJ$7=$E11,$F11=1),里程碑_标记,"")),"")</f>
        <v/>
      </c>
      <c r="AK11" s="21" t="str">
        <f ca="1">IFERROR(IF(LEN(里程碑[[#This Row],[天数]])=0,"",IF(AND(AK$7=$E11,$F11=1),里程碑_标记,"")),"")</f>
        <v/>
      </c>
      <c r="AL11" s="21" t="str">
        <f ca="1">IFERROR(IF(LEN(里程碑[[#This Row],[天数]])=0,"",IF(AND(AL$7=$E11,$F11=1),里程碑_标记,"")),"")</f>
        <v/>
      </c>
      <c r="AM11" s="21" t="str">
        <f ca="1">IFERROR(IF(LEN(里程碑[[#This Row],[天数]])=0,"",IF(AND(AM$7=$E11,$F11=1),里程碑_标记,"")),"")</f>
        <v/>
      </c>
      <c r="AN11" s="21" t="str">
        <f ca="1">IFERROR(IF(LEN(里程碑[[#This Row],[天数]])=0,"",IF(AND(AN$7=$E11,$F11=1),里程碑_标记,"")),"")</f>
        <v/>
      </c>
      <c r="AO11" s="21" t="str">
        <f ca="1">IFERROR(IF(LEN(里程碑[[#This Row],[天数]])=0,"",IF(AND(AO$7=$E11,$F11=1),里程碑_标记,"")),"")</f>
        <v/>
      </c>
      <c r="AP11" s="21" t="str">
        <f ca="1">IFERROR(IF(LEN(里程碑[[#This Row],[天数]])=0,"",IF(AND(AP$7=$E11,$F11=1),里程碑_标记,"")),"")</f>
        <v/>
      </c>
      <c r="AQ11" s="21" t="str">
        <f ca="1">IFERROR(IF(LEN(里程碑[[#This Row],[天数]])=0,"",IF(AND(AQ$7=$E11,$F11=1),里程碑_标记,"")),"")</f>
        <v/>
      </c>
      <c r="AR11" s="21" t="str">
        <f ca="1">IFERROR(IF(LEN(里程碑[[#This Row],[天数]])=0,"",IF(AND(AR$7=$E11,$F11=1),里程碑_标记,"")),"")</f>
        <v/>
      </c>
      <c r="AS11" s="21" t="str">
        <f ca="1">IFERROR(IF(LEN(里程碑[[#This Row],[天数]])=0,"",IF(AND(AS$7=$E11,$F11=1),里程碑_标记,"")),"")</f>
        <v/>
      </c>
      <c r="AT11" s="21" t="str">
        <f ca="1">IFERROR(IF(LEN(里程碑[[#This Row],[天数]])=0,"",IF(AND(AT$7=$E11,$F11=1),里程碑_标记,"")),"")</f>
        <v/>
      </c>
      <c r="AU11" s="21" t="str">
        <f ca="1">IFERROR(IF(LEN(里程碑[[#This Row],[天数]])=0,"",IF(AND(AU$7=$E11,$F11=1),里程碑_标记,"")),"")</f>
        <v/>
      </c>
      <c r="AV11" s="21" t="str">
        <f ca="1">IFERROR(IF(LEN(里程碑[[#This Row],[天数]])=0,"",IF(AND(AV$7=$E11,$F11=1),里程碑_标记,"")),"")</f>
        <v/>
      </c>
      <c r="AW11" s="21" t="str">
        <f ca="1">IFERROR(IF(LEN(里程碑[[#This Row],[天数]])=0,"",IF(AND(AW$7=$E11,$F11=1),里程碑_标记,"")),"")</f>
        <v/>
      </c>
      <c r="AX11" s="21" t="str">
        <f ca="1">IFERROR(IF(LEN(里程碑[[#This Row],[天数]])=0,"",IF(AND(AX$7=$E11,$F11=1),里程碑_标记,"")),"")</f>
        <v/>
      </c>
      <c r="AY11" s="21" t="str">
        <f ca="1">IFERROR(IF(LEN(里程碑[[#This Row],[天数]])=0,"",IF(AND(AY$7=$E11,$F11=1),里程碑_标记,"")),"")</f>
        <v/>
      </c>
      <c r="AZ11" s="21" t="str">
        <f ca="1">IFERROR(IF(LEN(里程碑[[#This Row],[天数]])=0,"",IF(AND(AZ$7=$E11,$F11=1),里程碑_标记,"")),"")</f>
        <v/>
      </c>
      <c r="BA11" s="21" t="str">
        <f ca="1">IFERROR(IF(LEN(里程碑[[#This Row],[天数]])=0,"",IF(AND(BA$7=$E11,$F11=1),里程碑_标记,"")),"")</f>
        <v/>
      </c>
      <c r="BB11" s="21" t="str">
        <f ca="1">IFERROR(IF(LEN(里程碑[[#This Row],[天数]])=0,"",IF(AND(BB$7=$E11,$F11=1),里程碑_标记,"")),"")</f>
        <v/>
      </c>
      <c r="BC11" s="21" t="str">
        <f ca="1">IFERROR(IF(LEN(里程碑[[#This Row],[天数]])=0,"",IF(AND(BC$7=$E11,$F11=1),里程碑_标记,"")),"")</f>
        <v/>
      </c>
      <c r="BD11" s="21" t="str">
        <f ca="1">IFERROR(IF(LEN(里程碑[[#This Row],[天数]])=0,"",IF(AND(BD$7=$E11,$F11=1),里程碑_标记,"")),"")</f>
        <v/>
      </c>
      <c r="BE11" s="21" t="str">
        <f ca="1">IFERROR(IF(LEN(里程碑[[#This Row],[天数]])=0,"",IF(AND(BE$7=$E11,$F11=1),里程碑_标记,"")),"")</f>
        <v/>
      </c>
      <c r="BF11" s="21" t="str">
        <f ca="1">IFERROR(IF(LEN(里程碑[[#This Row],[天数]])=0,"",IF(AND(BF$7=$E11,$F11=1),里程碑_标记,"")),"")</f>
        <v/>
      </c>
      <c r="BG11" s="21" t="str">
        <f ca="1">IFERROR(IF(LEN(里程碑[[#This Row],[天数]])=0,"",IF(AND(BG$7=$E11,$F11=1),里程碑_标记,"")),"")</f>
        <v/>
      </c>
      <c r="BH11" s="21" t="str">
        <f ca="1">IFERROR(IF(LEN(里程碑[[#This Row],[天数]])=0,"",IF(AND(BH$7=$E11,$F11=1),里程碑_标记,"")),"")</f>
        <v/>
      </c>
      <c r="BI11" s="21" t="str">
        <f ca="1">IFERROR(IF(LEN(里程碑[[#This Row],[天数]])=0,"",IF(AND(BI$7=$E11,$F11=1),里程碑_标记,"")),"")</f>
        <v/>
      </c>
      <c r="BJ11" s="21" t="str">
        <f ca="1">IFERROR(IF(LEN(里程碑[[#This Row],[天数]])=0,"",IF(AND(BJ$7=$E11,$F11=1),里程碑_标记,"")),"")</f>
        <v/>
      </c>
      <c r="BK11" s="21" t="str">
        <f ca="1">IFERROR(IF(LEN(里程碑[[#This Row],[天数]])=0,"",IF(AND(BK$7=$E11,$F11=1),里程碑_标记,"")),"")</f>
        <v/>
      </c>
    </row>
    <row r="12" spans="1:63" s="1" customFormat="1" ht="30" customHeight="1" outlineLevel="1" x14ac:dyDescent="0.35">
      <c r="A12" s="5"/>
      <c r="B12" s="32" t="s">
        <v>18</v>
      </c>
      <c r="C12" s="10"/>
      <c r="D12" s="72"/>
      <c r="E12" s="54">
        <f ca="1">TODAY()+5</f>
        <v>45101</v>
      </c>
      <c r="F12" s="9">
        <v>1</v>
      </c>
      <c r="G12" s="53"/>
      <c r="H12" s="21" t="str">
        <f ca="1">IFERROR(IF(LEN(里程碑[[#This Row],[天数]])=0,"",IF(AND(H$7=$E12,$F12=1),里程碑_标记,"")),"")</f>
        <v/>
      </c>
      <c r="I12" s="21" t="str">
        <f ca="1">IFERROR(IF(LEN(里程碑[[#This Row],[天数]])=0,"",IF(AND(I$7=$E12,$F12=1),里程碑_标记,"")),"")</f>
        <v/>
      </c>
      <c r="J12" s="21" t="str">
        <f ca="1">IFERROR(IF(LEN(里程碑[[#This Row],[天数]])=0,"",IF(AND(J$7=$E12,$F12=1),里程碑_标记,"")),"")</f>
        <v/>
      </c>
      <c r="K12" s="21" t="str">
        <f ca="1">IFERROR(IF(LEN(里程碑[[#This Row],[天数]])=0,"",IF(AND(K$7=$E12,$F12=1),里程碑_标记,"")),"")</f>
        <v/>
      </c>
      <c r="L12" s="21" t="str">
        <f ca="1">IFERROR(IF(LEN(里程碑[[#This Row],[天数]])=0,"",IF(AND(L$7=$E12,$F12=1),里程碑_标记,"")),"")</f>
        <v/>
      </c>
      <c r="M12" s="21" t="str">
        <f ca="1">IFERROR(IF(LEN(里程碑[[#This Row],[天数]])=0,"",IF(AND(M$7=$E12,$F12=1),里程碑_标记,"")),"")</f>
        <v/>
      </c>
      <c r="N12" s="21" t="str">
        <f ca="1">IFERROR(IF(LEN(里程碑[[#This Row],[天数]])=0,"",IF(AND(N$7=$E12,$F12=1),里程碑_标记,"")),"")</f>
        <v/>
      </c>
      <c r="O12" s="21" t="str">
        <f ca="1">IFERROR(IF(LEN(里程碑[[#This Row],[天数]])=0,"",IF(AND(O$7=$E12,$F12=1),里程碑_标记,"")),"")</f>
        <v/>
      </c>
      <c r="P12" s="21" t="str">
        <f ca="1">IFERROR(IF(LEN(里程碑[[#This Row],[天数]])=0,"",IF(AND(P$7=$E12,$F12=1),里程碑_标记,"")),"")</f>
        <v/>
      </c>
      <c r="Q12" s="21" t="str">
        <f ca="1">IFERROR(IF(LEN(里程碑[[#This Row],[天数]])=0,"",IF(AND(Q$7=$E12,$F12=1),里程碑_标记,"")),"")</f>
        <v/>
      </c>
      <c r="R12" s="21" t="str">
        <f ca="1">IFERROR(IF(LEN(里程碑[[#This Row],[天数]])=0,"",IF(AND(R$7=$E12,$F12=1),里程碑_标记,"")),"")</f>
        <v/>
      </c>
      <c r="S12" s="21" t="str">
        <f ca="1">IFERROR(IF(LEN(里程碑[[#This Row],[天数]])=0,"",IF(AND(S$7=$E12,$F12=1),里程碑_标记,"")),"")</f>
        <v/>
      </c>
      <c r="T12" s="21" t="str">
        <f ca="1">IFERROR(IF(LEN(里程碑[[#This Row],[天数]])=0,"",IF(AND(T$7=$E12,$F12=1),里程碑_标记,"")),"")</f>
        <v/>
      </c>
      <c r="U12" s="21" t="str">
        <f ca="1">IFERROR(IF(LEN(里程碑[[#This Row],[天数]])=0,"",IF(AND(U$7=$E12,$F12=1),里程碑_标记,"")),"")</f>
        <v/>
      </c>
      <c r="V12" s="21" t="str">
        <f ca="1">IFERROR(IF(LEN(里程碑[[#This Row],[天数]])=0,"",IF(AND(V$7=$E12,$F12=1),里程碑_标记,"")),"")</f>
        <v/>
      </c>
      <c r="W12" s="21" t="str">
        <f ca="1">IFERROR(IF(LEN(里程碑[[#This Row],[天数]])=0,"",IF(AND(W$7=$E12,$F12=1),里程碑_标记,"")),"")</f>
        <v/>
      </c>
      <c r="X12" s="21" t="str">
        <f ca="1">IFERROR(IF(LEN(里程碑[[#This Row],[天数]])=0,"",IF(AND(X$7=$E12,$F12=1),里程碑_标记,"")),"")</f>
        <v/>
      </c>
      <c r="Y12" s="21" t="str">
        <f ca="1">IFERROR(IF(LEN(里程碑[[#This Row],[天数]])=0,"",IF(AND(Y$7=$E12,$F12=1),里程碑_标记,"")),"")</f>
        <v/>
      </c>
      <c r="Z12" s="21" t="str">
        <f ca="1">IFERROR(IF(LEN(里程碑[[#This Row],[天数]])=0,"",IF(AND(Z$7=$E12,$F12=1),里程碑_标记,"")),"")</f>
        <v/>
      </c>
      <c r="AA12" s="21" t="str">
        <f ca="1">IFERROR(IF(LEN(里程碑[[#This Row],[天数]])=0,"",IF(AND(AA$7=$E12,$F12=1),里程碑_标记,"")),"")</f>
        <v/>
      </c>
      <c r="AB12" s="21" t="str">
        <f ca="1">IFERROR(IF(LEN(里程碑[[#This Row],[天数]])=0,"",IF(AND(AB$7=$E12,$F12=1),里程碑_标记,"")),"")</f>
        <v/>
      </c>
      <c r="AC12" s="21" t="str">
        <f ca="1">IFERROR(IF(LEN(里程碑[[#This Row],[天数]])=0,"",IF(AND(AC$7=$E12,$F12=1),里程碑_标记,"")),"")</f>
        <v/>
      </c>
      <c r="AD12" s="21" t="str">
        <f ca="1">IFERROR(IF(LEN(里程碑[[#This Row],[天数]])=0,"",IF(AND(AD$7=$E12,$F12=1),里程碑_标记,"")),"")</f>
        <v/>
      </c>
      <c r="AE12" s="21" t="str">
        <f ca="1">IFERROR(IF(LEN(里程碑[[#This Row],[天数]])=0,"",IF(AND(AE$7=$E12,$F12=1),里程碑_标记,"")),"")</f>
        <v/>
      </c>
      <c r="AF12" s="21" t="str">
        <f ca="1">IFERROR(IF(LEN(里程碑[[#This Row],[天数]])=0,"",IF(AND(AF$7=$E12,$F12=1),里程碑_标记,"")),"")</f>
        <v/>
      </c>
      <c r="AG12" s="21" t="str">
        <f ca="1">IFERROR(IF(LEN(里程碑[[#This Row],[天数]])=0,"",IF(AND(AG$7=$E12,$F12=1),里程碑_标记,"")),"")</f>
        <v/>
      </c>
      <c r="AH12" s="21" t="str">
        <f ca="1">IFERROR(IF(LEN(里程碑[[#This Row],[天数]])=0,"",IF(AND(AH$7=$E12,$F12=1),里程碑_标记,"")),"")</f>
        <v/>
      </c>
      <c r="AI12" s="21" t="str">
        <f ca="1">IFERROR(IF(LEN(里程碑[[#This Row],[天数]])=0,"",IF(AND(AI$7=$E12,$F12=1),里程碑_标记,"")),"")</f>
        <v/>
      </c>
      <c r="AJ12" s="21" t="str">
        <f ca="1">IFERROR(IF(LEN(里程碑[[#This Row],[天数]])=0,"",IF(AND(AJ$7=$E12,$F12=1),里程碑_标记,"")),"")</f>
        <v/>
      </c>
      <c r="AK12" s="21" t="str">
        <f ca="1">IFERROR(IF(LEN(里程碑[[#This Row],[天数]])=0,"",IF(AND(AK$7=$E12,$F12=1),里程碑_标记,"")),"")</f>
        <v/>
      </c>
      <c r="AL12" s="21" t="str">
        <f ca="1">IFERROR(IF(LEN(里程碑[[#This Row],[天数]])=0,"",IF(AND(AL$7=$E12,$F12=1),里程碑_标记,"")),"")</f>
        <v/>
      </c>
      <c r="AM12" s="21" t="str">
        <f ca="1">IFERROR(IF(LEN(里程碑[[#This Row],[天数]])=0,"",IF(AND(AM$7=$E12,$F12=1),里程碑_标记,"")),"")</f>
        <v/>
      </c>
      <c r="AN12" s="21" t="str">
        <f ca="1">IFERROR(IF(LEN(里程碑[[#This Row],[天数]])=0,"",IF(AND(AN$7=$E12,$F12=1),里程碑_标记,"")),"")</f>
        <v/>
      </c>
      <c r="AO12" s="21" t="str">
        <f ca="1">IFERROR(IF(LEN(里程碑[[#This Row],[天数]])=0,"",IF(AND(AO$7=$E12,$F12=1),里程碑_标记,"")),"")</f>
        <v/>
      </c>
      <c r="AP12" s="21" t="str">
        <f ca="1">IFERROR(IF(LEN(里程碑[[#This Row],[天数]])=0,"",IF(AND(AP$7=$E12,$F12=1),里程碑_标记,"")),"")</f>
        <v/>
      </c>
      <c r="AQ12" s="21" t="str">
        <f ca="1">IFERROR(IF(LEN(里程碑[[#This Row],[天数]])=0,"",IF(AND(AQ$7=$E12,$F12=1),里程碑_标记,"")),"")</f>
        <v/>
      </c>
      <c r="AR12" s="21" t="str">
        <f ca="1">IFERROR(IF(LEN(里程碑[[#This Row],[天数]])=0,"",IF(AND(AR$7=$E12,$F12=1),里程碑_标记,"")),"")</f>
        <v/>
      </c>
      <c r="AS12" s="21" t="str">
        <f ca="1">IFERROR(IF(LEN(里程碑[[#This Row],[天数]])=0,"",IF(AND(AS$7=$E12,$F12=1),里程碑_标记,"")),"")</f>
        <v/>
      </c>
      <c r="AT12" s="21" t="str">
        <f ca="1">IFERROR(IF(LEN(里程碑[[#This Row],[天数]])=0,"",IF(AND(AT$7=$E12,$F12=1),里程碑_标记,"")),"")</f>
        <v/>
      </c>
      <c r="AU12" s="21" t="str">
        <f ca="1">IFERROR(IF(LEN(里程碑[[#This Row],[天数]])=0,"",IF(AND(AU$7=$E12,$F12=1),里程碑_标记,"")),"")</f>
        <v/>
      </c>
      <c r="AV12" s="21" t="str">
        <f ca="1">IFERROR(IF(LEN(里程碑[[#This Row],[天数]])=0,"",IF(AND(AV$7=$E12,$F12=1),里程碑_标记,"")),"")</f>
        <v/>
      </c>
      <c r="AW12" s="21" t="str">
        <f ca="1">IFERROR(IF(LEN(里程碑[[#This Row],[天数]])=0,"",IF(AND(AW$7=$E12,$F12=1),里程碑_标记,"")),"")</f>
        <v/>
      </c>
      <c r="AX12" s="21" t="str">
        <f ca="1">IFERROR(IF(LEN(里程碑[[#This Row],[天数]])=0,"",IF(AND(AX$7=$E12,$F12=1),里程碑_标记,"")),"")</f>
        <v/>
      </c>
      <c r="AY12" s="21" t="str">
        <f ca="1">IFERROR(IF(LEN(里程碑[[#This Row],[天数]])=0,"",IF(AND(AY$7=$E12,$F12=1),里程碑_标记,"")),"")</f>
        <v/>
      </c>
      <c r="AZ12" s="21" t="str">
        <f ca="1">IFERROR(IF(LEN(里程碑[[#This Row],[天数]])=0,"",IF(AND(AZ$7=$E12,$F12=1),里程碑_标记,"")),"")</f>
        <v/>
      </c>
      <c r="BA12" s="21" t="str">
        <f ca="1">IFERROR(IF(LEN(里程碑[[#This Row],[天数]])=0,"",IF(AND(BA$7=$E12,$F12=1),里程碑_标记,"")),"")</f>
        <v/>
      </c>
      <c r="BB12" s="21" t="str">
        <f ca="1">IFERROR(IF(LEN(里程碑[[#This Row],[天数]])=0,"",IF(AND(BB$7=$E12,$F12=1),里程碑_标记,"")),"")</f>
        <v/>
      </c>
      <c r="BC12" s="21" t="str">
        <f ca="1">IFERROR(IF(LEN(里程碑[[#This Row],[天数]])=0,"",IF(AND(BC$7=$E12,$F12=1),里程碑_标记,"")),"")</f>
        <v/>
      </c>
      <c r="BD12" s="21" t="str">
        <f ca="1">IFERROR(IF(LEN(里程碑[[#This Row],[天数]])=0,"",IF(AND(BD$7=$E12,$F12=1),里程碑_标记,"")),"")</f>
        <v/>
      </c>
      <c r="BE12" s="21" t="str">
        <f ca="1">IFERROR(IF(LEN(里程碑[[#This Row],[天数]])=0,"",IF(AND(BE$7=$E12,$F12=1),里程碑_标记,"")),"")</f>
        <v/>
      </c>
      <c r="BF12" s="21" t="str">
        <f ca="1">IFERROR(IF(LEN(里程碑[[#This Row],[天数]])=0,"",IF(AND(BF$7=$E12,$F12=1),里程碑_标记,"")),"")</f>
        <v/>
      </c>
      <c r="BG12" s="21" t="str">
        <f ca="1">IFERROR(IF(LEN(里程碑[[#This Row],[天数]])=0,"",IF(AND(BG$7=$E12,$F12=1),里程碑_标记,"")),"")</f>
        <v/>
      </c>
      <c r="BH12" s="21" t="str">
        <f ca="1">IFERROR(IF(LEN(里程碑[[#This Row],[天数]])=0,"",IF(AND(BH$7=$E12,$F12=1),里程碑_标记,"")),"")</f>
        <v/>
      </c>
      <c r="BI12" s="21" t="str">
        <f ca="1">IFERROR(IF(LEN(里程碑[[#This Row],[天数]])=0,"",IF(AND(BI$7=$E12,$F12=1),里程碑_标记,"")),"")</f>
        <v/>
      </c>
      <c r="BJ12" s="21" t="str">
        <f ca="1">IFERROR(IF(LEN(里程碑[[#This Row],[天数]])=0,"",IF(AND(BJ$7=$E12,$F12=1),里程碑_标记,"")),"")</f>
        <v/>
      </c>
      <c r="BK12" s="21" t="str">
        <f ca="1">IFERROR(IF(LEN(里程碑[[#This Row],[天数]])=0,"",IF(AND(BK$7=$E12,$F12=1),里程碑_标记,"")),"")</f>
        <v/>
      </c>
    </row>
    <row r="13" spans="1:63" s="1" customFormat="1" ht="30" customHeight="1" outlineLevel="1" x14ac:dyDescent="0.35">
      <c r="A13" s="4"/>
      <c r="B13" s="32" t="s">
        <v>19</v>
      </c>
      <c r="C13" s="10"/>
      <c r="D13" s="72">
        <v>0.5</v>
      </c>
      <c r="E13" s="54">
        <f ca="1">TODAY()-3</f>
        <v>45093</v>
      </c>
      <c r="F13" s="9">
        <v>10</v>
      </c>
      <c r="G13" s="53"/>
      <c r="H13" s="21" t="str">
        <f ca="1">IFERROR(IF(LEN(里程碑[[#This Row],[天数]])=0,"",IF(AND(H$7=$E13,$F13=1),里程碑_标记,"")),"")</f>
        <v/>
      </c>
      <c r="I13" s="21" t="str">
        <f ca="1">IFERROR(IF(LEN(里程碑[[#This Row],[天数]])=0,"",IF(AND(I$7=$E13,$F13=1),里程碑_标记,"")),"")</f>
        <v/>
      </c>
      <c r="J13" s="21" t="str">
        <f ca="1">IFERROR(IF(LEN(里程碑[[#This Row],[天数]])=0,"",IF(AND(J$7=$E13,$F13=1),里程碑_标记,"")),"")</f>
        <v/>
      </c>
      <c r="K13" s="21" t="str">
        <f ca="1">IFERROR(IF(LEN(里程碑[[#This Row],[天数]])=0,"",IF(AND(K$7=$E13,$F13=1),里程碑_标记,"")),"")</f>
        <v/>
      </c>
      <c r="L13" s="21" t="str">
        <f ca="1">IFERROR(IF(LEN(里程碑[[#This Row],[天数]])=0,"",IF(AND(L$7=$E13,$F13=1),里程碑_标记,"")),"")</f>
        <v/>
      </c>
      <c r="M13" s="21" t="str">
        <f ca="1">IFERROR(IF(LEN(里程碑[[#This Row],[天数]])=0,"",IF(AND(M$7=$E13,$F13=1),里程碑_标记,"")),"")</f>
        <v/>
      </c>
      <c r="N13" s="21" t="str">
        <f ca="1">IFERROR(IF(LEN(里程碑[[#This Row],[天数]])=0,"",IF(AND(N$7=$E13,$F13=1),里程碑_标记,"")),"")</f>
        <v/>
      </c>
      <c r="O13" s="21" t="str">
        <f ca="1">IFERROR(IF(LEN(里程碑[[#This Row],[天数]])=0,"",IF(AND(O$7=$E13,$F13=1),里程碑_标记,"")),"")</f>
        <v/>
      </c>
      <c r="P13" s="21" t="str">
        <f ca="1">IFERROR(IF(LEN(里程碑[[#This Row],[天数]])=0,"",IF(AND(P$7=$E13,$F13=1),里程碑_标记,"")),"")</f>
        <v/>
      </c>
      <c r="Q13" s="21" t="str">
        <f ca="1">IFERROR(IF(LEN(里程碑[[#This Row],[天数]])=0,"",IF(AND(Q$7=$E13,$F13=1),里程碑_标记,"")),"")</f>
        <v/>
      </c>
      <c r="R13" s="21" t="str">
        <f ca="1">IFERROR(IF(LEN(里程碑[[#This Row],[天数]])=0,"",IF(AND(R$7=$E13,$F13=1),里程碑_标记,"")),"")</f>
        <v/>
      </c>
      <c r="S13" s="21" t="str">
        <f ca="1">IFERROR(IF(LEN(里程碑[[#This Row],[天数]])=0,"",IF(AND(S$7=$E13,$F13=1),里程碑_标记,"")),"")</f>
        <v/>
      </c>
      <c r="T13" s="21" t="str">
        <f ca="1">IFERROR(IF(LEN(里程碑[[#This Row],[天数]])=0,"",IF(AND(T$7=$E13,$F13=1),里程碑_标记,"")),"")</f>
        <v/>
      </c>
      <c r="U13" s="21" t="str">
        <f ca="1">IFERROR(IF(LEN(里程碑[[#This Row],[天数]])=0,"",IF(AND(U$7=$E13,$F13=1),里程碑_标记,"")),"")</f>
        <v/>
      </c>
      <c r="V13" s="21" t="str">
        <f ca="1">IFERROR(IF(LEN(里程碑[[#This Row],[天数]])=0,"",IF(AND(V$7=$E13,$F13=1),里程碑_标记,"")),"")</f>
        <v/>
      </c>
      <c r="W13" s="21" t="str">
        <f ca="1">IFERROR(IF(LEN(里程碑[[#This Row],[天数]])=0,"",IF(AND(W$7=$E13,$F13=1),里程碑_标记,"")),"")</f>
        <v/>
      </c>
      <c r="X13" s="21" t="str">
        <f ca="1">IFERROR(IF(LEN(里程碑[[#This Row],[天数]])=0,"",IF(AND(X$7=$E13,$F13=1),里程碑_标记,"")),"")</f>
        <v/>
      </c>
      <c r="Y13" s="21" t="str">
        <f ca="1">IFERROR(IF(LEN(里程碑[[#This Row],[天数]])=0,"",IF(AND(Y$7=$E13,$F13=1),里程碑_标记,"")),"")</f>
        <v/>
      </c>
      <c r="Z13" s="21" t="str">
        <f ca="1">IFERROR(IF(LEN(里程碑[[#This Row],[天数]])=0,"",IF(AND(Z$7=$E13,$F13=1),里程碑_标记,"")),"")</f>
        <v/>
      </c>
      <c r="AA13" s="21" t="str">
        <f ca="1">IFERROR(IF(LEN(里程碑[[#This Row],[天数]])=0,"",IF(AND(AA$7=$E13,$F13=1),里程碑_标记,"")),"")</f>
        <v/>
      </c>
      <c r="AB13" s="21" t="str">
        <f ca="1">IFERROR(IF(LEN(里程碑[[#This Row],[天数]])=0,"",IF(AND(AB$7=$E13,$F13=1),里程碑_标记,"")),"")</f>
        <v/>
      </c>
      <c r="AC13" s="21" t="str">
        <f ca="1">IFERROR(IF(LEN(里程碑[[#This Row],[天数]])=0,"",IF(AND(AC$7=$E13,$F13=1),里程碑_标记,"")),"")</f>
        <v/>
      </c>
      <c r="AD13" s="21" t="str">
        <f ca="1">IFERROR(IF(LEN(里程碑[[#This Row],[天数]])=0,"",IF(AND(AD$7=$E13,$F13=1),里程碑_标记,"")),"")</f>
        <v/>
      </c>
      <c r="AE13" s="21" t="str">
        <f ca="1">IFERROR(IF(LEN(里程碑[[#This Row],[天数]])=0,"",IF(AND(AE$7=$E13,$F13=1),里程碑_标记,"")),"")</f>
        <v/>
      </c>
      <c r="AF13" s="21" t="str">
        <f ca="1">IFERROR(IF(LEN(里程碑[[#This Row],[天数]])=0,"",IF(AND(AF$7=$E13,$F13=1),里程碑_标记,"")),"")</f>
        <v/>
      </c>
      <c r="AG13" s="21" t="str">
        <f ca="1">IFERROR(IF(LEN(里程碑[[#This Row],[天数]])=0,"",IF(AND(AG$7=$E13,$F13=1),里程碑_标记,"")),"")</f>
        <v/>
      </c>
      <c r="AH13" s="21" t="str">
        <f ca="1">IFERROR(IF(LEN(里程碑[[#This Row],[天数]])=0,"",IF(AND(AH$7=$E13,$F13=1),里程碑_标记,"")),"")</f>
        <v/>
      </c>
      <c r="AI13" s="21" t="str">
        <f ca="1">IFERROR(IF(LEN(里程碑[[#This Row],[天数]])=0,"",IF(AND(AI$7=$E13,$F13=1),里程碑_标记,"")),"")</f>
        <v/>
      </c>
      <c r="AJ13" s="21" t="str">
        <f ca="1">IFERROR(IF(LEN(里程碑[[#This Row],[天数]])=0,"",IF(AND(AJ$7=$E13,$F13=1),里程碑_标记,"")),"")</f>
        <v/>
      </c>
      <c r="AK13" s="21" t="str">
        <f ca="1">IFERROR(IF(LEN(里程碑[[#This Row],[天数]])=0,"",IF(AND(AK$7=$E13,$F13=1),里程碑_标记,"")),"")</f>
        <v/>
      </c>
      <c r="AL13" s="21" t="str">
        <f ca="1">IFERROR(IF(LEN(里程碑[[#This Row],[天数]])=0,"",IF(AND(AL$7=$E13,$F13=1),里程碑_标记,"")),"")</f>
        <v/>
      </c>
      <c r="AM13" s="21" t="str">
        <f ca="1">IFERROR(IF(LEN(里程碑[[#This Row],[天数]])=0,"",IF(AND(AM$7=$E13,$F13=1),里程碑_标记,"")),"")</f>
        <v/>
      </c>
      <c r="AN13" s="21" t="str">
        <f ca="1">IFERROR(IF(LEN(里程碑[[#This Row],[天数]])=0,"",IF(AND(AN$7=$E13,$F13=1),里程碑_标记,"")),"")</f>
        <v/>
      </c>
      <c r="AO13" s="21" t="str">
        <f ca="1">IFERROR(IF(LEN(里程碑[[#This Row],[天数]])=0,"",IF(AND(AO$7=$E13,$F13=1),里程碑_标记,"")),"")</f>
        <v/>
      </c>
      <c r="AP13" s="21" t="str">
        <f ca="1">IFERROR(IF(LEN(里程碑[[#This Row],[天数]])=0,"",IF(AND(AP$7=$E13,$F13=1),里程碑_标记,"")),"")</f>
        <v/>
      </c>
      <c r="AQ13" s="21" t="str">
        <f ca="1">IFERROR(IF(LEN(里程碑[[#This Row],[天数]])=0,"",IF(AND(AQ$7=$E13,$F13=1),里程碑_标记,"")),"")</f>
        <v/>
      </c>
      <c r="AR13" s="21" t="str">
        <f ca="1">IFERROR(IF(LEN(里程碑[[#This Row],[天数]])=0,"",IF(AND(AR$7=$E13,$F13=1),里程碑_标记,"")),"")</f>
        <v/>
      </c>
      <c r="AS13" s="21" t="str">
        <f ca="1">IFERROR(IF(LEN(里程碑[[#This Row],[天数]])=0,"",IF(AND(AS$7=$E13,$F13=1),里程碑_标记,"")),"")</f>
        <v/>
      </c>
      <c r="AT13" s="21" t="str">
        <f ca="1">IFERROR(IF(LEN(里程碑[[#This Row],[天数]])=0,"",IF(AND(AT$7=$E13,$F13=1),里程碑_标记,"")),"")</f>
        <v/>
      </c>
      <c r="AU13" s="21" t="str">
        <f ca="1">IFERROR(IF(LEN(里程碑[[#This Row],[天数]])=0,"",IF(AND(AU$7=$E13,$F13=1),里程碑_标记,"")),"")</f>
        <v/>
      </c>
      <c r="AV13" s="21" t="str">
        <f ca="1">IFERROR(IF(LEN(里程碑[[#This Row],[天数]])=0,"",IF(AND(AV$7=$E13,$F13=1),里程碑_标记,"")),"")</f>
        <v/>
      </c>
      <c r="AW13" s="21" t="str">
        <f ca="1">IFERROR(IF(LEN(里程碑[[#This Row],[天数]])=0,"",IF(AND(AW$7=$E13,$F13=1),里程碑_标记,"")),"")</f>
        <v/>
      </c>
      <c r="AX13" s="21" t="str">
        <f ca="1">IFERROR(IF(LEN(里程碑[[#This Row],[天数]])=0,"",IF(AND(AX$7=$E13,$F13=1),里程碑_标记,"")),"")</f>
        <v/>
      </c>
      <c r="AY13" s="21" t="str">
        <f ca="1">IFERROR(IF(LEN(里程碑[[#This Row],[天数]])=0,"",IF(AND(AY$7=$E13,$F13=1),里程碑_标记,"")),"")</f>
        <v/>
      </c>
      <c r="AZ13" s="21" t="str">
        <f ca="1">IFERROR(IF(LEN(里程碑[[#This Row],[天数]])=0,"",IF(AND(AZ$7=$E13,$F13=1),里程碑_标记,"")),"")</f>
        <v/>
      </c>
      <c r="BA13" s="21" t="str">
        <f ca="1">IFERROR(IF(LEN(里程碑[[#This Row],[天数]])=0,"",IF(AND(BA$7=$E13,$F13=1),里程碑_标记,"")),"")</f>
        <v/>
      </c>
      <c r="BB13" s="21" t="str">
        <f ca="1">IFERROR(IF(LEN(里程碑[[#This Row],[天数]])=0,"",IF(AND(BB$7=$E13,$F13=1),里程碑_标记,"")),"")</f>
        <v/>
      </c>
      <c r="BC13" s="21" t="str">
        <f ca="1">IFERROR(IF(LEN(里程碑[[#This Row],[天数]])=0,"",IF(AND(BC$7=$E13,$F13=1),里程碑_标记,"")),"")</f>
        <v/>
      </c>
      <c r="BD13" s="21" t="str">
        <f ca="1">IFERROR(IF(LEN(里程碑[[#This Row],[天数]])=0,"",IF(AND(BD$7=$E13,$F13=1),里程碑_标记,"")),"")</f>
        <v/>
      </c>
      <c r="BE13" s="21" t="str">
        <f ca="1">IFERROR(IF(LEN(里程碑[[#This Row],[天数]])=0,"",IF(AND(BE$7=$E13,$F13=1),里程碑_标记,"")),"")</f>
        <v/>
      </c>
      <c r="BF13" s="21" t="str">
        <f ca="1">IFERROR(IF(LEN(里程碑[[#This Row],[天数]])=0,"",IF(AND(BF$7=$E13,$F13=1),里程碑_标记,"")),"")</f>
        <v/>
      </c>
      <c r="BG13" s="21" t="str">
        <f ca="1">IFERROR(IF(LEN(里程碑[[#This Row],[天数]])=0,"",IF(AND(BG$7=$E13,$F13=1),里程碑_标记,"")),"")</f>
        <v/>
      </c>
      <c r="BH13" s="21" t="str">
        <f ca="1">IFERROR(IF(LEN(里程碑[[#This Row],[天数]])=0,"",IF(AND(BH$7=$E13,$F13=1),里程碑_标记,"")),"")</f>
        <v/>
      </c>
      <c r="BI13" s="21" t="str">
        <f ca="1">IFERROR(IF(LEN(里程碑[[#This Row],[天数]])=0,"",IF(AND(BI$7=$E13,$F13=1),里程碑_标记,"")),"")</f>
        <v/>
      </c>
      <c r="BJ13" s="21" t="str">
        <f ca="1">IFERROR(IF(LEN(里程碑[[#This Row],[天数]])=0,"",IF(AND(BJ$7=$E13,$F13=1),里程碑_标记,"")),"")</f>
        <v/>
      </c>
      <c r="BK13" s="21" t="str">
        <f ca="1">IFERROR(IF(LEN(里程碑[[#This Row],[天数]])=0,"",IF(AND(BK$7=$E13,$F13=1),里程碑_标记,"")),"")</f>
        <v/>
      </c>
    </row>
    <row r="14" spans="1:63" s="1" customFormat="1" ht="30" customHeight="1" outlineLevel="1" x14ac:dyDescent="0.35">
      <c r="A14" s="4"/>
      <c r="B14" s="32" t="s">
        <v>6</v>
      </c>
      <c r="C14" s="10"/>
      <c r="D14" s="72"/>
      <c r="E14" s="54">
        <f ca="1">TODAY()+20</f>
        <v>45116</v>
      </c>
      <c r="F14" s="9">
        <v>1</v>
      </c>
      <c r="G14" s="53"/>
      <c r="H14" s="21" t="str">
        <f ca="1">IFERROR(IF(LEN(里程碑[[#This Row],[天数]])=0,"",IF(AND(H$7=$E14,$F14=1),里程碑_标记,"")),"")</f>
        <v/>
      </c>
      <c r="I14" s="21" t="str">
        <f ca="1">IFERROR(IF(LEN(里程碑[[#This Row],[天数]])=0,"",IF(AND(I$7=$E14,$F14=1),里程碑_标记,"")),"")</f>
        <v/>
      </c>
      <c r="J14" s="21" t="str">
        <f ca="1">IFERROR(IF(LEN(里程碑[[#This Row],[天数]])=0,"",IF(AND(J$7=$E14,$F14=1),里程碑_标记,"")),"")</f>
        <v/>
      </c>
      <c r="K14" s="21" t="str">
        <f ca="1">IFERROR(IF(LEN(里程碑[[#This Row],[天数]])=0,"",IF(AND(K$7=$E14,$F14=1),里程碑_标记,"")),"")</f>
        <v/>
      </c>
      <c r="L14" s="21" t="str">
        <f ca="1">IFERROR(IF(LEN(里程碑[[#This Row],[天数]])=0,"",IF(AND(L$7=$E14,$F14=1),里程碑_标记,"")),"")</f>
        <v/>
      </c>
      <c r="M14" s="21" t="str">
        <f ca="1">IFERROR(IF(LEN(里程碑[[#This Row],[天数]])=0,"",IF(AND(M$7=$E14,$F14=1),里程碑_标记,"")),"")</f>
        <v/>
      </c>
      <c r="N14" s="21" t="str">
        <f ca="1">IFERROR(IF(LEN(里程碑[[#This Row],[天数]])=0,"",IF(AND(N$7=$E14,$F14=1),里程碑_标记,"")),"")</f>
        <v/>
      </c>
      <c r="O14" s="21" t="str">
        <f ca="1">IFERROR(IF(LEN(里程碑[[#This Row],[天数]])=0,"",IF(AND(O$7=$E14,$F14=1),里程碑_标记,"")),"")</f>
        <v/>
      </c>
      <c r="P14" s="21" t="str">
        <f ca="1">IFERROR(IF(LEN(里程碑[[#This Row],[天数]])=0,"",IF(AND(P$7=$E14,$F14=1),里程碑_标记,"")),"")</f>
        <v/>
      </c>
      <c r="Q14" s="21" t="str">
        <f ca="1">IFERROR(IF(LEN(里程碑[[#This Row],[天数]])=0,"",IF(AND(Q$7=$E14,$F14=1),里程碑_标记,"")),"")</f>
        <v/>
      </c>
      <c r="R14" s="21">
        <f ca="1">IFERROR(IF(LEN(里程碑[[#This Row],[天数]])=0,"",IF(AND(R$7=$E14,$F14=1),里程碑_标记,"")),"")</f>
        <v>1</v>
      </c>
      <c r="S14" s="21" t="str">
        <f ca="1">IFERROR(IF(LEN(里程碑[[#This Row],[天数]])=0,"",IF(AND(S$7=$E14,$F14=1),里程碑_标记,"")),"")</f>
        <v/>
      </c>
      <c r="T14" s="21" t="str">
        <f ca="1">IFERROR(IF(LEN(里程碑[[#This Row],[天数]])=0,"",IF(AND(T$7=$E14,$F14=1),里程碑_标记,"")),"")</f>
        <v/>
      </c>
      <c r="U14" s="21" t="str">
        <f ca="1">IFERROR(IF(LEN(里程碑[[#This Row],[天数]])=0,"",IF(AND(U$7=$E14,$F14=1),里程碑_标记,"")),"")</f>
        <v/>
      </c>
      <c r="V14" s="21" t="str">
        <f ca="1">IFERROR(IF(LEN(里程碑[[#This Row],[天数]])=0,"",IF(AND(V$7=$E14,$F14=1),里程碑_标记,"")),"")</f>
        <v/>
      </c>
      <c r="W14" s="21" t="str">
        <f ca="1">IFERROR(IF(LEN(里程碑[[#This Row],[天数]])=0,"",IF(AND(W$7=$E14,$F14=1),里程碑_标记,"")),"")</f>
        <v/>
      </c>
      <c r="X14" s="21" t="str">
        <f ca="1">IFERROR(IF(LEN(里程碑[[#This Row],[天数]])=0,"",IF(AND(X$7=$E14,$F14=1),里程碑_标记,"")),"")</f>
        <v/>
      </c>
      <c r="Y14" s="21" t="str">
        <f ca="1">IFERROR(IF(LEN(里程碑[[#This Row],[天数]])=0,"",IF(AND(Y$7=$E14,$F14=1),里程碑_标记,"")),"")</f>
        <v/>
      </c>
      <c r="Z14" s="21" t="str">
        <f ca="1">IFERROR(IF(LEN(里程碑[[#This Row],[天数]])=0,"",IF(AND(Z$7=$E14,$F14=1),里程碑_标记,"")),"")</f>
        <v/>
      </c>
      <c r="AA14" s="21" t="str">
        <f ca="1">IFERROR(IF(LEN(里程碑[[#This Row],[天数]])=0,"",IF(AND(AA$7=$E14,$F14=1),里程碑_标记,"")),"")</f>
        <v/>
      </c>
      <c r="AB14" s="21" t="str">
        <f ca="1">IFERROR(IF(LEN(里程碑[[#This Row],[天数]])=0,"",IF(AND(AB$7=$E14,$F14=1),里程碑_标记,"")),"")</f>
        <v/>
      </c>
      <c r="AC14" s="21" t="str">
        <f ca="1">IFERROR(IF(LEN(里程碑[[#This Row],[天数]])=0,"",IF(AND(AC$7=$E14,$F14=1),里程碑_标记,"")),"")</f>
        <v/>
      </c>
      <c r="AD14" s="21" t="str">
        <f ca="1">IFERROR(IF(LEN(里程碑[[#This Row],[天数]])=0,"",IF(AND(AD$7=$E14,$F14=1),里程碑_标记,"")),"")</f>
        <v/>
      </c>
      <c r="AE14" s="21" t="str">
        <f ca="1">IFERROR(IF(LEN(里程碑[[#This Row],[天数]])=0,"",IF(AND(AE$7=$E14,$F14=1),里程碑_标记,"")),"")</f>
        <v/>
      </c>
      <c r="AF14" s="21" t="str">
        <f ca="1">IFERROR(IF(LEN(里程碑[[#This Row],[天数]])=0,"",IF(AND(AF$7=$E14,$F14=1),里程碑_标记,"")),"")</f>
        <v/>
      </c>
      <c r="AG14" s="21" t="str">
        <f ca="1">IFERROR(IF(LEN(里程碑[[#This Row],[天数]])=0,"",IF(AND(AG$7=$E14,$F14=1),里程碑_标记,"")),"")</f>
        <v/>
      </c>
      <c r="AH14" s="21" t="str">
        <f ca="1">IFERROR(IF(LEN(里程碑[[#This Row],[天数]])=0,"",IF(AND(AH$7=$E14,$F14=1),里程碑_标记,"")),"")</f>
        <v/>
      </c>
      <c r="AI14" s="21" t="str">
        <f ca="1">IFERROR(IF(LEN(里程碑[[#This Row],[天数]])=0,"",IF(AND(AI$7=$E14,$F14=1),里程碑_标记,"")),"")</f>
        <v/>
      </c>
      <c r="AJ14" s="21" t="str">
        <f ca="1">IFERROR(IF(LEN(里程碑[[#This Row],[天数]])=0,"",IF(AND(AJ$7=$E14,$F14=1),里程碑_标记,"")),"")</f>
        <v/>
      </c>
      <c r="AK14" s="21" t="str">
        <f ca="1">IFERROR(IF(LEN(里程碑[[#This Row],[天数]])=0,"",IF(AND(AK$7=$E14,$F14=1),里程碑_标记,"")),"")</f>
        <v/>
      </c>
      <c r="AL14" s="21" t="str">
        <f ca="1">IFERROR(IF(LEN(里程碑[[#This Row],[天数]])=0,"",IF(AND(AL$7=$E14,$F14=1),里程碑_标记,"")),"")</f>
        <v/>
      </c>
      <c r="AM14" s="21" t="str">
        <f ca="1">IFERROR(IF(LEN(里程碑[[#This Row],[天数]])=0,"",IF(AND(AM$7=$E14,$F14=1),里程碑_标记,"")),"")</f>
        <v/>
      </c>
      <c r="AN14" s="21" t="str">
        <f ca="1">IFERROR(IF(LEN(里程碑[[#This Row],[天数]])=0,"",IF(AND(AN$7=$E14,$F14=1),里程碑_标记,"")),"")</f>
        <v/>
      </c>
      <c r="AO14" s="21" t="str">
        <f ca="1">IFERROR(IF(LEN(里程碑[[#This Row],[天数]])=0,"",IF(AND(AO$7=$E14,$F14=1),里程碑_标记,"")),"")</f>
        <v/>
      </c>
      <c r="AP14" s="21" t="str">
        <f ca="1">IFERROR(IF(LEN(里程碑[[#This Row],[天数]])=0,"",IF(AND(AP$7=$E14,$F14=1),里程碑_标记,"")),"")</f>
        <v/>
      </c>
      <c r="AQ14" s="21" t="str">
        <f ca="1">IFERROR(IF(LEN(里程碑[[#This Row],[天数]])=0,"",IF(AND(AQ$7=$E14,$F14=1),里程碑_标记,"")),"")</f>
        <v/>
      </c>
      <c r="AR14" s="21" t="str">
        <f ca="1">IFERROR(IF(LEN(里程碑[[#This Row],[天数]])=0,"",IF(AND(AR$7=$E14,$F14=1),里程碑_标记,"")),"")</f>
        <v/>
      </c>
      <c r="AS14" s="21" t="str">
        <f ca="1">IFERROR(IF(LEN(里程碑[[#This Row],[天数]])=0,"",IF(AND(AS$7=$E14,$F14=1),里程碑_标记,"")),"")</f>
        <v/>
      </c>
      <c r="AT14" s="21" t="str">
        <f ca="1">IFERROR(IF(LEN(里程碑[[#This Row],[天数]])=0,"",IF(AND(AT$7=$E14,$F14=1),里程碑_标记,"")),"")</f>
        <v/>
      </c>
      <c r="AU14" s="21" t="str">
        <f ca="1">IFERROR(IF(LEN(里程碑[[#This Row],[天数]])=0,"",IF(AND(AU$7=$E14,$F14=1),里程碑_标记,"")),"")</f>
        <v/>
      </c>
      <c r="AV14" s="21" t="str">
        <f ca="1">IFERROR(IF(LEN(里程碑[[#This Row],[天数]])=0,"",IF(AND(AV$7=$E14,$F14=1),里程碑_标记,"")),"")</f>
        <v/>
      </c>
      <c r="AW14" s="21" t="str">
        <f ca="1">IFERROR(IF(LEN(里程碑[[#This Row],[天数]])=0,"",IF(AND(AW$7=$E14,$F14=1),里程碑_标记,"")),"")</f>
        <v/>
      </c>
      <c r="AX14" s="21" t="str">
        <f ca="1">IFERROR(IF(LEN(里程碑[[#This Row],[天数]])=0,"",IF(AND(AX$7=$E14,$F14=1),里程碑_标记,"")),"")</f>
        <v/>
      </c>
      <c r="AY14" s="21" t="str">
        <f ca="1">IFERROR(IF(LEN(里程碑[[#This Row],[天数]])=0,"",IF(AND(AY$7=$E14,$F14=1),里程碑_标记,"")),"")</f>
        <v/>
      </c>
      <c r="AZ14" s="21" t="str">
        <f ca="1">IFERROR(IF(LEN(里程碑[[#This Row],[天数]])=0,"",IF(AND(AZ$7=$E14,$F14=1),里程碑_标记,"")),"")</f>
        <v/>
      </c>
      <c r="BA14" s="21" t="str">
        <f ca="1">IFERROR(IF(LEN(里程碑[[#This Row],[天数]])=0,"",IF(AND(BA$7=$E14,$F14=1),里程碑_标记,"")),"")</f>
        <v/>
      </c>
      <c r="BB14" s="21" t="str">
        <f ca="1">IFERROR(IF(LEN(里程碑[[#This Row],[天数]])=0,"",IF(AND(BB$7=$E14,$F14=1),里程碑_标记,"")),"")</f>
        <v/>
      </c>
      <c r="BC14" s="21" t="str">
        <f ca="1">IFERROR(IF(LEN(里程碑[[#This Row],[天数]])=0,"",IF(AND(BC$7=$E14,$F14=1),里程碑_标记,"")),"")</f>
        <v/>
      </c>
      <c r="BD14" s="21" t="str">
        <f ca="1">IFERROR(IF(LEN(里程碑[[#This Row],[天数]])=0,"",IF(AND(BD$7=$E14,$F14=1),里程碑_标记,"")),"")</f>
        <v/>
      </c>
      <c r="BE14" s="21" t="str">
        <f ca="1">IFERROR(IF(LEN(里程碑[[#This Row],[天数]])=0,"",IF(AND(BE$7=$E14,$F14=1),里程碑_标记,"")),"")</f>
        <v/>
      </c>
      <c r="BF14" s="21" t="str">
        <f ca="1">IFERROR(IF(LEN(里程碑[[#This Row],[天数]])=0,"",IF(AND(BF$7=$E14,$F14=1),里程碑_标记,"")),"")</f>
        <v/>
      </c>
      <c r="BG14" s="21" t="str">
        <f ca="1">IFERROR(IF(LEN(里程碑[[#This Row],[天数]])=0,"",IF(AND(BG$7=$E14,$F14=1),里程碑_标记,"")),"")</f>
        <v/>
      </c>
      <c r="BH14" s="21" t="str">
        <f ca="1">IFERROR(IF(LEN(里程碑[[#This Row],[天数]])=0,"",IF(AND(BH$7=$E14,$F14=1),里程碑_标记,"")),"")</f>
        <v/>
      </c>
      <c r="BI14" s="21" t="str">
        <f ca="1">IFERROR(IF(LEN(里程碑[[#This Row],[天数]])=0,"",IF(AND(BI$7=$E14,$F14=1),里程碑_标记,"")),"")</f>
        <v/>
      </c>
      <c r="BJ14" s="21" t="str">
        <f ca="1">IFERROR(IF(LEN(里程碑[[#This Row],[天数]])=0,"",IF(AND(BJ$7=$E14,$F14=1),里程碑_标记,"")),"")</f>
        <v/>
      </c>
      <c r="BK14" s="21" t="str">
        <f ca="1">IFERROR(IF(LEN(里程碑[[#This Row],[天数]])=0,"",IF(AND(BK$7=$E14,$F14=1),里程碑_标记,"")),"")</f>
        <v/>
      </c>
    </row>
    <row r="15" spans="1:63" s="1" customFormat="1" ht="30" customHeight="1" outlineLevel="1" x14ac:dyDescent="0.35">
      <c r="A15" s="4"/>
      <c r="B15" s="32" t="s">
        <v>7</v>
      </c>
      <c r="C15" s="10"/>
      <c r="D15" s="72">
        <v>0.1</v>
      </c>
      <c r="E15" s="54">
        <f ca="1">TODAY()+6</f>
        <v>45102</v>
      </c>
      <c r="F15" s="9">
        <v>6</v>
      </c>
      <c r="G15" s="53"/>
      <c r="H15" s="21" t="str">
        <f ca="1">IFERROR(IF(LEN(里程碑[[#This Row],[天数]])=0,"",IF(AND(H$7=$E15,$F15=1),里程碑_标记,"")),"")</f>
        <v/>
      </c>
      <c r="I15" s="21" t="str">
        <f ca="1">IFERROR(IF(LEN(里程碑[[#This Row],[天数]])=0,"",IF(AND(I$7=$E15,$F15=1),里程碑_标记,"")),"")</f>
        <v/>
      </c>
      <c r="J15" s="21" t="str">
        <f ca="1">IFERROR(IF(LEN(里程碑[[#This Row],[天数]])=0,"",IF(AND(J$7=$E15,$F15=1),里程碑_标记,"")),"")</f>
        <v/>
      </c>
      <c r="K15" s="21" t="str">
        <f ca="1">IFERROR(IF(LEN(里程碑[[#This Row],[天数]])=0,"",IF(AND(K$7=$E15,$F15=1),里程碑_标记,"")),"")</f>
        <v/>
      </c>
      <c r="L15" s="21" t="str">
        <f ca="1">IFERROR(IF(LEN(里程碑[[#This Row],[天数]])=0,"",IF(AND(L$7=$E15,$F15=1),里程碑_标记,"")),"")</f>
        <v/>
      </c>
      <c r="M15" s="21" t="str">
        <f ca="1">IFERROR(IF(LEN(里程碑[[#This Row],[天数]])=0,"",IF(AND(M$7=$E15,$F15=1),里程碑_标记,"")),"")</f>
        <v/>
      </c>
      <c r="N15" s="21" t="str">
        <f ca="1">IFERROR(IF(LEN(里程碑[[#This Row],[天数]])=0,"",IF(AND(N$7=$E15,$F15=1),里程碑_标记,"")),"")</f>
        <v/>
      </c>
      <c r="O15" s="21" t="str">
        <f ca="1">IFERROR(IF(LEN(里程碑[[#This Row],[天数]])=0,"",IF(AND(O$7=$E15,$F15=1),里程碑_标记,"")),"")</f>
        <v/>
      </c>
      <c r="P15" s="21" t="str">
        <f ca="1">IFERROR(IF(LEN(里程碑[[#This Row],[天数]])=0,"",IF(AND(P$7=$E15,$F15=1),里程碑_标记,"")),"")</f>
        <v/>
      </c>
      <c r="Q15" s="21" t="str">
        <f ca="1">IFERROR(IF(LEN(里程碑[[#This Row],[天数]])=0,"",IF(AND(Q$7=$E15,$F15=1),里程碑_标记,"")),"")</f>
        <v/>
      </c>
      <c r="R15" s="21" t="str">
        <f ca="1">IFERROR(IF(LEN(里程碑[[#This Row],[天数]])=0,"",IF(AND(R$7=$E15,$F15=1),里程碑_标记,"")),"")</f>
        <v/>
      </c>
      <c r="S15" s="21" t="str">
        <f ca="1">IFERROR(IF(LEN(里程碑[[#This Row],[天数]])=0,"",IF(AND(S$7=$E15,$F15=1),里程碑_标记,"")),"")</f>
        <v/>
      </c>
      <c r="T15" s="21" t="str">
        <f ca="1">IFERROR(IF(LEN(里程碑[[#This Row],[天数]])=0,"",IF(AND(T$7=$E15,$F15=1),里程碑_标记,"")),"")</f>
        <v/>
      </c>
      <c r="U15" s="21" t="str">
        <f ca="1">IFERROR(IF(LEN(里程碑[[#This Row],[天数]])=0,"",IF(AND(U$7=$E15,$F15=1),里程碑_标记,"")),"")</f>
        <v/>
      </c>
      <c r="V15" s="21" t="str">
        <f ca="1">IFERROR(IF(LEN(里程碑[[#This Row],[天数]])=0,"",IF(AND(V$7=$E15,$F15=1),里程碑_标记,"")),"")</f>
        <v/>
      </c>
      <c r="W15" s="21" t="str">
        <f ca="1">IFERROR(IF(LEN(里程碑[[#This Row],[天数]])=0,"",IF(AND(W$7=$E15,$F15=1),里程碑_标记,"")),"")</f>
        <v/>
      </c>
      <c r="X15" s="21" t="str">
        <f ca="1">IFERROR(IF(LEN(里程碑[[#This Row],[天数]])=0,"",IF(AND(X$7=$E15,$F15=1),里程碑_标记,"")),"")</f>
        <v/>
      </c>
      <c r="Y15" s="21" t="str">
        <f ca="1">IFERROR(IF(LEN(里程碑[[#This Row],[天数]])=0,"",IF(AND(Y$7=$E15,$F15=1),里程碑_标记,"")),"")</f>
        <v/>
      </c>
      <c r="Z15" s="21" t="str">
        <f ca="1">IFERROR(IF(LEN(里程碑[[#This Row],[天数]])=0,"",IF(AND(Z$7=$E15,$F15=1),里程碑_标记,"")),"")</f>
        <v/>
      </c>
      <c r="AA15" s="21" t="str">
        <f ca="1">IFERROR(IF(LEN(里程碑[[#This Row],[天数]])=0,"",IF(AND(AA$7=$E15,$F15=1),里程碑_标记,"")),"")</f>
        <v/>
      </c>
      <c r="AB15" s="21" t="str">
        <f ca="1">IFERROR(IF(LEN(里程碑[[#This Row],[天数]])=0,"",IF(AND(AB$7=$E15,$F15=1),里程碑_标记,"")),"")</f>
        <v/>
      </c>
      <c r="AC15" s="21" t="str">
        <f ca="1">IFERROR(IF(LEN(里程碑[[#This Row],[天数]])=0,"",IF(AND(AC$7=$E15,$F15=1),里程碑_标记,"")),"")</f>
        <v/>
      </c>
      <c r="AD15" s="21" t="str">
        <f ca="1">IFERROR(IF(LEN(里程碑[[#This Row],[天数]])=0,"",IF(AND(AD$7=$E15,$F15=1),里程碑_标记,"")),"")</f>
        <v/>
      </c>
      <c r="AE15" s="21" t="str">
        <f ca="1">IFERROR(IF(LEN(里程碑[[#This Row],[天数]])=0,"",IF(AND(AE$7=$E15,$F15=1),里程碑_标记,"")),"")</f>
        <v/>
      </c>
      <c r="AF15" s="21" t="str">
        <f ca="1">IFERROR(IF(LEN(里程碑[[#This Row],[天数]])=0,"",IF(AND(AF$7=$E15,$F15=1),里程碑_标记,"")),"")</f>
        <v/>
      </c>
      <c r="AG15" s="21" t="str">
        <f ca="1">IFERROR(IF(LEN(里程碑[[#This Row],[天数]])=0,"",IF(AND(AG$7=$E15,$F15=1),里程碑_标记,"")),"")</f>
        <v/>
      </c>
      <c r="AH15" s="21" t="str">
        <f ca="1">IFERROR(IF(LEN(里程碑[[#This Row],[天数]])=0,"",IF(AND(AH$7=$E15,$F15=1),里程碑_标记,"")),"")</f>
        <v/>
      </c>
      <c r="AI15" s="21" t="str">
        <f ca="1">IFERROR(IF(LEN(里程碑[[#This Row],[天数]])=0,"",IF(AND(AI$7=$E15,$F15=1),里程碑_标记,"")),"")</f>
        <v/>
      </c>
      <c r="AJ15" s="21" t="str">
        <f ca="1">IFERROR(IF(LEN(里程碑[[#This Row],[天数]])=0,"",IF(AND(AJ$7=$E15,$F15=1),里程碑_标记,"")),"")</f>
        <v/>
      </c>
      <c r="AK15" s="21" t="str">
        <f ca="1">IFERROR(IF(LEN(里程碑[[#This Row],[天数]])=0,"",IF(AND(AK$7=$E15,$F15=1),里程碑_标记,"")),"")</f>
        <v/>
      </c>
      <c r="AL15" s="21" t="str">
        <f ca="1">IFERROR(IF(LEN(里程碑[[#This Row],[天数]])=0,"",IF(AND(AL$7=$E15,$F15=1),里程碑_标记,"")),"")</f>
        <v/>
      </c>
      <c r="AM15" s="21" t="str">
        <f ca="1">IFERROR(IF(LEN(里程碑[[#This Row],[天数]])=0,"",IF(AND(AM$7=$E15,$F15=1),里程碑_标记,"")),"")</f>
        <v/>
      </c>
      <c r="AN15" s="21" t="str">
        <f ca="1">IFERROR(IF(LEN(里程碑[[#This Row],[天数]])=0,"",IF(AND(AN$7=$E15,$F15=1),里程碑_标记,"")),"")</f>
        <v/>
      </c>
      <c r="AO15" s="21" t="str">
        <f ca="1">IFERROR(IF(LEN(里程碑[[#This Row],[天数]])=0,"",IF(AND(AO$7=$E15,$F15=1),里程碑_标记,"")),"")</f>
        <v/>
      </c>
      <c r="AP15" s="21" t="str">
        <f ca="1">IFERROR(IF(LEN(里程碑[[#This Row],[天数]])=0,"",IF(AND(AP$7=$E15,$F15=1),里程碑_标记,"")),"")</f>
        <v/>
      </c>
      <c r="AQ15" s="21" t="str">
        <f ca="1">IFERROR(IF(LEN(里程碑[[#This Row],[天数]])=0,"",IF(AND(AQ$7=$E15,$F15=1),里程碑_标记,"")),"")</f>
        <v/>
      </c>
      <c r="AR15" s="21" t="str">
        <f ca="1">IFERROR(IF(LEN(里程碑[[#This Row],[天数]])=0,"",IF(AND(AR$7=$E15,$F15=1),里程碑_标记,"")),"")</f>
        <v/>
      </c>
      <c r="AS15" s="21" t="str">
        <f ca="1">IFERROR(IF(LEN(里程碑[[#This Row],[天数]])=0,"",IF(AND(AS$7=$E15,$F15=1),里程碑_标记,"")),"")</f>
        <v/>
      </c>
      <c r="AT15" s="21" t="str">
        <f ca="1">IFERROR(IF(LEN(里程碑[[#This Row],[天数]])=0,"",IF(AND(AT$7=$E15,$F15=1),里程碑_标记,"")),"")</f>
        <v/>
      </c>
      <c r="AU15" s="21" t="str">
        <f ca="1">IFERROR(IF(LEN(里程碑[[#This Row],[天数]])=0,"",IF(AND(AU$7=$E15,$F15=1),里程碑_标记,"")),"")</f>
        <v/>
      </c>
      <c r="AV15" s="21" t="str">
        <f ca="1">IFERROR(IF(LEN(里程碑[[#This Row],[天数]])=0,"",IF(AND(AV$7=$E15,$F15=1),里程碑_标记,"")),"")</f>
        <v/>
      </c>
      <c r="AW15" s="21" t="str">
        <f ca="1">IFERROR(IF(LEN(里程碑[[#This Row],[天数]])=0,"",IF(AND(AW$7=$E15,$F15=1),里程碑_标记,"")),"")</f>
        <v/>
      </c>
      <c r="AX15" s="21" t="str">
        <f ca="1">IFERROR(IF(LEN(里程碑[[#This Row],[天数]])=0,"",IF(AND(AX$7=$E15,$F15=1),里程碑_标记,"")),"")</f>
        <v/>
      </c>
      <c r="AY15" s="21" t="str">
        <f ca="1">IFERROR(IF(LEN(里程碑[[#This Row],[天数]])=0,"",IF(AND(AY$7=$E15,$F15=1),里程碑_标记,"")),"")</f>
        <v/>
      </c>
      <c r="AZ15" s="21" t="str">
        <f ca="1">IFERROR(IF(LEN(里程碑[[#This Row],[天数]])=0,"",IF(AND(AZ$7=$E15,$F15=1),里程碑_标记,"")),"")</f>
        <v/>
      </c>
      <c r="BA15" s="21" t="str">
        <f ca="1">IFERROR(IF(LEN(里程碑[[#This Row],[天数]])=0,"",IF(AND(BA$7=$E15,$F15=1),里程碑_标记,"")),"")</f>
        <v/>
      </c>
      <c r="BB15" s="21" t="str">
        <f ca="1">IFERROR(IF(LEN(里程碑[[#This Row],[天数]])=0,"",IF(AND(BB$7=$E15,$F15=1),里程碑_标记,"")),"")</f>
        <v/>
      </c>
      <c r="BC15" s="21" t="str">
        <f ca="1">IFERROR(IF(LEN(里程碑[[#This Row],[天数]])=0,"",IF(AND(BC$7=$E15,$F15=1),里程碑_标记,"")),"")</f>
        <v/>
      </c>
      <c r="BD15" s="21" t="str">
        <f ca="1">IFERROR(IF(LEN(里程碑[[#This Row],[天数]])=0,"",IF(AND(BD$7=$E15,$F15=1),里程碑_标记,"")),"")</f>
        <v/>
      </c>
      <c r="BE15" s="21" t="str">
        <f ca="1">IFERROR(IF(LEN(里程碑[[#This Row],[天数]])=0,"",IF(AND(BE$7=$E15,$F15=1),里程碑_标记,"")),"")</f>
        <v/>
      </c>
      <c r="BF15" s="21" t="str">
        <f ca="1">IFERROR(IF(LEN(里程碑[[#This Row],[天数]])=0,"",IF(AND(BF$7=$E15,$F15=1),里程碑_标记,"")),"")</f>
        <v/>
      </c>
      <c r="BG15" s="21" t="str">
        <f ca="1">IFERROR(IF(LEN(里程碑[[#This Row],[天数]])=0,"",IF(AND(BG$7=$E15,$F15=1),里程碑_标记,"")),"")</f>
        <v/>
      </c>
      <c r="BH15" s="21" t="str">
        <f ca="1">IFERROR(IF(LEN(里程碑[[#This Row],[天数]])=0,"",IF(AND(BH$7=$E15,$F15=1),里程碑_标记,"")),"")</f>
        <v/>
      </c>
      <c r="BI15" s="21" t="str">
        <f ca="1">IFERROR(IF(LEN(里程碑[[#This Row],[天数]])=0,"",IF(AND(BI$7=$E15,$F15=1),里程碑_标记,"")),"")</f>
        <v/>
      </c>
      <c r="BJ15" s="21" t="str">
        <f ca="1">IFERROR(IF(LEN(里程碑[[#This Row],[天数]])=0,"",IF(AND(BJ$7=$E15,$F15=1),里程碑_标记,"")),"")</f>
        <v/>
      </c>
      <c r="BK15" s="21" t="str">
        <f ca="1">IFERROR(IF(LEN(里程碑[[#This Row],[天数]])=0,"",IF(AND(BK$7=$E15,$F15=1),里程碑_标记,"")),"")</f>
        <v/>
      </c>
    </row>
    <row r="16" spans="1:63" s="1" customFormat="1" ht="30" customHeight="1" x14ac:dyDescent="0.35">
      <c r="A16" s="5"/>
      <c r="B16" s="52" t="s">
        <v>20</v>
      </c>
      <c r="C16" s="10"/>
      <c r="D16" s="72"/>
      <c r="E16" s="54"/>
      <c r="F16" s="9"/>
      <c r="G16" s="53"/>
      <c r="H16" s="21" t="str">
        <f>IFERROR(IF(LEN(里程碑[[#This Row],[天数]])=0,"",IF(AND(H$7=$E16,$F16=1),里程碑_标记,"")),"")</f>
        <v/>
      </c>
      <c r="I16" s="21" t="str">
        <f>IFERROR(IF(LEN(里程碑[[#This Row],[天数]])=0,"",IF(AND(I$7=$E16,$F16=1),里程碑_标记,"")),"")</f>
        <v/>
      </c>
      <c r="J16" s="21" t="str">
        <f>IFERROR(IF(LEN(里程碑[[#This Row],[天数]])=0,"",IF(AND(J$7=$E16,$F16=1),里程碑_标记,"")),"")</f>
        <v/>
      </c>
      <c r="K16" s="21" t="str">
        <f>IFERROR(IF(LEN(里程碑[[#This Row],[天数]])=0,"",IF(AND(K$7=$E16,$F16=1),里程碑_标记,"")),"")</f>
        <v/>
      </c>
      <c r="L16" s="21" t="str">
        <f>IFERROR(IF(LEN(里程碑[[#This Row],[天数]])=0,"",IF(AND(L$7=$E16,$F16=1),里程碑_标记,"")),"")</f>
        <v/>
      </c>
      <c r="M16" s="21" t="str">
        <f>IFERROR(IF(LEN(里程碑[[#This Row],[天数]])=0,"",IF(AND(M$7=$E16,$F16=1),里程碑_标记,"")),"")</f>
        <v/>
      </c>
      <c r="N16" s="21" t="str">
        <f>IFERROR(IF(LEN(里程碑[[#This Row],[天数]])=0,"",IF(AND(N$7=$E16,$F16=1),里程碑_标记,"")),"")</f>
        <v/>
      </c>
      <c r="O16" s="21" t="str">
        <f>IFERROR(IF(LEN(里程碑[[#This Row],[天数]])=0,"",IF(AND(O$7=$E16,$F16=1),里程碑_标记,"")),"")</f>
        <v/>
      </c>
      <c r="P16" s="21" t="str">
        <f>IFERROR(IF(LEN(里程碑[[#This Row],[天数]])=0,"",IF(AND(P$7=$E16,$F16=1),里程碑_标记,"")),"")</f>
        <v/>
      </c>
      <c r="Q16" s="21" t="str">
        <f>IFERROR(IF(LEN(里程碑[[#This Row],[天数]])=0,"",IF(AND(Q$7=$E16,$F16=1),里程碑_标记,"")),"")</f>
        <v/>
      </c>
      <c r="R16" s="21" t="str">
        <f>IFERROR(IF(LEN(里程碑[[#This Row],[天数]])=0,"",IF(AND(R$7=$E16,$F16=1),里程碑_标记,"")),"")</f>
        <v/>
      </c>
      <c r="S16" s="21" t="str">
        <f>IFERROR(IF(LEN(里程碑[[#This Row],[天数]])=0,"",IF(AND(S$7=$E16,$F16=1),里程碑_标记,"")),"")</f>
        <v/>
      </c>
      <c r="T16" s="21" t="str">
        <f>IFERROR(IF(LEN(里程碑[[#This Row],[天数]])=0,"",IF(AND(T$7=$E16,$F16=1),里程碑_标记,"")),"")</f>
        <v/>
      </c>
      <c r="U16" s="21" t="str">
        <f>IFERROR(IF(LEN(里程碑[[#This Row],[天数]])=0,"",IF(AND(U$7=$E16,$F16=1),里程碑_标记,"")),"")</f>
        <v/>
      </c>
      <c r="V16" s="21" t="str">
        <f>IFERROR(IF(LEN(里程碑[[#This Row],[天数]])=0,"",IF(AND(V$7=$E16,$F16=1),里程碑_标记,"")),"")</f>
        <v/>
      </c>
      <c r="W16" s="21" t="str">
        <f>IFERROR(IF(LEN(里程碑[[#This Row],[天数]])=0,"",IF(AND(W$7=$E16,$F16=1),里程碑_标记,"")),"")</f>
        <v/>
      </c>
      <c r="X16" s="21" t="str">
        <f>IFERROR(IF(LEN(里程碑[[#This Row],[天数]])=0,"",IF(AND(X$7=$E16,$F16=1),里程碑_标记,"")),"")</f>
        <v/>
      </c>
      <c r="Y16" s="21" t="str">
        <f>IFERROR(IF(LEN(里程碑[[#This Row],[天数]])=0,"",IF(AND(Y$7=$E16,$F16=1),里程碑_标记,"")),"")</f>
        <v/>
      </c>
      <c r="Z16" s="21" t="str">
        <f>IFERROR(IF(LEN(里程碑[[#This Row],[天数]])=0,"",IF(AND(Z$7=$E16,$F16=1),里程碑_标记,"")),"")</f>
        <v/>
      </c>
      <c r="AA16" s="21" t="str">
        <f>IFERROR(IF(LEN(里程碑[[#This Row],[天数]])=0,"",IF(AND(AA$7=$E16,$F16=1),里程碑_标记,"")),"")</f>
        <v/>
      </c>
      <c r="AB16" s="21" t="str">
        <f>IFERROR(IF(LEN(里程碑[[#This Row],[天数]])=0,"",IF(AND(AB$7=$E16,$F16=1),里程碑_标记,"")),"")</f>
        <v/>
      </c>
      <c r="AC16" s="21" t="str">
        <f>IFERROR(IF(LEN(里程碑[[#This Row],[天数]])=0,"",IF(AND(AC$7=$E16,$F16=1),里程碑_标记,"")),"")</f>
        <v/>
      </c>
      <c r="AD16" s="21" t="str">
        <f>IFERROR(IF(LEN(里程碑[[#This Row],[天数]])=0,"",IF(AND(AD$7=$E16,$F16=1),里程碑_标记,"")),"")</f>
        <v/>
      </c>
      <c r="AE16" s="21" t="str">
        <f>IFERROR(IF(LEN(里程碑[[#This Row],[天数]])=0,"",IF(AND(AE$7=$E16,$F16=1),里程碑_标记,"")),"")</f>
        <v/>
      </c>
      <c r="AF16" s="21" t="str">
        <f>IFERROR(IF(LEN(里程碑[[#This Row],[天数]])=0,"",IF(AND(AF$7=$E16,$F16=1),里程碑_标记,"")),"")</f>
        <v/>
      </c>
      <c r="AG16" s="21" t="str">
        <f>IFERROR(IF(LEN(里程碑[[#This Row],[天数]])=0,"",IF(AND(AG$7=$E16,$F16=1),里程碑_标记,"")),"")</f>
        <v/>
      </c>
      <c r="AH16" s="21" t="str">
        <f>IFERROR(IF(LEN(里程碑[[#This Row],[天数]])=0,"",IF(AND(AH$7=$E16,$F16=1),里程碑_标记,"")),"")</f>
        <v/>
      </c>
      <c r="AI16" s="21" t="str">
        <f>IFERROR(IF(LEN(里程碑[[#This Row],[天数]])=0,"",IF(AND(AI$7=$E16,$F16=1),里程碑_标记,"")),"")</f>
        <v/>
      </c>
      <c r="AJ16" s="21" t="str">
        <f>IFERROR(IF(LEN(里程碑[[#This Row],[天数]])=0,"",IF(AND(AJ$7=$E16,$F16=1),里程碑_标记,"")),"")</f>
        <v/>
      </c>
      <c r="AK16" s="21" t="str">
        <f>IFERROR(IF(LEN(里程碑[[#This Row],[天数]])=0,"",IF(AND(AK$7=$E16,$F16=1),里程碑_标记,"")),"")</f>
        <v/>
      </c>
      <c r="AL16" s="21" t="str">
        <f>IFERROR(IF(LEN(里程碑[[#This Row],[天数]])=0,"",IF(AND(AL$7=$E16,$F16=1),里程碑_标记,"")),"")</f>
        <v/>
      </c>
      <c r="AM16" s="21" t="str">
        <f>IFERROR(IF(LEN(里程碑[[#This Row],[天数]])=0,"",IF(AND(AM$7=$E16,$F16=1),里程碑_标记,"")),"")</f>
        <v/>
      </c>
      <c r="AN16" s="21" t="str">
        <f>IFERROR(IF(LEN(里程碑[[#This Row],[天数]])=0,"",IF(AND(AN$7=$E16,$F16=1),里程碑_标记,"")),"")</f>
        <v/>
      </c>
      <c r="AO16" s="21" t="str">
        <f>IFERROR(IF(LEN(里程碑[[#This Row],[天数]])=0,"",IF(AND(AO$7=$E16,$F16=1),里程碑_标记,"")),"")</f>
        <v/>
      </c>
      <c r="AP16" s="21" t="str">
        <f>IFERROR(IF(LEN(里程碑[[#This Row],[天数]])=0,"",IF(AND(AP$7=$E16,$F16=1),里程碑_标记,"")),"")</f>
        <v/>
      </c>
      <c r="AQ16" s="21" t="str">
        <f>IFERROR(IF(LEN(里程碑[[#This Row],[天数]])=0,"",IF(AND(AQ$7=$E16,$F16=1),里程碑_标记,"")),"")</f>
        <v/>
      </c>
      <c r="AR16" s="21" t="str">
        <f>IFERROR(IF(LEN(里程碑[[#This Row],[天数]])=0,"",IF(AND(AR$7=$E16,$F16=1),里程碑_标记,"")),"")</f>
        <v/>
      </c>
      <c r="AS16" s="21" t="str">
        <f>IFERROR(IF(LEN(里程碑[[#This Row],[天数]])=0,"",IF(AND(AS$7=$E16,$F16=1),里程碑_标记,"")),"")</f>
        <v/>
      </c>
      <c r="AT16" s="21" t="str">
        <f>IFERROR(IF(LEN(里程碑[[#This Row],[天数]])=0,"",IF(AND(AT$7=$E16,$F16=1),里程碑_标记,"")),"")</f>
        <v/>
      </c>
      <c r="AU16" s="21" t="str">
        <f>IFERROR(IF(LEN(里程碑[[#This Row],[天数]])=0,"",IF(AND(AU$7=$E16,$F16=1),里程碑_标记,"")),"")</f>
        <v/>
      </c>
      <c r="AV16" s="21" t="str">
        <f>IFERROR(IF(LEN(里程碑[[#This Row],[天数]])=0,"",IF(AND(AV$7=$E16,$F16=1),里程碑_标记,"")),"")</f>
        <v/>
      </c>
      <c r="AW16" s="21" t="str">
        <f>IFERROR(IF(LEN(里程碑[[#This Row],[天数]])=0,"",IF(AND(AW$7=$E16,$F16=1),里程碑_标记,"")),"")</f>
        <v/>
      </c>
      <c r="AX16" s="21" t="str">
        <f>IFERROR(IF(LEN(里程碑[[#This Row],[天数]])=0,"",IF(AND(AX$7=$E16,$F16=1),里程碑_标记,"")),"")</f>
        <v/>
      </c>
      <c r="AY16" s="21" t="str">
        <f>IFERROR(IF(LEN(里程碑[[#This Row],[天数]])=0,"",IF(AND(AY$7=$E16,$F16=1),里程碑_标记,"")),"")</f>
        <v/>
      </c>
      <c r="AZ16" s="21" t="str">
        <f>IFERROR(IF(LEN(里程碑[[#This Row],[天数]])=0,"",IF(AND(AZ$7=$E16,$F16=1),里程碑_标记,"")),"")</f>
        <v/>
      </c>
      <c r="BA16" s="21" t="str">
        <f>IFERROR(IF(LEN(里程碑[[#This Row],[天数]])=0,"",IF(AND(BA$7=$E16,$F16=1),里程碑_标记,"")),"")</f>
        <v/>
      </c>
      <c r="BB16" s="21" t="str">
        <f>IFERROR(IF(LEN(里程碑[[#This Row],[天数]])=0,"",IF(AND(BB$7=$E16,$F16=1),里程碑_标记,"")),"")</f>
        <v/>
      </c>
      <c r="BC16" s="21" t="str">
        <f>IFERROR(IF(LEN(里程碑[[#This Row],[天数]])=0,"",IF(AND(BC$7=$E16,$F16=1),里程碑_标记,"")),"")</f>
        <v/>
      </c>
      <c r="BD16" s="21" t="str">
        <f>IFERROR(IF(LEN(里程碑[[#This Row],[天数]])=0,"",IF(AND(BD$7=$E16,$F16=1),里程碑_标记,"")),"")</f>
        <v/>
      </c>
      <c r="BE16" s="21" t="str">
        <f>IFERROR(IF(LEN(里程碑[[#This Row],[天数]])=0,"",IF(AND(BE$7=$E16,$F16=1),里程碑_标记,"")),"")</f>
        <v/>
      </c>
      <c r="BF16" s="21" t="str">
        <f>IFERROR(IF(LEN(里程碑[[#This Row],[天数]])=0,"",IF(AND(BF$7=$E16,$F16=1),里程碑_标记,"")),"")</f>
        <v/>
      </c>
      <c r="BG16" s="21" t="str">
        <f>IFERROR(IF(LEN(里程碑[[#This Row],[天数]])=0,"",IF(AND(BG$7=$E16,$F16=1),里程碑_标记,"")),"")</f>
        <v/>
      </c>
      <c r="BH16" s="21" t="str">
        <f>IFERROR(IF(LEN(里程碑[[#This Row],[天数]])=0,"",IF(AND(BH$7=$E16,$F16=1),里程碑_标记,"")),"")</f>
        <v/>
      </c>
      <c r="BI16" s="21" t="str">
        <f>IFERROR(IF(LEN(里程碑[[#This Row],[天数]])=0,"",IF(AND(BI$7=$E16,$F16=1),里程碑_标记,"")),"")</f>
        <v/>
      </c>
      <c r="BJ16" s="21" t="str">
        <f>IFERROR(IF(LEN(里程碑[[#This Row],[天数]])=0,"",IF(AND(BJ$7=$E16,$F16=1),里程碑_标记,"")),"")</f>
        <v/>
      </c>
      <c r="BK16" s="21" t="str">
        <f>IFERROR(IF(LEN(里程碑[[#This Row],[天数]])=0,"",IF(AND(BK$7=$E16,$F16=1),里程碑_标记,"")),"")</f>
        <v/>
      </c>
    </row>
    <row r="17" spans="1:63" s="1" customFormat="1" ht="30" customHeight="1" outlineLevel="1" x14ac:dyDescent="0.35">
      <c r="A17" s="5"/>
      <c r="B17" s="32" t="s">
        <v>17</v>
      </c>
      <c r="C17" s="10"/>
      <c r="D17" s="72">
        <v>0.6</v>
      </c>
      <c r="E17" s="54">
        <f ca="1">TODAY()+6</f>
        <v>45102</v>
      </c>
      <c r="F17" s="9">
        <v>13</v>
      </c>
      <c r="G17" s="53"/>
      <c r="H17" s="21" t="str">
        <f ca="1">IFERROR(IF(LEN(里程碑[[#This Row],[天数]])=0,"",IF(AND(H$7=$E17,$F17=1),里程碑_标记,"")),"")</f>
        <v/>
      </c>
      <c r="I17" s="21" t="str">
        <f ca="1">IFERROR(IF(LEN(里程碑[[#This Row],[天数]])=0,"",IF(AND(I$7=$E17,$F17=1),里程碑_标记,"")),"")</f>
        <v/>
      </c>
      <c r="J17" s="21" t="str">
        <f ca="1">IFERROR(IF(LEN(里程碑[[#This Row],[天数]])=0,"",IF(AND(J$7=$E17,$F17=1),里程碑_标记,"")),"")</f>
        <v/>
      </c>
      <c r="K17" s="21" t="str">
        <f ca="1">IFERROR(IF(LEN(里程碑[[#This Row],[天数]])=0,"",IF(AND(K$7=$E17,$F17=1),里程碑_标记,"")),"")</f>
        <v/>
      </c>
      <c r="L17" s="21" t="str">
        <f ca="1">IFERROR(IF(LEN(里程碑[[#This Row],[天数]])=0,"",IF(AND(L$7=$E17,$F17=1),里程碑_标记,"")),"")</f>
        <v/>
      </c>
      <c r="M17" s="21" t="str">
        <f ca="1">IFERROR(IF(LEN(里程碑[[#This Row],[天数]])=0,"",IF(AND(M$7=$E17,$F17=1),里程碑_标记,"")),"")</f>
        <v/>
      </c>
      <c r="N17" s="21" t="str">
        <f ca="1">IFERROR(IF(LEN(里程碑[[#This Row],[天数]])=0,"",IF(AND(N$7=$E17,$F17=1),里程碑_标记,"")),"")</f>
        <v/>
      </c>
      <c r="O17" s="21" t="str">
        <f ca="1">IFERROR(IF(LEN(里程碑[[#This Row],[天数]])=0,"",IF(AND(O$7=$E17,$F17=1),里程碑_标记,"")),"")</f>
        <v/>
      </c>
      <c r="P17" s="21" t="str">
        <f ca="1">IFERROR(IF(LEN(里程碑[[#This Row],[天数]])=0,"",IF(AND(P$7=$E17,$F17=1),里程碑_标记,"")),"")</f>
        <v/>
      </c>
      <c r="Q17" s="21" t="str">
        <f ca="1">IFERROR(IF(LEN(里程碑[[#This Row],[天数]])=0,"",IF(AND(Q$7=$E17,$F17=1),里程碑_标记,"")),"")</f>
        <v/>
      </c>
      <c r="R17" s="21" t="str">
        <f ca="1">IFERROR(IF(LEN(里程碑[[#This Row],[天数]])=0,"",IF(AND(R$7=$E17,$F17=1),里程碑_标记,"")),"")</f>
        <v/>
      </c>
      <c r="S17" s="21" t="str">
        <f ca="1">IFERROR(IF(LEN(里程碑[[#This Row],[天数]])=0,"",IF(AND(S$7=$E17,$F17=1),里程碑_标记,"")),"")</f>
        <v/>
      </c>
      <c r="T17" s="21" t="str">
        <f ca="1">IFERROR(IF(LEN(里程碑[[#This Row],[天数]])=0,"",IF(AND(T$7=$E17,$F17=1),里程碑_标记,"")),"")</f>
        <v/>
      </c>
      <c r="U17" s="21" t="str">
        <f ca="1">IFERROR(IF(LEN(里程碑[[#This Row],[天数]])=0,"",IF(AND(U$7=$E17,$F17=1),里程碑_标记,"")),"")</f>
        <v/>
      </c>
      <c r="V17" s="21" t="str">
        <f ca="1">IFERROR(IF(LEN(里程碑[[#This Row],[天数]])=0,"",IF(AND(V$7=$E17,$F17=1),里程碑_标记,"")),"")</f>
        <v/>
      </c>
      <c r="W17" s="21" t="str">
        <f ca="1">IFERROR(IF(LEN(里程碑[[#This Row],[天数]])=0,"",IF(AND(W$7=$E17,$F17=1),里程碑_标记,"")),"")</f>
        <v/>
      </c>
      <c r="X17" s="21" t="str">
        <f ca="1">IFERROR(IF(LEN(里程碑[[#This Row],[天数]])=0,"",IF(AND(X$7=$E17,$F17=1),里程碑_标记,"")),"")</f>
        <v/>
      </c>
      <c r="Y17" s="21" t="str">
        <f ca="1">IFERROR(IF(LEN(里程碑[[#This Row],[天数]])=0,"",IF(AND(Y$7=$E17,$F17=1),里程碑_标记,"")),"")</f>
        <v/>
      </c>
      <c r="Z17" s="21" t="str">
        <f ca="1">IFERROR(IF(LEN(里程碑[[#This Row],[天数]])=0,"",IF(AND(Z$7=$E17,$F17=1),里程碑_标记,"")),"")</f>
        <v/>
      </c>
      <c r="AA17" s="21" t="str">
        <f ca="1">IFERROR(IF(LEN(里程碑[[#This Row],[天数]])=0,"",IF(AND(AA$7=$E17,$F17=1),里程碑_标记,"")),"")</f>
        <v/>
      </c>
      <c r="AB17" s="21" t="str">
        <f ca="1">IFERROR(IF(LEN(里程碑[[#This Row],[天数]])=0,"",IF(AND(AB$7=$E17,$F17=1),里程碑_标记,"")),"")</f>
        <v/>
      </c>
      <c r="AC17" s="21" t="str">
        <f ca="1">IFERROR(IF(LEN(里程碑[[#This Row],[天数]])=0,"",IF(AND(AC$7=$E17,$F17=1),里程碑_标记,"")),"")</f>
        <v/>
      </c>
      <c r="AD17" s="21" t="str">
        <f ca="1">IFERROR(IF(LEN(里程碑[[#This Row],[天数]])=0,"",IF(AND(AD$7=$E17,$F17=1),里程碑_标记,"")),"")</f>
        <v/>
      </c>
      <c r="AE17" s="21" t="str">
        <f ca="1">IFERROR(IF(LEN(里程碑[[#This Row],[天数]])=0,"",IF(AND(AE$7=$E17,$F17=1),里程碑_标记,"")),"")</f>
        <v/>
      </c>
      <c r="AF17" s="21" t="str">
        <f ca="1">IFERROR(IF(LEN(里程碑[[#This Row],[天数]])=0,"",IF(AND(AF$7=$E17,$F17=1),里程碑_标记,"")),"")</f>
        <v/>
      </c>
      <c r="AG17" s="21" t="str">
        <f ca="1">IFERROR(IF(LEN(里程碑[[#This Row],[天数]])=0,"",IF(AND(AG$7=$E17,$F17=1),里程碑_标记,"")),"")</f>
        <v/>
      </c>
      <c r="AH17" s="21" t="str">
        <f ca="1">IFERROR(IF(LEN(里程碑[[#This Row],[天数]])=0,"",IF(AND(AH$7=$E17,$F17=1),里程碑_标记,"")),"")</f>
        <v/>
      </c>
      <c r="AI17" s="21" t="str">
        <f ca="1">IFERROR(IF(LEN(里程碑[[#This Row],[天数]])=0,"",IF(AND(AI$7=$E17,$F17=1),里程碑_标记,"")),"")</f>
        <v/>
      </c>
      <c r="AJ17" s="21" t="str">
        <f ca="1">IFERROR(IF(LEN(里程碑[[#This Row],[天数]])=0,"",IF(AND(AJ$7=$E17,$F17=1),里程碑_标记,"")),"")</f>
        <v/>
      </c>
      <c r="AK17" s="21" t="str">
        <f ca="1">IFERROR(IF(LEN(里程碑[[#This Row],[天数]])=0,"",IF(AND(AK$7=$E17,$F17=1),里程碑_标记,"")),"")</f>
        <v/>
      </c>
      <c r="AL17" s="21" t="str">
        <f ca="1">IFERROR(IF(LEN(里程碑[[#This Row],[天数]])=0,"",IF(AND(AL$7=$E17,$F17=1),里程碑_标记,"")),"")</f>
        <v/>
      </c>
      <c r="AM17" s="21" t="str">
        <f ca="1">IFERROR(IF(LEN(里程碑[[#This Row],[天数]])=0,"",IF(AND(AM$7=$E17,$F17=1),里程碑_标记,"")),"")</f>
        <v/>
      </c>
      <c r="AN17" s="21" t="str">
        <f ca="1">IFERROR(IF(LEN(里程碑[[#This Row],[天数]])=0,"",IF(AND(AN$7=$E17,$F17=1),里程碑_标记,"")),"")</f>
        <v/>
      </c>
      <c r="AO17" s="21" t="str">
        <f ca="1">IFERROR(IF(LEN(里程碑[[#This Row],[天数]])=0,"",IF(AND(AO$7=$E17,$F17=1),里程碑_标记,"")),"")</f>
        <v/>
      </c>
      <c r="AP17" s="21" t="str">
        <f ca="1">IFERROR(IF(LEN(里程碑[[#This Row],[天数]])=0,"",IF(AND(AP$7=$E17,$F17=1),里程碑_标记,"")),"")</f>
        <v/>
      </c>
      <c r="AQ17" s="21" t="str">
        <f ca="1">IFERROR(IF(LEN(里程碑[[#This Row],[天数]])=0,"",IF(AND(AQ$7=$E17,$F17=1),里程碑_标记,"")),"")</f>
        <v/>
      </c>
      <c r="AR17" s="21" t="str">
        <f ca="1">IFERROR(IF(LEN(里程碑[[#This Row],[天数]])=0,"",IF(AND(AR$7=$E17,$F17=1),里程碑_标记,"")),"")</f>
        <v/>
      </c>
      <c r="AS17" s="21" t="str">
        <f ca="1">IFERROR(IF(LEN(里程碑[[#This Row],[天数]])=0,"",IF(AND(AS$7=$E17,$F17=1),里程碑_标记,"")),"")</f>
        <v/>
      </c>
      <c r="AT17" s="21" t="str">
        <f ca="1">IFERROR(IF(LEN(里程碑[[#This Row],[天数]])=0,"",IF(AND(AT$7=$E17,$F17=1),里程碑_标记,"")),"")</f>
        <v/>
      </c>
      <c r="AU17" s="21" t="str">
        <f ca="1">IFERROR(IF(LEN(里程碑[[#This Row],[天数]])=0,"",IF(AND(AU$7=$E17,$F17=1),里程碑_标记,"")),"")</f>
        <v/>
      </c>
      <c r="AV17" s="21" t="str">
        <f ca="1">IFERROR(IF(LEN(里程碑[[#This Row],[天数]])=0,"",IF(AND(AV$7=$E17,$F17=1),里程碑_标记,"")),"")</f>
        <v/>
      </c>
      <c r="AW17" s="21" t="str">
        <f ca="1">IFERROR(IF(LEN(里程碑[[#This Row],[天数]])=0,"",IF(AND(AW$7=$E17,$F17=1),里程碑_标记,"")),"")</f>
        <v/>
      </c>
      <c r="AX17" s="21" t="str">
        <f ca="1">IFERROR(IF(LEN(里程碑[[#This Row],[天数]])=0,"",IF(AND(AX$7=$E17,$F17=1),里程碑_标记,"")),"")</f>
        <v/>
      </c>
      <c r="AY17" s="21" t="str">
        <f ca="1">IFERROR(IF(LEN(里程碑[[#This Row],[天数]])=0,"",IF(AND(AY$7=$E17,$F17=1),里程碑_标记,"")),"")</f>
        <v/>
      </c>
      <c r="AZ17" s="21" t="str">
        <f ca="1">IFERROR(IF(LEN(里程碑[[#This Row],[天数]])=0,"",IF(AND(AZ$7=$E17,$F17=1),里程碑_标记,"")),"")</f>
        <v/>
      </c>
      <c r="BA17" s="21" t="str">
        <f ca="1">IFERROR(IF(LEN(里程碑[[#This Row],[天数]])=0,"",IF(AND(BA$7=$E17,$F17=1),里程碑_标记,"")),"")</f>
        <v/>
      </c>
      <c r="BB17" s="21" t="str">
        <f ca="1">IFERROR(IF(LEN(里程碑[[#This Row],[天数]])=0,"",IF(AND(BB$7=$E17,$F17=1),里程碑_标记,"")),"")</f>
        <v/>
      </c>
      <c r="BC17" s="21" t="str">
        <f ca="1">IFERROR(IF(LEN(里程碑[[#This Row],[天数]])=0,"",IF(AND(BC$7=$E17,$F17=1),里程碑_标记,"")),"")</f>
        <v/>
      </c>
      <c r="BD17" s="21" t="str">
        <f ca="1">IFERROR(IF(LEN(里程碑[[#This Row],[天数]])=0,"",IF(AND(BD$7=$E17,$F17=1),里程碑_标记,"")),"")</f>
        <v/>
      </c>
      <c r="BE17" s="21" t="str">
        <f ca="1">IFERROR(IF(LEN(里程碑[[#This Row],[天数]])=0,"",IF(AND(BE$7=$E17,$F17=1),里程碑_标记,"")),"")</f>
        <v/>
      </c>
      <c r="BF17" s="21" t="str">
        <f ca="1">IFERROR(IF(LEN(里程碑[[#This Row],[天数]])=0,"",IF(AND(BF$7=$E17,$F17=1),里程碑_标记,"")),"")</f>
        <v/>
      </c>
      <c r="BG17" s="21" t="str">
        <f ca="1">IFERROR(IF(LEN(里程碑[[#This Row],[天数]])=0,"",IF(AND(BG$7=$E17,$F17=1),里程碑_标记,"")),"")</f>
        <v/>
      </c>
      <c r="BH17" s="21" t="str">
        <f ca="1">IFERROR(IF(LEN(里程碑[[#This Row],[天数]])=0,"",IF(AND(BH$7=$E17,$F17=1),里程碑_标记,"")),"")</f>
        <v/>
      </c>
      <c r="BI17" s="21" t="str">
        <f ca="1">IFERROR(IF(LEN(里程碑[[#This Row],[天数]])=0,"",IF(AND(BI$7=$E17,$F17=1),里程碑_标记,"")),"")</f>
        <v/>
      </c>
      <c r="BJ17" s="21" t="str">
        <f ca="1">IFERROR(IF(LEN(里程碑[[#This Row],[天数]])=0,"",IF(AND(BJ$7=$E17,$F17=1),里程碑_标记,"")),"")</f>
        <v/>
      </c>
      <c r="BK17" s="21" t="str">
        <f ca="1">IFERROR(IF(LEN(里程碑[[#This Row],[天数]])=0,"",IF(AND(BK$7=$E17,$F17=1),里程碑_标记,"")),"")</f>
        <v/>
      </c>
    </row>
    <row r="18" spans="1:63" s="1" customFormat="1" ht="30" customHeight="1" outlineLevel="1" x14ac:dyDescent="0.35">
      <c r="A18" s="4"/>
      <c r="B18" s="32" t="s">
        <v>18</v>
      </c>
      <c r="C18" s="10"/>
      <c r="D18" s="72">
        <v>0.5</v>
      </c>
      <c r="E18" s="54">
        <f ca="1">TODAY()+7</f>
        <v>45103</v>
      </c>
      <c r="F18" s="9">
        <v>9</v>
      </c>
      <c r="G18" s="53"/>
      <c r="H18" s="21" t="str">
        <f ca="1">IFERROR(IF(LEN(里程碑[[#This Row],[天数]])=0,"",IF(AND(H$7=$E18,$F18=1),里程碑_标记,"")),"")</f>
        <v/>
      </c>
      <c r="I18" s="21" t="str">
        <f ca="1">IFERROR(IF(LEN(里程碑[[#This Row],[天数]])=0,"",IF(AND(I$7=$E18,$F18=1),里程碑_标记,"")),"")</f>
        <v/>
      </c>
      <c r="J18" s="21" t="str">
        <f ca="1">IFERROR(IF(LEN(里程碑[[#This Row],[天数]])=0,"",IF(AND(J$7=$E18,$F18=1),里程碑_标记,"")),"")</f>
        <v/>
      </c>
      <c r="K18" s="21" t="str">
        <f ca="1">IFERROR(IF(LEN(里程碑[[#This Row],[天数]])=0,"",IF(AND(K$7=$E18,$F18=1),里程碑_标记,"")),"")</f>
        <v/>
      </c>
      <c r="L18" s="21" t="str">
        <f ca="1">IFERROR(IF(LEN(里程碑[[#This Row],[天数]])=0,"",IF(AND(L$7=$E18,$F18=1),里程碑_标记,"")),"")</f>
        <v/>
      </c>
      <c r="M18" s="21" t="str">
        <f ca="1">IFERROR(IF(LEN(里程碑[[#This Row],[天数]])=0,"",IF(AND(M$7=$E18,$F18=1),里程碑_标记,"")),"")</f>
        <v/>
      </c>
      <c r="N18" s="21" t="str">
        <f ca="1">IFERROR(IF(LEN(里程碑[[#This Row],[天数]])=0,"",IF(AND(N$7=$E18,$F18=1),里程碑_标记,"")),"")</f>
        <v/>
      </c>
      <c r="O18" s="21" t="str">
        <f ca="1">IFERROR(IF(LEN(里程碑[[#This Row],[天数]])=0,"",IF(AND(O$7=$E18,$F18=1),里程碑_标记,"")),"")</f>
        <v/>
      </c>
      <c r="P18" s="21" t="str">
        <f ca="1">IFERROR(IF(LEN(里程碑[[#This Row],[天数]])=0,"",IF(AND(P$7=$E18,$F18=1),里程碑_标记,"")),"")</f>
        <v/>
      </c>
      <c r="Q18" s="21" t="str">
        <f ca="1">IFERROR(IF(LEN(里程碑[[#This Row],[天数]])=0,"",IF(AND(Q$7=$E18,$F18=1),里程碑_标记,"")),"")</f>
        <v/>
      </c>
      <c r="R18" s="21" t="str">
        <f ca="1">IFERROR(IF(LEN(里程碑[[#This Row],[天数]])=0,"",IF(AND(R$7=$E18,$F18=1),里程碑_标记,"")),"")</f>
        <v/>
      </c>
      <c r="S18" s="21" t="str">
        <f ca="1">IFERROR(IF(LEN(里程碑[[#This Row],[天数]])=0,"",IF(AND(S$7=$E18,$F18=1),里程碑_标记,"")),"")</f>
        <v/>
      </c>
      <c r="T18" s="21" t="str">
        <f ca="1">IFERROR(IF(LEN(里程碑[[#This Row],[天数]])=0,"",IF(AND(T$7=$E18,$F18=1),里程碑_标记,"")),"")</f>
        <v/>
      </c>
      <c r="U18" s="21" t="str">
        <f ca="1">IFERROR(IF(LEN(里程碑[[#This Row],[天数]])=0,"",IF(AND(U$7=$E18,$F18=1),里程碑_标记,"")),"")</f>
        <v/>
      </c>
      <c r="V18" s="21" t="str">
        <f ca="1">IFERROR(IF(LEN(里程碑[[#This Row],[天数]])=0,"",IF(AND(V$7=$E18,$F18=1),里程碑_标记,"")),"")</f>
        <v/>
      </c>
      <c r="W18" s="21" t="str">
        <f ca="1">IFERROR(IF(LEN(里程碑[[#This Row],[天数]])=0,"",IF(AND(W$7=$E18,$F18=1),里程碑_标记,"")),"")</f>
        <v/>
      </c>
      <c r="X18" s="21" t="str">
        <f ca="1">IFERROR(IF(LEN(里程碑[[#This Row],[天数]])=0,"",IF(AND(X$7=$E18,$F18=1),里程碑_标记,"")),"")</f>
        <v/>
      </c>
      <c r="Y18" s="21" t="str">
        <f ca="1">IFERROR(IF(LEN(里程碑[[#This Row],[天数]])=0,"",IF(AND(Y$7=$E18,$F18=1),里程碑_标记,"")),"")</f>
        <v/>
      </c>
      <c r="Z18" s="21" t="str">
        <f ca="1">IFERROR(IF(LEN(里程碑[[#This Row],[天数]])=0,"",IF(AND(Z$7=$E18,$F18=1),里程碑_标记,"")),"")</f>
        <v/>
      </c>
      <c r="AA18" s="21" t="str">
        <f ca="1">IFERROR(IF(LEN(里程碑[[#This Row],[天数]])=0,"",IF(AND(AA$7=$E18,$F18=1),里程碑_标记,"")),"")</f>
        <v/>
      </c>
      <c r="AB18" s="21" t="str">
        <f ca="1">IFERROR(IF(LEN(里程碑[[#This Row],[天数]])=0,"",IF(AND(AB$7=$E18,$F18=1),里程碑_标记,"")),"")</f>
        <v/>
      </c>
      <c r="AC18" s="21" t="str">
        <f ca="1">IFERROR(IF(LEN(里程碑[[#This Row],[天数]])=0,"",IF(AND(AC$7=$E18,$F18=1),里程碑_标记,"")),"")</f>
        <v/>
      </c>
      <c r="AD18" s="21" t="str">
        <f ca="1">IFERROR(IF(LEN(里程碑[[#This Row],[天数]])=0,"",IF(AND(AD$7=$E18,$F18=1),里程碑_标记,"")),"")</f>
        <v/>
      </c>
      <c r="AE18" s="21" t="str">
        <f ca="1">IFERROR(IF(LEN(里程碑[[#This Row],[天数]])=0,"",IF(AND(AE$7=$E18,$F18=1),里程碑_标记,"")),"")</f>
        <v/>
      </c>
      <c r="AF18" s="21" t="str">
        <f ca="1">IFERROR(IF(LEN(里程碑[[#This Row],[天数]])=0,"",IF(AND(AF$7=$E18,$F18=1),里程碑_标记,"")),"")</f>
        <v/>
      </c>
      <c r="AG18" s="21" t="str">
        <f ca="1">IFERROR(IF(LEN(里程碑[[#This Row],[天数]])=0,"",IF(AND(AG$7=$E18,$F18=1),里程碑_标记,"")),"")</f>
        <v/>
      </c>
      <c r="AH18" s="21" t="str">
        <f ca="1">IFERROR(IF(LEN(里程碑[[#This Row],[天数]])=0,"",IF(AND(AH$7=$E18,$F18=1),里程碑_标记,"")),"")</f>
        <v/>
      </c>
      <c r="AI18" s="21" t="str">
        <f ca="1">IFERROR(IF(LEN(里程碑[[#This Row],[天数]])=0,"",IF(AND(AI$7=$E18,$F18=1),里程碑_标记,"")),"")</f>
        <v/>
      </c>
      <c r="AJ18" s="21" t="str">
        <f ca="1">IFERROR(IF(LEN(里程碑[[#This Row],[天数]])=0,"",IF(AND(AJ$7=$E18,$F18=1),里程碑_标记,"")),"")</f>
        <v/>
      </c>
      <c r="AK18" s="21" t="str">
        <f ca="1">IFERROR(IF(LEN(里程碑[[#This Row],[天数]])=0,"",IF(AND(AK$7=$E18,$F18=1),里程碑_标记,"")),"")</f>
        <v/>
      </c>
      <c r="AL18" s="21" t="str">
        <f ca="1">IFERROR(IF(LEN(里程碑[[#This Row],[天数]])=0,"",IF(AND(AL$7=$E18,$F18=1),里程碑_标记,"")),"")</f>
        <v/>
      </c>
      <c r="AM18" s="21" t="str">
        <f ca="1">IFERROR(IF(LEN(里程碑[[#This Row],[天数]])=0,"",IF(AND(AM$7=$E18,$F18=1),里程碑_标记,"")),"")</f>
        <v/>
      </c>
      <c r="AN18" s="21" t="str">
        <f ca="1">IFERROR(IF(LEN(里程碑[[#This Row],[天数]])=0,"",IF(AND(AN$7=$E18,$F18=1),里程碑_标记,"")),"")</f>
        <v/>
      </c>
      <c r="AO18" s="21" t="str">
        <f ca="1">IFERROR(IF(LEN(里程碑[[#This Row],[天数]])=0,"",IF(AND(AO$7=$E18,$F18=1),里程碑_标记,"")),"")</f>
        <v/>
      </c>
      <c r="AP18" s="21" t="str">
        <f ca="1">IFERROR(IF(LEN(里程碑[[#This Row],[天数]])=0,"",IF(AND(AP$7=$E18,$F18=1),里程碑_标记,"")),"")</f>
        <v/>
      </c>
      <c r="AQ18" s="21" t="str">
        <f ca="1">IFERROR(IF(LEN(里程碑[[#This Row],[天数]])=0,"",IF(AND(AQ$7=$E18,$F18=1),里程碑_标记,"")),"")</f>
        <v/>
      </c>
      <c r="AR18" s="21" t="str">
        <f ca="1">IFERROR(IF(LEN(里程碑[[#This Row],[天数]])=0,"",IF(AND(AR$7=$E18,$F18=1),里程碑_标记,"")),"")</f>
        <v/>
      </c>
      <c r="AS18" s="21" t="str">
        <f ca="1">IFERROR(IF(LEN(里程碑[[#This Row],[天数]])=0,"",IF(AND(AS$7=$E18,$F18=1),里程碑_标记,"")),"")</f>
        <v/>
      </c>
      <c r="AT18" s="21" t="str">
        <f ca="1">IFERROR(IF(LEN(里程碑[[#This Row],[天数]])=0,"",IF(AND(AT$7=$E18,$F18=1),里程碑_标记,"")),"")</f>
        <v/>
      </c>
      <c r="AU18" s="21" t="str">
        <f ca="1">IFERROR(IF(LEN(里程碑[[#This Row],[天数]])=0,"",IF(AND(AU$7=$E18,$F18=1),里程碑_标记,"")),"")</f>
        <v/>
      </c>
      <c r="AV18" s="21" t="str">
        <f ca="1">IFERROR(IF(LEN(里程碑[[#This Row],[天数]])=0,"",IF(AND(AV$7=$E18,$F18=1),里程碑_标记,"")),"")</f>
        <v/>
      </c>
      <c r="AW18" s="21" t="str">
        <f ca="1">IFERROR(IF(LEN(里程碑[[#This Row],[天数]])=0,"",IF(AND(AW$7=$E18,$F18=1),里程碑_标记,"")),"")</f>
        <v/>
      </c>
      <c r="AX18" s="21" t="str">
        <f ca="1">IFERROR(IF(LEN(里程碑[[#This Row],[天数]])=0,"",IF(AND(AX$7=$E18,$F18=1),里程碑_标记,"")),"")</f>
        <v/>
      </c>
      <c r="AY18" s="21" t="str">
        <f ca="1">IFERROR(IF(LEN(里程碑[[#This Row],[天数]])=0,"",IF(AND(AY$7=$E18,$F18=1),里程碑_标记,"")),"")</f>
        <v/>
      </c>
      <c r="AZ18" s="21" t="str">
        <f ca="1">IFERROR(IF(LEN(里程碑[[#This Row],[天数]])=0,"",IF(AND(AZ$7=$E18,$F18=1),里程碑_标记,"")),"")</f>
        <v/>
      </c>
      <c r="BA18" s="21" t="str">
        <f ca="1">IFERROR(IF(LEN(里程碑[[#This Row],[天数]])=0,"",IF(AND(BA$7=$E18,$F18=1),里程碑_标记,"")),"")</f>
        <v/>
      </c>
      <c r="BB18" s="21" t="str">
        <f ca="1">IFERROR(IF(LEN(里程碑[[#This Row],[天数]])=0,"",IF(AND(BB$7=$E18,$F18=1),里程碑_标记,"")),"")</f>
        <v/>
      </c>
      <c r="BC18" s="21" t="str">
        <f ca="1">IFERROR(IF(LEN(里程碑[[#This Row],[天数]])=0,"",IF(AND(BC$7=$E18,$F18=1),里程碑_标记,"")),"")</f>
        <v/>
      </c>
      <c r="BD18" s="21" t="str">
        <f ca="1">IFERROR(IF(LEN(里程碑[[#This Row],[天数]])=0,"",IF(AND(BD$7=$E18,$F18=1),里程碑_标记,"")),"")</f>
        <v/>
      </c>
      <c r="BE18" s="21" t="str">
        <f ca="1">IFERROR(IF(LEN(里程碑[[#This Row],[天数]])=0,"",IF(AND(BE$7=$E18,$F18=1),里程碑_标记,"")),"")</f>
        <v/>
      </c>
      <c r="BF18" s="21" t="str">
        <f ca="1">IFERROR(IF(LEN(里程碑[[#This Row],[天数]])=0,"",IF(AND(BF$7=$E18,$F18=1),里程碑_标记,"")),"")</f>
        <v/>
      </c>
      <c r="BG18" s="21" t="str">
        <f ca="1">IFERROR(IF(LEN(里程碑[[#This Row],[天数]])=0,"",IF(AND(BG$7=$E18,$F18=1),里程碑_标记,"")),"")</f>
        <v/>
      </c>
      <c r="BH18" s="21" t="str">
        <f ca="1">IFERROR(IF(LEN(里程碑[[#This Row],[天数]])=0,"",IF(AND(BH$7=$E18,$F18=1),里程碑_标记,"")),"")</f>
        <v/>
      </c>
      <c r="BI18" s="21" t="str">
        <f ca="1">IFERROR(IF(LEN(里程碑[[#This Row],[天数]])=0,"",IF(AND(BI$7=$E18,$F18=1),里程碑_标记,"")),"")</f>
        <v/>
      </c>
      <c r="BJ18" s="21" t="str">
        <f ca="1">IFERROR(IF(LEN(里程碑[[#This Row],[天数]])=0,"",IF(AND(BJ$7=$E18,$F18=1),里程碑_标记,"")),"")</f>
        <v/>
      </c>
      <c r="BK18" s="21" t="str">
        <f ca="1">IFERROR(IF(LEN(里程碑[[#This Row],[天数]])=0,"",IF(AND(BK$7=$E18,$F18=1),里程碑_标记,"")),"")</f>
        <v/>
      </c>
    </row>
    <row r="19" spans="1:63" s="1" customFormat="1" ht="30" customHeight="1" outlineLevel="1" x14ac:dyDescent="0.35">
      <c r="A19" s="4"/>
      <c r="B19" s="32" t="s">
        <v>19</v>
      </c>
      <c r="C19" s="10"/>
      <c r="D19" s="72">
        <v>0.33</v>
      </c>
      <c r="E19" s="54">
        <f ca="1">TODAY()+15</f>
        <v>45111</v>
      </c>
      <c r="F19" s="9">
        <v>11</v>
      </c>
      <c r="G19" s="53"/>
      <c r="H19" s="21" t="str">
        <f ca="1">IFERROR(IF(LEN(里程碑[[#This Row],[天数]])=0,"",IF(AND(H$7=$E19,$F19=1),里程碑_标记,"")),"")</f>
        <v/>
      </c>
      <c r="I19" s="21" t="str">
        <f ca="1">IFERROR(IF(LEN(里程碑[[#This Row],[天数]])=0,"",IF(AND(I$7=$E19,$F19=1),里程碑_标记,"")),"")</f>
        <v/>
      </c>
      <c r="J19" s="21" t="str">
        <f ca="1">IFERROR(IF(LEN(里程碑[[#This Row],[天数]])=0,"",IF(AND(J$7=$E19,$F19=1),里程碑_标记,"")),"")</f>
        <v/>
      </c>
      <c r="K19" s="21" t="str">
        <f ca="1">IFERROR(IF(LEN(里程碑[[#This Row],[天数]])=0,"",IF(AND(K$7=$E19,$F19=1),里程碑_标记,"")),"")</f>
        <v/>
      </c>
      <c r="L19" s="21" t="str">
        <f ca="1">IFERROR(IF(LEN(里程碑[[#This Row],[天数]])=0,"",IF(AND(L$7=$E19,$F19=1),里程碑_标记,"")),"")</f>
        <v/>
      </c>
      <c r="M19" s="21" t="str">
        <f ca="1">IFERROR(IF(LEN(里程碑[[#This Row],[天数]])=0,"",IF(AND(M$7=$E19,$F19=1),里程碑_标记,"")),"")</f>
        <v/>
      </c>
      <c r="N19" s="21" t="str">
        <f ca="1">IFERROR(IF(LEN(里程碑[[#This Row],[天数]])=0,"",IF(AND(N$7=$E19,$F19=1),里程碑_标记,"")),"")</f>
        <v/>
      </c>
      <c r="O19" s="21" t="str">
        <f ca="1">IFERROR(IF(LEN(里程碑[[#This Row],[天数]])=0,"",IF(AND(O$7=$E19,$F19=1),里程碑_标记,"")),"")</f>
        <v/>
      </c>
      <c r="P19" s="21" t="str">
        <f ca="1">IFERROR(IF(LEN(里程碑[[#This Row],[天数]])=0,"",IF(AND(P$7=$E19,$F19=1),里程碑_标记,"")),"")</f>
        <v/>
      </c>
      <c r="Q19" s="21" t="str">
        <f ca="1">IFERROR(IF(LEN(里程碑[[#This Row],[天数]])=0,"",IF(AND(Q$7=$E19,$F19=1),里程碑_标记,"")),"")</f>
        <v/>
      </c>
      <c r="R19" s="21" t="str">
        <f ca="1">IFERROR(IF(LEN(里程碑[[#This Row],[天数]])=0,"",IF(AND(R$7=$E19,$F19=1),里程碑_标记,"")),"")</f>
        <v/>
      </c>
      <c r="S19" s="21" t="str">
        <f ca="1">IFERROR(IF(LEN(里程碑[[#This Row],[天数]])=0,"",IF(AND(S$7=$E19,$F19=1),里程碑_标记,"")),"")</f>
        <v/>
      </c>
      <c r="T19" s="21" t="str">
        <f ca="1">IFERROR(IF(LEN(里程碑[[#This Row],[天数]])=0,"",IF(AND(T$7=$E19,$F19=1),里程碑_标记,"")),"")</f>
        <v/>
      </c>
      <c r="U19" s="21" t="str">
        <f ca="1">IFERROR(IF(LEN(里程碑[[#This Row],[天数]])=0,"",IF(AND(U$7=$E19,$F19=1),里程碑_标记,"")),"")</f>
        <v/>
      </c>
      <c r="V19" s="21" t="str">
        <f ca="1">IFERROR(IF(LEN(里程碑[[#This Row],[天数]])=0,"",IF(AND(V$7=$E19,$F19=1),里程碑_标记,"")),"")</f>
        <v/>
      </c>
      <c r="W19" s="21" t="str">
        <f ca="1">IFERROR(IF(LEN(里程碑[[#This Row],[天数]])=0,"",IF(AND(W$7=$E19,$F19=1),里程碑_标记,"")),"")</f>
        <v/>
      </c>
      <c r="X19" s="21" t="str">
        <f ca="1">IFERROR(IF(LEN(里程碑[[#This Row],[天数]])=0,"",IF(AND(X$7=$E19,$F19=1),里程碑_标记,"")),"")</f>
        <v/>
      </c>
      <c r="Y19" s="21" t="str">
        <f ca="1">IFERROR(IF(LEN(里程碑[[#This Row],[天数]])=0,"",IF(AND(Y$7=$E19,$F19=1),里程碑_标记,"")),"")</f>
        <v/>
      </c>
      <c r="Z19" s="21" t="str">
        <f ca="1">IFERROR(IF(LEN(里程碑[[#This Row],[天数]])=0,"",IF(AND(Z$7=$E19,$F19=1),里程碑_标记,"")),"")</f>
        <v/>
      </c>
      <c r="AA19" s="21" t="str">
        <f ca="1">IFERROR(IF(LEN(里程碑[[#This Row],[天数]])=0,"",IF(AND(AA$7=$E19,$F19=1),里程碑_标记,"")),"")</f>
        <v/>
      </c>
      <c r="AB19" s="21" t="str">
        <f ca="1">IFERROR(IF(LEN(里程碑[[#This Row],[天数]])=0,"",IF(AND(AB$7=$E19,$F19=1),里程碑_标记,"")),"")</f>
        <v/>
      </c>
      <c r="AC19" s="21" t="str">
        <f ca="1">IFERROR(IF(LEN(里程碑[[#This Row],[天数]])=0,"",IF(AND(AC$7=$E19,$F19=1),里程碑_标记,"")),"")</f>
        <v/>
      </c>
      <c r="AD19" s="21" t="str">
        <f ca="1">IFERROR(IF(LEN(里程碑[[#This Row],[天数]])=0,"",IF(AND(AD$7=$E19,$F19=1),里程碑_标记,"")),"")</f>
        <v/>
      </c>
      <c r="AE19" s="21" t="str">
        <f ca="1">IFERROR(IF(LEN(里程碑[[#This Row],[天数]])=0,"",IF(AND(AE$7=$E19,$F19=1),里程碑_标记,"")),"")</f>
        <v/>
      </c>
      <c r="AF19" s="21" t="str">
        <f ca="1">IFERROR(IF(LEN(里程碑[[#This Row],[天数]])=0,"",IF(AND(AF$7=$E19,$F19=1),里程碑_标记,"")),"")</f>
        <v/>
      </c>
      <c r="AG19" s="21" t="str">
        <f ca="1">IFERROR(IF(LEN(里程碑[[#This Row],[天数]])=0,"",IF(AND(AG$7=$E19,$F19=1),里程碑_标记,"")),"")</f>
        <v/>
      </c>
      <c r="AH19" s="21" t="str">
        <f ca="1">IFERROR(IF(LEN(里程碑[[#This Row],[天数]])=0,"",IF(AND(AH$7=$E19,$F19=1),里程碑_标记,"")),"")</f>
        <v/>
      </c>
      <c r="AI19" s="21" t="str">
        <f ca="1">IFERROR(IF(LEN(里程碑[[#This Row],[天数]])=0,"",IF(AND(AI$7=$E19,$F19=1),里程碑_标记,"")),"")</f>
        <v/>
      </c>
      <c r="AJ19" s="21" t="str">
        <f ca="1">IFERROR(IF(LEN(里程碑[[#This Row],[天数]])=0,"",IF(AND(AJ$7=$E19,$F19=1),里程碑_标记,"")),"")</f>
        <v/>
      </c>
      <c r="AK19" s="21" t="str">
        <f ca="1">IFERROR(IF(LEN(里程碑[[#This Row],[天数]])=0,"",IF(AND(AK$7=$E19,$F19=1),里程碑_标记,"")),"")</f>
        <v/>
      </c>
      <c r="AL19" s="21" t="str">
        <f ca="1">IFERROR(IF(LEN(里程碑[[#This Row],[天数]])=0,"",IF(AND(AL$7=$E19,$F19=1),里程碑_标记,"")),"")</f>
        <v/>
      </c>
      <c r="AM19" s="21" t="str">
        <f ca="1">IFERROR(IF(LEN(里程碑[[#This Row],[天数]])=0,"",IF(AND(AM$7=$E19,$F19=1),里程碑_标记,"")),"")</f>
        <v/>
      </c>
      <c r="AN19" s="21" t="str">
        <f ca="1">IFERROR(IF(LEN(里程碑[[#This Row],[天数]])=0,"",IF(AND(AN$7=$E19,$F19=1),里程碑_标记,"")),"")</f>
        <v/>
      </c>
      <c r="AO19" s="21" t="str">
        <f ca="1">IFERROR(IF(LEN(里程碑[[#This Row],[天数]])=0,"",IF(AND(AO$7=$E19,$F19=1),里程碑_标记,"")),"")</f>
        <v/>
      </c>
      <c r="AP19" s="21" t="str">
        <f ca="1">IFERROR(IF(LEN(里程碑[[#This Row],[天数]])=0,"",IF(AND(AP$7=$E19,$F19=1),里程碑_标记,"")),"")</f>
        <v/>
      </c>
      <c r="AQ19" s="21" t="str">
        <f ca="1">IFERROR(IF(LEN(里程碑[[#This Row],[天数]])=0,"",IF(AND(AQ$7=$E19,$F19=1),里程碑_标记,"")),"")</f>
        <v/>
      </c>
      <c r="AR19" s="21" t="str">
        <f ca="1">IFERROR(IF(LEN(里程碑[[#This Row],[天数]])=0,"",IF(AND(AR$7=$E19,$F19=1),里程碑_标记,"")),"")</f>
        <v/>
      </c>
      <c r="AS19" s="21" t="str">
        <f ca="1">IFERROR(IF(LEN(里程碑[[#This Row],[天数]])=0,"",IF(AND(AS$7=$E19,$F19=1),里程碑_标记,"")),"")</f>
        <v/>
      </c>
      <c r="AT19" s="21" t="str">
        <f ca="1">IFERROR(IF(LEN(里程碑[[#This Row],[天数]])=0,"",IF(AND(AT$7=$E19,$F19=1),里程碑_标记,"")),"")</f>
        <v/>
      </c>
      <c r="AU19" s="21" t="str">
        <f ca="1">IFERROR(IF(LEN(里程碑[[#This Row],[天数]])=0,"",IF(AND(AU$7=$E19,$F19=1),里程碑_标记,"")),"")</f>
        <v/>
      </c>
      <c r="AV19" s="21" t="str">
        <f ca="1">IFERROR(IF(LEN(里程碑[[#This Row],[天数]])=0,"",IF(AND(AV$7=$E19,$F19=1),里程碑_标记,"")),"")</f>
        <v/>
      </c>
      <c r="AW19" s="21" t="str">
        <f ca="1">IFERROR(IF(LEN(里程碑[[#This Row],[天数]])=0,"",IF(AND(AW$7=$E19,$F19=1),里程碑_标记,"")),"")</f>
        <v/>
      </c>
      <c r="AX19" s="21" t="str">
        <f ca="1">IFERROR(IF(LEN(里程碑[[#This Row],[天数]])=0,"",IF(AND(AX$7=$E19,$F19=1),里程碑_标记,"")),"")</f>
        <v/>
      </c>
      <c r="AY19" s="21" t="str">
        <f ca="1">IFERROR(IF(LEN(里程碑[[#This Row],[天数]])=0,"",IF(AND(AY$7=$E19,$F19=1),里程碑_标记,"")),"")</f>
        <v/>
      </c>
      <c r="AZ19" s="21" t="str">
        <f ca="1">IFERROR(IF(LEN(里程碑[[#This Row],[天数]])=0,"",IF(AND(AZ$7=$E19,$F19=1),里程碑_标记,"")),"")</f>
        <v/>
      </c>
      <c r="BA19" s="21" t="str">
        <f ca="1">IFERROR(IF(LEN(里程碑[[#This Row],[天数]])=0,"",IF(AND(BA$7=$E19,$F19=1),里程碑_标记,"")),"")</f>
        <v/>
      </c>
      <c r="BB19" s="21" t="str">
        <f ca="1">IFERROR(IF(LEN(里程碑[[#This Row],[天数]])=0,"",IF(AND(BB$7=$E19,$F19=1),里程碑_标记,"")),"")</f>
        <v/>
      </c>
      <c r="BC19" s="21" t="str">
        <f ca="1">IFERROR(IF(LEN(里程碑[[#This Row],[天数]])=0,"",IF(AND(BC$7=$E19,$F19=1),里程碑_标记,"")),"")</f>
        <v/>
      </c>
      <c r="BD19" s="21" t="str">
        <f ca="1">IFERROR(IF(LEN(里程碑[[#This Row],[天数]])=0,"",IF(AND(BD$7=$E19,$F19=1),里程碑_标记,"")),"")</f>
        <v/>
      </c>
      <c r="BE19" s="21" t="str">
        <f ca="1">IFERROR(IF(LEN(里程碑[[#This Row],[天数]])=0,"",IF(AND(BE$7=$E19,$F19=1),里程碑_标记,"")),"")</f>
        <v/>
      </c>
      <c r="BF19" s="21" t="str">
        <f ca="1">IFERROR(IF(LEN(里程碑[[#This Row],[天数]])=0,"",IF(AND(BF$7=$E19,$F19=1),里程碑_标记,"")),"")</f>
        <v/>
      </c>
      <c r="BG19" s="21" t="str">
        <f ca="1">IFERROR(IF(LEN(里程碑[[#This Row],[天数]])=0,"",IF(AND(BG$7=$E19,$F19=1),里程碑_标记,"")),"")</f>
        <v/>
      </c>
      <c r="BH19" s="21" t="str">
        <f ca="1">IFERROR(IF(LEN(里程碑[[#This Row],[天数]])=0,"",IF(AND(BH$7=$E19,$F19=1),里程碑_标记,"")),"")</f>
        <v/>
      </c>
      <c r="BI19" s="21" t="str">
        <f ca="1">IFERROR(IF(LEN(里程碑[[#This Row],[天数]])=0,"",IF(AND(BI$7=$E19,$F19=1),里程碑_标记,"")),"")</f>
        <v/>
      </c>
      <c r="BJ19" s="21" t="str">
        <f ca="1">IFERROR(IF(LEN(里程碑[[#This Row],[天数]])=0,"",IF(AND(BJ$7=$E19,$F19=1),里程碑_标记,"")),"")</f>
        <v/>
      </c>
      <c r="BK19" s="21" t="str">
        <f ca="1">IFERROR(IF(LEN(里程碑[[#This Row],[天数]])=0,"",IF(AND(BK$7=$E19,$F19=1),里程碑_标记,"")),"")</f>
        <v/>
      </c>
    </row>
    <row r="20" spans="1:63" s="1" customFormat="1" ht="30" customHeight="1" outlineLevel="1" x14ac:dyDescent="0.35">
      <c r="A20" s="4"/>
      <c r="B20" s="32" t="s">
        <v>6</v>
      </c>
      <c r="C20" s="10"/>
      <c r="D20" s="72"/>
      <c r="E20" s="54">
        <f ca="1">TODAY()+24</f>
        <v>45120</v>
      </c>
      <c r="F20" s="9">
        <v>1</v>
      </c>
      <c r="G20" s="53"/>
      <c r="H20" s="21" t="str">
        <f ca="1">IFERROR(IF(LEN(里程碑[[#This Row],[天数]])=0,"",IF(AND(H$7=$E20,$F20=1),里程碑_标记,"")),"")</f>
        <v/>
      </c>
      <c r="I20" s="21" t="str">
        <f ca="1">IFERROR(IF(LEN(里程碑[[#This Row],[天数]])=0,"",IF(AND(I$7=$E20,$F20=1),里程碑_标记,"")),"")</f>
        <v/>
      </c>
      <c r="J20" s="21" t="str">
        <f ca="1">IFERROR(IF(LEN(里程碑[[#This Row],[天数]])=0,"",IF(AND(J$7=$E20,$F20=1),里程碑_标记,"")),"")</f>
        <v/>
      </c>
      <c r="K20" s="21" t="str">
        <f ca="1">IFERROR(IF(LEN(里程碑[[#This Row],[天数]])=0,"",IF(AND(K$7=$E20,$F20=1),里程碑_标记,"")),"")</f>
        <v/>
      </c>
      <c r="L20" s="21" t="str">
        <f ca="1">IFERROR(IF(LEN(里程碑[[#This Row],[天数]])=0,"",IF(AND(L$7=$E20,$F20=1),里程碑_标记,"")),"")</f>
        <v/>
      </c>
      <c r="M20" s="21" t="str">
        <f ca="1">IFERROR(IF(LEN(里程碑[[#This Row],[天数]])=0,"",IF(AND(M$7=$E20,$F20=1),里程碑_标记,"")),"")</f>
        <v/>
      </c>
      <c r="N20" s="21" t="str">
        <f ca="1">IFERROR(IF(LEN(里程碑[[#This Row],[天数]])=0,"",IF(AND(N$7=$E20,$F20=1),里程碑_标记,"")),"")</f>
        <v/>
      </c>
      <c r="O20" s="21" t="str">
        <f ca="1">IFERROR(IF(LEN(里程碑[[#This Row],[天数]])=0,"",IF(AND(O$7=$E20,$F20=1),里程碑_标记,"")),"")</f>
        <v/>
      </c>
      <c r="P20" s="21" t="str">
        <f ca="1">IFERROR(IF(LEN(里程碑[[#This Row],[天数]])=0,"",IF(AND(P$7=$E20,$F20=1),里程碑_标记,"")),"")</f>
        <v/>
      </c>
      <c r="Q20" s="21" t="str">
        <f ca="1">IFERROR(IF(LEN(里程碑[[#This Row],[天数]])=0,"",IF(AND(Q$7=$E20,$F20=1),里程碑_标记,"")),"")</f>
        <v/>
      </c>
      <c r="R20" s="21" t="str">
        <f ca="1">IFERROR(IF(LEN(里程碑[[#This Row],[天数]])=0,"",IF(AND(R$7=$E20,$F20=1),里程碑_标记,"")),"")</f>
        <v/>
      </c>
      <c r="S20" s="21" t="str">
        <f ca="1">IFERROR(IF(LEN(里程碑[[#This Row],[天数]])=0,"",IF(AND(S$7=$E20,$F20=1),里程碑_标记,"")),"")</f>
        <v/>
      </c>
      <c r="T20" s="21" t="str">
        <f ca="1">IFERROR(IF(LEN(里程碑[[#This Row],[天数]])=0,"",IF(AND(T$7=$E20,$F20=1),里程碑_标记,"")),"")</f>
        <v/>
      </c>
      <c r="U20" s="21" t="str">
        <f ca="1">IFERROR(IF(LEN(里程碑[[#This Row],[天数]])=0,"",IF(AND(U$7=$E20,$F20=1),里程碑_标记,"")),"")</f>
        <v/>
      </c>
      <c r="V20" s="21">
        <f ca="1">IFERROR(IF(LEN(里程碑[[#This Row],[天数]])=0,"",IF(AND(V$7=$E20,$F20=1),里程碑_标记,"")),"")</f>
        <v>1</v>
      </c>
      <c r="W20" s="21" t="str">
        <f ca="1">IFERROR(IF(LEN(里程碑[[#This Row],[天数]])=0,"",IF(AND(W$7=$E20,$F20=1),里程碑_标记,"")),"")</f>
        <v/>
      </c>
      <c r="X20" s="21" t="str">
        <f ca="1">IFERROR(IF(LEN(里程碑[[#This Row],[天数]])=0,"",IF(AND(X$7=$E20,$F20=1),里程碑_标记,"")),"")</f>
        <v/>
      </c>
      <c r="Y20" s="21" t="str">
        <f ca="1">IFERROR(IF(LEN(里程碑[[#This Row],[天数]])=0,"",IF(AND(Y$7=$E20,$F20=1),里程碑_标记,"")),"")</f>
        <v/>
      </c>
      <c r="Z20" s="21" t="str">
        <f ca="1">IFERROR(IF(LEN(里程碑[[#This Row],[天数]])=0,"",IF(AND(Z$7=$E20,$F20=1),里程碑_标记,"")),"")</f>
        <v/>
      </c>
      <c r="AA20" s="21" t="str">
        <f ca="1">IFERROR(IF(LEN(里程碑[[#This Row],[天数]])=0,"",IF(AND(AA$7=$E20,$F20=1),里程碑_标记,"")),"")</f>
        <v/>
      </c>
      <c r="AB20" s="21" t="str">
        <f ca="1">IFERROR(IF(LEN(里程碑[[#This Row],[天数]])=0,"",IF(AND(AB$7=$E20,$F20=1),里程碑_标记,"")),"")</f>
        <v/>
      </c>
      <c r="AC20" s="21" t="str">
        <f ca="1">IFERROR(IF(LEN(里程碑[[#This Row],[天数]])=0,"",IF(AND(AC$7=$E20,$F20=1),里程碑_标记,"")),"")</f>
        <v/>
      </c>
      <c r="AD20" s="21" t="str">
        <f ca="1">IFERROR(IF(LEN(里程碑[[#This Row],[天数]])=0,"",IF(AND(AD$7=$E20,$F20=1),里程碑_标记,"")),"")</f>
        <v/>
      </c>
      <c r="AE20" s="21" t="str">
        <f ca="1">IFERROR(IF(LEN(里程碑[[#This Row],[天数]])=0,"",IF(AND(AE$7=$E20,$F20=1),里程碑_标记,"")),"")</f>
        <v/>
      </c>
      <c r="AF20" s="21" t="str">
        <f ca="1">IFERROR(IF(LEN(里程碑[[#This Row],[天数]])=0,"",IF(AND(AF$7=$E20,$F20=1),里程碑_标记,"")),"")</f>
        <v/>
      </c>
      <c r="AG20" s="21" t="str">
        <f ca="1">IFERROR(IF(LEN(里程碑[[#This Row],[天数]])=0,"",IF(AND(AG$7=$E20,$F20=1),里程碑_标记,"")),"")</f>
        <v/>
      </c>
      <c r="AH20" s="21" t="str">
        <f ca="1">IFERROR(IF(LEN(里程碑[[#This Row],[天数]])=0,"",IF(AND(AH$7=$E20,$F20=1),里程碑_标记,"")),"")</f>
        <v/>
      </c>
      <c r="AI20" s="21" t="str">
        <f ca="1">IFERROR(IF(LEN(里程碑[[#This Row],[天数]])=0,"",IF(AND(AI$7=$E20,$F20=1),里程碑_标记,"")),"")</f>
        <v/>
      </c>
      <c r="AJ20" s="21" t="str">
        <f ca="1">IFERROR(IF(LEN(里程碑[[#This Row],[天数]])=0,"",IF(AND(AJ$7=$E20,$F20=1),里程碑_标记,"")),"")</f>
        <v/>
      </c>
      <c r="AK20" s="21" t="str">
        <f ca="1">IFERROR(IF(LEN(里程碑[[#This Row],[天数]])=0,"",IF(AND(AK$7=$E20,$F20=1),里程碑_标记,"")),"")</f>
        <v/>
      </c>
      <c r="AL20" s="21" t="str">
        <f ca="1">IFERROR(IF(LEN(里程碑[[#This Row],[天数]])=0,"",IF(AND(AL$7=$E20,$F20=1),里程碑_标记,"")),"")</f>
        <v/>
      </c>
      <c r="AM20" s="21" t="str">
        <f ca="1">IFERROR(IF(LEN(里程碑[[#This Row],[天数]])=0,"",IF(AND(AM$7=$E20,$F20=1),里程碑_标记,"")),"")</f>
        <v/>
      </c>
      <c r="AN20" s="21" t="str">
        <f ca="1">IFERROR(IF(LEN(里程碑[[#This Row],[天数]])=0,"",IF(AND(AN$7=$E20,$F20=1),里程碑_标记,"")),"")</f>
        <v/>
      </c>
      <c r="AO20" s="21" t="str">
        <f ca="1">IFERROR(IF(LEN(里程碑[[#This Row],[天数]])=0,"",IF(AND(AO$7=$E20,$F20=1),里程碑_标记,"")),"")</f>
        <v/>
      </c>
      <c r="AP20" s="21" t="str">
        <f ca="1">IFERROR(IF(LEN(里程碑[[#This Row],[天数]])=0,"",IF(AND(AP$7=$E20,$F20=1),里程碑_标记,"")),"")</f>
        <v/>
      </c>
      <c r="AQ20" s="21" t="str">
        <f ca="1">IFERROR(IF(LEN(里程碑[[#This Row],[天数]])=0,"",IF(AND(AQ$7=$E20,$F20=1),里程碑_标记,"")),"")</f>
        <v/>
      </c>
      <c r="AR20" s="21" t="str">
        <f ca="1">IFERROR(IF(LEN(里程碑[[#This Row],[天数]])=0,"",IF(AND(AR$7=$E20,$F20=1),里程碑_标记,"")),"")</f>
        <v/>
      </c>
      <c r="AS20" s="21" t="str">
        <f ca="1">IFERROR(IF(LEN(里程碑[[#This Row],[天数]])=0,"",IF(AND(AS$7=$E20,$F20=1),里程碑_标记,"")),"")</f>
        <v/>
      </c>
      <c r="AT20" s="21" t="str">
        <f ca="1">IFERROR(IF(LEN(里程碑[[#This Row],[天数]])=0,"",IF(AND(AT$7=$E20,$F20=1),里程碑_标记,"")),"")</f>
        <v/>
      </c>
      <c r="AU20" s="21" t="str">
        <f ca="1">IFERROR(IF(LEN(里程碑[[#This Row],[天数]])=0,"",IF(AND(AU$7=$E20,$F20=1),里程碑_标记,"")),"")</f>
        <v/>
      </c>
      <c r="AV20" s="21" t="str">
        <f ca="1">IFERROR(IF(LEN(里程碑[[#This Row],[天数]])=0,"",IF(AND(AV$7=$E20,$F20=1),里程碑_标记,"")),"")</f>
        <v/>
      </c>
      <c r="AW20" s="21" t="str">
        <f ca="1">IFERROR(IF(LEN(里程碑[[#This Row],[天数]])=0,"",IF(AND(AW$7=$E20,$F20=1),里程碑_标记,"")),"")</f>
        <v/>
      </c>
      <c r="AX20" s="21" t="str">
        <f ca="1">IFERROR(IF(LEN(里程碑[[#This Row],[天数]])=0,"",IF(AND(AX$7=$E20,$F20=1),里程碑_标记,"")),"")</f>
        <v/>
      </c>
      <c r="AY20" s="21" t="str">
        <f ca="1">IFERROR(IF(LEN(里程碑[[#This Row],[天数]])=0,"",IF(AND(AY$7=$E20,$F20=1),里程碑_标记,"")),"")</f>
        <v/>
      </c>
      <c r="AZ20" s="21" t="str">
        <f ca="1">IFERROR(IF(LEN(里程碑[[#This Row],[天数]])=0,"",IF(AND(AZ$7=$E20,$F20=1),里程碑_标记,"")),"")</f>
        <v/>
      </c>
      <c r="BA20" s="21" t="str">
        <f ca="1">IFERROR(IF(LEN(里程碑[[#This Row],[天数]])=0,"",IF(AND(BA$7=$E20,$F20=1),里程碑_标记,"")),"")</f>
        <v/>
      </c>
      <c r="BB20" s="21" t="str">
        <f ca="1">IFERROR(IF(LEN(里程碑[[#This Row],[天数]])=0,"",IF(AND(BB$7=$E20,$F20=1),里程碑_标记,"")),"")</f>
        <v/>
      </c>
      <c r="BC20" s="21" t="str">
        <f ca="1">IFERROR(IF(LEN(里程碑[[#This Row],[天数]])=0,"",IF(AND(BC$7=$E20,$F20=1),里程碑_标记,"")),"")</f>
        <v/>
      </c>
      <c r="BD20" s="21" t="str">
        <f ca="1">IFERROR(IF(LEN(里程碑[[#This Row],[天数]])=0,"",IF(AND(BD$7=$E20,$F20=1),里程碑_标记,"")),"")</f>
        <v/>
      </c>
      <c r="BE20" s="21" t="str">
        <f ca="1">IFERROR(IF(LEN(里程碑[[#This Row],[天数]])=0,"",IF(AND(BE$7=$E20,$F20=1),里程碑_标记,"")),"")</f>
        <v/>
      </c>
      <c r="BF20" s="21" t="str">
        <f ca="1">IFERROR(IF(LEN(里程碑[[#This Row],[天数]])=0,"",IF(AND(BF$7=$E20,$F20=1),里程碑_标记,"")),"")</f>
        <v/>
      </c>
      <c r="BG20" s="21" t="str">
        <f ca="1">IFERROR(IF(LEN(里程碑[[#This Row],[天数]])=0,"",IF(AND(BG$7=$E20,$F20=1),里程碑_标记,"")),"")</f>
        <v/>
      </c>
      <c r="BH20" s="21" t="str">
        <f ca="1">IFERROR(IF(LEN(里程碑[[#This Row],[天数]])=0,"",IF(AND(BH$7=$E20,$F20=1),里程碑_标记,"")),"")</f>
        <v/>
      </c>
      <c r="BI20" s="21" t="str">
        <f ca="1">IFERROR(IF(LEN(里程碑[[#This Row],[天数]])=0,"",IF(AND(BI$7=$E20,$F20=1),里程碑_标记,"")),"")</f>
        <v/>
      </c>
      <c r="BJ20" s="21" t="str">
        <f ca="1">IFERROR(IF(LEN(里程碑[[#This Row],[天数]])=0,"",IF(AND(BJ$7=$E20,$F20=1),里程碑_标记,"")),"")</f>
        <v/>
      </c>
      <c r="BK20" s="21" t="str">
        <f ca="1">IFERROR(IF(LEN(里程碑[[#This Row],[天数]])=0,"",IF(AND(BK$7=$E20,$F20=1),里程碑_标记,"")),"")</f>
        <v/>
      </c>
    </row>
    <row r="21" spans="1:63" s="1" customFormat="1" ht="30" customHeight="1" outlineLevel="1" x14ac:dyDescent="0.35">
      <c r="A21" s="4"/>
      <c r="B21" s="32" t="s">
        <v>7</v>
      </c>
      <c r="C21" s="10"/>
      <c r="D21" s="72"/>
      <c r="E21" s="54">
        <f ca="1">TODAY()+25</f>
        <v>45121</v>
      </c>
      <c r="F21" s="9">
        <v>24</v>
      </c>
      <c r="G21" s="53"/>
      <c r="H21" s="21" t="str">
        <f ca="1">IFERROR(IF(LEN(里程碑[[#This Row],[天数]])=0,"",IF(AND(H$7=$E21,$F21=1),里程碑_标记,"")),"")</f>
        <v/>
      </c>
      <c r="I21" s="21" t="str">
        <f ca="1">IFERROR(IF(LEN(里程碑[[#This Row],[天数]])=0,"",IF(AND(I$7=$E21,$F21=1),里程碑_标记,"")),"")</f>
        <v/>
      </c>
      <c r="J21" s="21" t="str">
        <f ca="1">IFERROR(IF(LEN(里程碑[[#This Row],[天数]])=0,"",IF(AND(J$7=$E21,$F21=1),里程碑_标记,"")),"")</f>
        <v/>
      </c>
      <c r="K21" s="21" t="str">
        <f ca="1">IFERROR(IF(LEN(里程碑[[#This Row],[天数]])=0,"",IF(AND(K$7=$E21,$F21=1),里程碑_标记,"")),"")</f>
        <v/>
      </c>
      <c r="L21" s="21" t="str">
        <f ca="1">IFERROR(IF(LEN(里程碑[[#This Row],[天数]])=0,"",IF(AND(L$7=$E21,$F21=1),里程碑_标记,"")),"")</f>
        <v/>
      </c>
      <c r="M21" s="21" t="str">
        <f ca="1">IFERROR(IF(LEN(里程碑[[#This Row],[天数]])=0,"",IF(AND(M$7=$E21,$F21=1),里程碑_标记,"")),"")</f>
        <v/>
      </c>
      <c r="N21" s="21" t="str">
        <f ca="1">IFERROR(IF(LEN(里程碑[[#This Row],[天数]])=0,"",IF(AND(N$7=$E21,$F21=1),里程碑_标记,"")),"")</f>
        <v/>
      </c>
      <c r="O21" s="21" t="str">
        <f ca="1">IFERROR(IF(LEN(里程碑[[#This Row],[天数]])=0,"",IF(AND(O$7=$E21,$F21=1),里程碑_标记,"")),"")</f>
        <v/>
      </c>
      <c r="P21" s="21" t="str">
        <f ca="1">IFERROR(IF(LEN(里程碑[[#This Row],[天数]])=0,"",IF(AND(P$7=$E21,$F21=1),里程碑_标记,"")),"")</f>
        <v/>
      </c>
      <c r="Q21" s="21" t="str">
        <f ca="1">IFERROR(IF(LEN(里程碑[[#This Row],[天数]])=0,"",IF(AND(Q$7=$E21,$F21=1),里程碑_标记,"")),"")</f>
        <v/>
      </c>
      <c r="R21" s="21" t="str">
        <f ca="1">IFERROR(IF(LEN(里程碑[[#This Row],[天数]])=0,"",IF(AND(R$7=$E21,$F21=1),里程碑_标记,"")),"")</f>
        <v/>
      </c>
      <c r="S21" s="21" t="str">
        <f ca="1">IFERROR(IF(LEN(里程碑[[#This Row],[天数]])=0,"",IF(AND(S$7=$E21,$F21=1),里程碑_标记,"")),"")</f>
        <v/>
      </c>
      <c r="T21" s="21" t="str">
        <f ca="1">IFERROR(IF(LEN(里程碑[[#This Row],[天数]])=0,"",IF(AND(T$7=$E21,$F21=1),里程碑_标记,"")),"")</f>
        <v/>
      </c>
      <c r="U21" s="21" t="str">
        <f ca="1">IFERROR(IF(LEN(里程碑[[#This Row],[天数]])=0,"",IF(AND(U$7=$E21,$F21=1),里程碑_标记,"")),"")</f>
        <v/>
      </c>
      <c r="V21" s="21" t="str">
        <f ca="1">IFERROR(IF(LEN(里程碑[[#This Row],[天数]])=0,"",IF(AND(V$7=$E21,$F21=1),里程碑_标记,"")),"")</f>
        <v/>
      </c>
      <c r="W21" s="21" t="str">
        <f ca="1">IFERROR(IF(LEN(里程碑[[#This Row],[天数]])=0,"",IF(AND(W$7=$E21,$F21=1),里程碑_标记,"")),"")</f>
        <v/>
      </c>
      <c r="X21" s="21" t="str">
        <f ca="1">IFERROR(IF(LEN(里程碑[[#This Row],[天数]])=0,"",IF(AND(X$7=$E21,$F21=1),里程碑_标记,"")),"")</f>
        <v/>
      </c>
      <c r="Y21" s="21" t="str">
        <f ca="1">IFERROR(IF(LEN(里程碑[[#This Row],[天数]])=0,"",IF(AND(Y$7=$E21,$F21=1),里程碑_标记,"")),"")</f>
        <v/>
      </c>
      <c r="Z21" s="21" t="str">
        <f ca="1">IFERROR(IF(LEN(里程碑[[#This Row],[天数]])=0,"",IF(AND(Z$7=$E21,$F21=1),里程碑_标记,"")),"")</f>
        <v/>
      </c>
      <c r="AA21" s="21" t="str">
        <f ca="1">IFERROR(IF(LEN(里程碑[[#This Row],[天数]])=0,"",IF(AND(AA$7=$E21,$F21=1),里程碑_标记,"")),"")</f>
        <v/>
      </c>
      <c r="AB21" s="21" t="str">
        <f ca="1">IFERROR(IF(LEN(里程碑[[#This Row],[天数]])=0,"",IF(AND(AB$7=$E21,$F21=1),里程碑_标记,"")),"")</f>
        <v/>
      </c>
      <c r="AC21" s="21" t="str">
        <f ca="1">IFERROR(IF(LEN(里程碑[[#This Row],[天数]])=0,"",IF(AND(AC$7=$E21,$F21=1),里程碑_标记,"")),"")</f>
        <v/>
      </c>
      <c r="AD21" s="21" t="str">
        <f ca="1">IFERROR(IF(LEN(里程碑[[#This Row],[天数]])=0,"",IF(AND(AD$7=$E21,$F21=1),里程碑_标记,"")),"")</f>
        <v/>
      </c>
      <c r="AE21" s="21" t="str">
        <f ca="1">IFERROR(IF(LEN(里程碑[[#This Row],[天数]])=0,"",IF(AND(AE$7=$E21,$F21=1),里程碑_标记,"")),"")</f>
        <v/>
      </c>
      <c r="AF21" s="21" t="str">
        <f ca="1">IFERROR(IF(LEN(里程碑[[#This Row],[天数]])=0,"",IF(AND(AF$7=$E21,$F21=1),里程碑_标记,"")),"")</f>
        <v/>
      </c>
      <c r="AG21" s="21" t="str">
        <f ca="1">IFERROR(IF(LEN(里程碑[[#This Row],[天数]])=0,"",IF(AND(AG$7=$E21,$F21=1),里程碑_标记,"")),"")</f>
        <v/>
      </c>
      <c r="AH21" s="21" t="str">
        <f ca="1">IFERROR(IF(LEN(里程碑[[#This Row],[天数]])=0,"",IF(AND(AH$7=$E21,$F21=1),里程碑_标记,"")),"")</f>
        <v/>
      </c>
      <c r="AI21" s="21" t="str">
        <f ca="1">IFERROR(IF(LEN(里程碑[[#This Row],[天数]])=0,"",IF(AND(AI$7=$E21,$F21=1),里程碑_标记,"")),"")</f>
        <v/>
      </c>
      <c r="AJ21" s="21" t="str">
        <f ca="1">IFERROR(IF(LEN(里程碑[[#This Row],[天数]])=0,"",IF(AND(AJ$7=$E21,$F21=1),里程碑_标记,"")),"")</f>
        <v/>
      </c>
      <c r="AK21" s="21" t="str">
        <f ca="1">IFERROR(IF(LEN(里程碑[[#This Row],[天数]])=0,"",IF(AND(AK$7=$E21,$F21=1),里程碑_标记,"")),"")</f>
        <v/>
      </c>
      <c r="AL21" s="21" t="str">
        <f ca="1">IFERROR(IF(LEN(里程碑[[#This Row],[天数]])=0,"",IF(AND(AL$7=$E21,$F21=1),里程碑_标记,"")),"")</f>
        <v/>
      </c>
      <c r="AM21" s="21" t="str">
        <f ca="1">IFERROR(IF(LEN(里程碑[[#This Row],[天数]])=0,"",IF(AND(AM$7=$E21,$F21=1),里程碑_标记,"")),"")</f>
        <v/>
      </c>
      <c r="AN21" s="21" t="str">
        <f ca="1">IFERROR(IF(LEN(里程碑[[#This Row],[天数]])=0,"",IF(AND(AN$7=$E21,$F21=1),里程碑_标记,"")),"")</f>
        <v/>
      </c>
      <c r="AO21" s="21" t="str">
        <f ca="1">IFERROR(IF(LEN(里程碑[[#This Row],[天数]])=0,"",IF(AND(AO$7=$E21,$F21=1),里程碑_标记,"")),"")</f>
        <v/>
      </c>
      <c r="AP21" s="21" t="str">
        <f ca="1">IFERROR(IF(LEN(里程碑[[#This Row],[天数]])=0,"",IF(AND(AP$7=$E21,$F21=1),里程碑_标记,"")),"")</f>
        <v/>
      </c>
      <c r="AQ21" s="21" t="str">
        <f ca="1">IFERROR(IF(LEN(里程碑[[#This Row],[天数]])=0,"",IF(AND(AQ$7=$E21,$F21=1),里程碑_标记,"")),"")</f>
        <v/>
      </c>
      <c r="AR21" s="21" t="str">
        <f ca="1">IFERROR(IF(LEN(里程碑[[#This Row],[天数]])=0,"",IF(AND(AR$7=$E21,$F21=1),里程碑_标记,"")),"")</f>
        <v/>
      </c>
      <c r="AS21" s="21" t="str">
        <f ca="1">IFERROR(IF(LEN(里程碑[[#This Row],[天数]])=0,"",IF(AND(AS$7=$E21,$F21=1),里程碑_标记,"")),"")</f>
        <v/>
      </c>
      <c r="AT21" s="21" t="str">
        <f ca="1">IFERROR(IF(LEN(里程碑[[#This Row],[天数]])=0,"",IF(AND(AT$7=$E21,$F21=1),里程碑_标记,"")),"")</f>
        <v/>
      </c>
      <c r="AU21" s="21" t="str">
        <f ca="1">IFERROR(IF(LEN(里程碑[[#This Row],[天数]])=0,"",IF(AND(AU$7=$E21,$F21=1),里程碑_标记,"")),"")</f>
        <v/>
      </c>
      <c r="AV21" s="21" t="str">
        <f ca="1">IFERROR(IF(LEN(里程碑[[#This Row],[天数]])=0,"",IF(AND(AV$7=$E21,$F21=1),里程碑_标记,"")),"")</f>
        <v/>
      </c>
      <c r="AW21" s="21" t="str">
        <f ca="1">IFERROR(IF(LEN(里程碑[[#This Row],[天数]])=0,"",IF(AND(AW$7=$E21,$F21=1),里程碑_标记,"")),"")</f>
        <v/>
      </c>
      <c r="AX21" s="21" t="str">
        <f ca="1">IFERROR(IF(LEN(里程碑[[#This Row],[天数]])=0,"",IF(AND(AX$7=$E21,$F21=1),里程碑_标记,"")),"")</f>
        <v/>
      </c>
      <c r="AY21" s="21" t="str">
        <f ca="1">IFERROR(IF(LEN(里程碑[[#This Row],[天数]])=0,"",IF(AND(AY$7=$E21,$F21=1),里程碑_标记,"")),"")</f>
        <v/>
      </c>
      <c r="AZ21" s="21" t="str">
        <f ca="1">IFERROR(IF(LEN(里程碑[[#This Row],[天数]])=0,"",IF(AND(AZ$7=$E21,$F21=1),里程碑_标记,"")),"")</f>
        <v/>
      </c>
      <c r="BA21" s="21" t="str">
        <f ca="1">IFERROR(IF(LEN(里程碑[[#This Row],[天数]])=0,"",IF(AND(BA$7=$E21,$F21=1),里程碑_标记,"")),"")</f>
        <v/>
      </c>
      <c r="BB21" s="21" t="str">
        <f ca="1">IFERROR(IF(LEN(里程碑[[#This Row],[天数]])=0,"",IF(AND(BB$7=$E21,$F21=1),里程碑_标记,"")),"")</f>
        <v/>
      </c>
      <c r="BC21" s="21" t="str">
        <f ca="1">IFERROR(IF(LEN(里程碑[[#This Row],[天数]])=0,"",IF(AND(BC$7=$E21,$F21=1),里程碑_标记,"")),"")</f>
        <v/>
      </c>
      <c r="BD21" s="21" t="str">
        <f ca="1">IFERROR(IF(LEN(里程碑[[#This Row],[天数]])=0,"",IF(AND(BD$7=$E21,$F21=1),里程碑_标记,"")),"")</f>
        <v/>
      </c>
      <c r="BE21" s="21" t="str">
        <f ca="1">IFERROR(IF(LEN(里程碑[[#This Row],[天数]])=0,"",IF(AND(BE$7=$E21,$F21=1),里程碑_标记,"")),"")</f>
        <v/>
      </c>
      <c r="BF21" s="21" t="str">
        <f ca="1">IFERROR(IF(LEN(里程碑[[#This Row],[天数]])=0,"",IF(AND(BF$7=$E21,$F21=1),里程碑_标记,"")),"")</f>
        <v/>
      </c>
      <c r="BG21" s="21" t="str">
        <f ca="1">IFERROR(IF(LEN(里程碑[[#This Row],[天数]])=0,"",IF(AND(BG$7=$E21,$F21=1),里程碑_标记,"")),"")</f>
        <v/>
      </c>
      <c r="BH21" s="21" t="str">
        <f ca="1">IFERROR(IF(LEN(里程碑[[#This Row],[天数]])=0,"",IF(AND(BH$7=$E21,$F21=1),里程碑_标记,"")),"")</f>
        <v/>
      </c>
      <c r="BI21" s="21" t="str">
        <f ca="1">IFERROR(IF(LEN(里程碑[[#This Row],[天数]])=0,"",IF(AND(BI$7=$E21,$F21=1),里程碑_标记,"")),"")</f>
        <v/>
      </c>
      <c r="BJ21" s="21" t="str">
        <f ca="1">IFERROR(IF(LEN(里程碑[[#This Row],[天数]])=0,"",IF(AND(BJ$7=$E21,$F21=1),里程碑_标记,"")),"")</f>
        <v/>
      </c>
      <c r="BK21" s="21" t="str">
        <f ca="1">IFERROR(IF(LEN(里程碑[[#This Row],[天数]])=0,"",IF(AND(BK$7=$E21,$F21=1),里程碑_标记,"")),"")</f>
        <v/>
      </c>
    </row>
    <row r="22" spans="1:63" s="1" customFormat="1" ht="30" customHeight="1" x14ac:dyDescent="0.35">
      <c r="A22" s="4"/>
      <c r="B22" s="52" t="s">
        <v>21</v>
      </c>
      <c r="C22" s="10"/>
      <c r="D22" s="72"/>
      <c r="E22" s="54"/>
      <c r="F22" s="9"/>
      <c r="G22" s="53"/>
      <c r="H22" s="21" t="str">
        <f>IFERROR(IF(LEN(里程碑[[#This Row],[天数]])=0,"",IF(AND(H$7=$E22,$F22=1),里程碑_标记,"")),"")</f>
        <v/>
      </c>
      <c r="I22" s="21" t="str">
        <f>IFERROR(IF(LEN(里程碑[[#This Row],[天数]])=0,"",IF(AND(I$7=$E22,$F22=1),里程碑_标记,"")),"")</f>
        <v/>
      </c>
      <c r="J22" s="21" t="str">
        <f>IFERROR(IF(LEN(里程碑[[#This Row],[天数]])=0,"",IF(AND(J$7=$E22,$F22=1),里程碑_标记,"")),"")</f>
        <v/>
      </c>
      <c r="K22" s="21" t="str">
        <f>IFERROR(IF(LEN(里程碑[[#This Row],[天数]])=0,"",IF(AND(K$7=$E22,$F22=1),里程碑_标记,"")),"")</f>
        <v/>
      </c>
      <c r="L22" s="21" t="str">
        <f>IFERROR(IF(LEN(里程碑[[#This Row],[天数]])=0,"",IF(AND(L$7=$E22,$F22=1),里程碑_标记,"")),"")</f>
        <v/>
      </c>
      <c r="M22" s="21" t="str">
        <f>IFERROR(IF(LEN(里程碑[[#This Row],[天数]])=0,"",IF(AND(M$7=$E22,$F22=1),里程碑_标记,"")),"")</f>
        <v/>
      </c>
      <c r="N22" s="21" t="str">
        <f>IFERROR(IF(LEN(里程碑[[#This Row],[天数]])=0,"",IF(AND(N$7=$E22,$F22=1),里程碑_标记,"")),"")</f>
        <v/>
      </c>
      <c r="O22" s="21" t="str">
        <f>IFERROR(IF(LEN(里程碑[[#This Row],[天数]])=0,"",IF(AND(O$7=$E22,$F22=1),里程碑_标记,"")),"")</f>
        <v/>
      </c>
      <c r="P22" s="21" t="str">
        <f>IFERROR(IF(LEN(里程碑[[#This Row],[天数]])=0,"",IF(AND(P$7=$E22,$F22=1),里程碑_标记,"")),"")</f>
        <v/>
      </c>
      <c r="Q22" s="21" t="str">
        <f>IFERROR(IF(LEN(里程碑[[#This Row],[天数]])=0,"",IF(AND(Q$7=$E22,$F22=1),里程碑_标记,"")),"")</f>
        <v/>
      </c>
      <c r="R22" s="21" t="str">
        <f>IFERROR(IF(LEN(里程碑[[#This Row],[天数]])=0,"",IF(AND(R$7=$E22,$F22=1),里程碑_标记,"")),"")</f>
        <v/>
      </c>
      <c r="S22" s="21" t="str">
        <f>IFERROR(IF(LEN(里程碑[[#This Row],[天数]])=0,"",IF(AND(S$7=$E22,$F22=1),里程碑_标记,"")),"")</f>
        <v/>
      </c>
      <c r="T22" s="21" t="str">
        <f>IFERROR(IF(LEN(里程碑[[#This Row],[天数]])=0,"",IF(AND(T$7=$E22,$F22=1),里程碑_标记,"")),"")</f>
        <v/>
      </c>
      <c r="U22" s="21" t="str">
        <f>IFERROR(IF(LEN(里程碑[[#This Row],[天数]])=0,"",IF(AND(U$7=$E22,$F22=1),里程碑_标记,"")),"")</f>
        <v/>
      </c>
      <c r="V22" s="21" t="str">
        <f>IFERROR(IF(LEN(里程碑[[#This Row],[天数]])=0,"",IF(AND(V$7=$E22,$F22=1),里程碑_标记,"")),"")</f>
        <v/>
      </c>
      <c r="W22" s="21" t="str">
        <f>IFERROR(IF(LEN(里程碑[[#This Row],[天数]])=0,"",IF(AND(W$7=$E22,$F22=1),里程碑_标记,"")),"")</f>
        <v/>
      </c>
      <c r="X22" s="21" t="str">
        <f>IFERROR(IF(LEN(里程碑[[#This Row],[天数]])=0,"",IF(AND(X$7=$E22,$F22=1),里程碑_标记,"")),"")</f>
        <v/>
      </c>
      <c r="Y22" s="21" t="str">
        <f>IFERROR(IF(LEN(里程碑[[#This Row],[天数]])=0,"",IF(AND(Y$7=$E22,$F22=1),里程碑_标记,"")),"")</f>
        <v/>
      </c>
      <c r="Z22" s="21" t="str">
        <f>IFERROR(IF(LEN(里程碑[[#This Row],[天数]])=0,"",IF(AND(Z$7=$E22,$F22=1),里程碑_标记,"")),"")</f>
        <v/>
      </c>
      <c r="AA22" s="21" t="str">
        <f>IFERROR(IF(LEN(里程碑[[#This Row],[天数]])=0,"",IF(AND(AA$7=$E22,$F22=1),里程碑_标记,"")),"")</f>
        <v/>
      </c>
      <c r="AB22" s="21" t="str">
        <f>IFERROR(IF(LEN(里程碑[[#This Row],[天数]])=0,"",IF(AND(AB$7=$E22,$F22=1),里程碑_标记,"")),"")</f>
        <v/>
      </c>
      <c r="AC22" s="21" t="str">
        <f>IFERROR(IF(LEN(里程碑[[#This Row],[天数]])=0,"",IF(AND(AC$7=$E22,$F22=1),里程碑_标记,"")),"")</f>
        <v/>
      </c>
      <c r="AD22" s="21" t="str">
        <f>IFERROR(IF(LEN(里程碑[[#This Row],[天数]])=0,"",IF(AND(AD$7=$E22,$F22=1),里程碑_标记,"")),"")</f>
        <v/>
      </c>
      <c r="AE22" s="21" t="str">
        <f>IFERROR(IF(LEN(里程碑[[#This Row],[天数]])=0,"",IF(AND(AE$7=$E22,$F22=1),里程碑_标记,"")),"")</f>
        <v/>
      </c>
      <c r="AF22" s="21" t="str">
        <f>IFERROR(IF(LEN(里程碑[[#This Row],[天数]])=0,"",IF(AND(AF$7=$E22,$F22=1),里程碑_标记,"")),"")</f>
        <v/>
      </c>
      <c r="AG22" s="21" t="str">
        <f>IFERROR(IF(LEN(里程碑[[#This Row],[天数]])=0,"",IF(AND(AG$7=$E22,$F22=1),里程碑_标记,"")),"")</f>
        <v/>
      </c>
      <c r="AH22" s="21" t="str">
        <f>IFERROR(IF(LEN(里程碑[[#This Row],[天数]])=0,"",IF(AND(AH$7=$E22,$F22=1),里程碑_标记,"")),"")</f>
        <v/>
      </c>
      <c r="AI22" s="21" t="str">
        <f>IFERROR(IF(LEN(里程碑[[#This Row],[天数]])=0,"",IF(AND(AI$7=$E22,$F22=1),里程碑_标记,"")),"")</f>
        <v/>
      </c>
      <c r="AJ22" s="21" t="str">
        <f>IFERROR(IF(LEN(里程碑[[#This Row],[天数]])=0,"",IF(AND(AJ$7=$E22,$F22=1),里程碑_标记,"")),"")</f>
        <v/>
      </c>
      <c r="AK22" s="21" t="str">
        <f>IFERROR(IF(LEN(里程碑[[#This Row],[天数]])=0,"",IF(AND(AK$7=$E22,$F22=1),里程碑_标记,"")),"")</f>
        <v/>
      </c>
      <c r="AL22" s="21" t="str">
        <f>IFERROR(IF(LEN(里程碑[[#This Row],[天数]])=0,"",IF(AND(AL$7=$E22,$F22=1),里程碑_标记,"")),"")</f>
        <v/>
      </c>
      <c r="AM22" s="21" t="str">
        <f>IFERROR(IF(LEN(里程碑[[#This Row],[天数]])=0,"",IF(AND(AM$7=$E22,$F22=1),里程碑_标记,"")),"")</f>
        <v/>
      </c>
      <c r="AN22" s="21" t="str">
        <f>IFERROR(IF(LEN(里程碑[[#This Row],[天数]])=0,"",IF(AND(AN$7=$E22,$F22=1),里程碑_标记,"")),"")</f>
        <v/>
      </c>
      <c r="AO22" s="21" t="str">
        <f>IFERROR(IF(LEN(里程碑[[#This Row],[天数]])=0,"",IF(AND(AO$7=$E22,$F22=1),里程碑_标记,"")),"")</f>
        <v/>
      </c>
      <c r="AP22" s="21" t="str">
        <f>IFERROR(IF(LEN(里程碑[[#This Row],[天数]])=0,"",IF(AND(AP$7=$E22,$F22=1),里程碑_标记,"")),"")</f>
        <v/>
      </c>
      <c r="AQ22" s="21" t="str">
        <f>IFERROR(IF(LEN(里程碑[[#This Row],[天数]])=0,"",IF(AND(AQ$7=$E22,$F22=1),里程碑_标记,"")),"")</f>
        <v/>
      </c>
      <c r="AR22" s="21" t="str">
        <f>IFERROR(IF(LEN(里程碑[[#This Row],[天数]])=0,"",IF(AND(AR$7=$E22,$F22=1),里程碑_标记,"")),"")</f>
        <v/>
      </c>
      <c r="AS22" s="21" t="str">
        <f>IFERROR(IF(LEN(里程碑[[#This Row],[天数]])=0,"",IF(AND(AS$7=$E22,$F22=1),里程碑_标记,"")),"")</f>
        <v/>
      </c>
      <c r="AT22" s="21" t="str">
        <f>IFERROR(IF(LEN(里程碑[[#This Row],[天数]])=0,"",IF(AND(AT$7=$E22,$F22=1),里程碑_标记,"")),"")</f>
        <v/>
      </c>
      <c r="AU22" s="21" t="str">
        <f>IFERROR(IF(LEN(里程碑[[#This Row],[天数]])=0,"",IF(AND(AU$7=$E22,$F22=1),里程碑_标记,"")),"")</f>
        <v/>
      </c>
      <c r="AV22" s="21" t="str">
        <f>IFERROR(IF(LEN(里程碑[[#This Row],[天数]])=0,"",IF(AND(AV$7=$E22,$F22=1),里程碑_标记,"")),"")</f>
        <v/>
      </c>
      <c r="AW22" s="21" t="str">
        <f>IFERROR(IF(LEN(里程碑[[#This Row],[天数]])=0,"",IF(AND(AW$7=$E22,$F22=1),里程碑_标记,"")),"")</f>
        <v/>
      </c>
      <c r="AX22" s="21" t="str">
        <f>IFERROR(IF(LEN(里程碑[[#This Row],[天数]])=0,"",IF(AND(AX$7=$E22,$F22=1),里程碑_标记,"")),"")</f>
        <v/>
      </c>
      <c r="AY22" s="21" t="str">
        <f>IFERROR(IF(LEN(里程碑[[#This Row],[天数]])=0,"",IF(AND(AY$7=$E22,$F22=1),里程碑_标记,"")),"")</f>
        <v/>
      </c>
      <c r="AZ22" s="21" t="str">
        <f>IFERROR(IF(LEN(里程碑[[#This Row],[天数]])=0,"",IF(AND(AZ$7=$E22,$F22=1),里程碑_标记,"")),"")</f>
        <v/>
      </c>
      <c r="BA22" s="21" t="str">
        <f>IFERROR(IF(LEN(里程碑[[#This Row],[天数]])=0,"",IF(AND(BA$7=$E22,$F22=1),里程碑_标记,"")),"")</f>
        <v/>
      </c>
      <c r="BB22" s="21" t="str">
        <f>IFERROR(IF(LEN(里程碑[[#This Row],[天数]])=0,"",IF(AND(BB$7=$E22,$F22=1),里程碑_标记,"")),"")</f>
        <v/>
      </c>
      <c r="BC22" s="21" t="str">
        <f>IFERROR(IF(LEN(里程碑[[#This Row],[天数]])=0,"",IF(AND(BC$7=$E22,$F22=1),里程碑_标记,"")),"")</f>
        <v/>
      </c>
      <c r="BD22" s="21" t="str">
        <f>IFERROR(IF(LEN(里程碑[[#This Row],[天数]])=0,"",IF(AND(BD$7=$E22,$F22=1),里程碑_标记,"")),"")</f>
        <v/>
      </c>
      <c r="BE22" s="21" t="str">
        <f>IFERROR(IF(LEN(里程碑[[#This Row],[天数]])=0,"",IF(AND(BE$7=$E22,$F22=1),里程碑_标记,"")),"")</f>
        <v/>
      </c>
      <c r="BF22" s="21" t="str">
        <f>IFERROR(IF(LEN(里程碑[[#This Row],[天数]])=0,"",IF(AND(BF$7=$E22,$F22=1),里程碑_标记,"")),"")</f>
        <v/>
      </c>
      <c r="BG22" s="21" t="str">
        <f>IFERROR(IF(LEN(里程碑[[#This Row],[天数]])=0,"",IF(AND(BG$7=$E22,$F22=1),里程碑_标记,"")),"")</f>
        <v/>
      </c>
      <c r="BH22" s="21" t="str">
        <f>IFERROR(IF(LEN(里程碑[[#This Row],[天数]])=0,"",IF(AND(BH$7=$E22,$F22=1),里程碑_标记,"")),"")</f>
        <v/>
      </c>
      <c r="BI22" s="21" t="str">
        <f>IFERROR(IF(LEN(里程碑[[#This Row],[天数]])=0,"",IF(AND(BI$7=$E22,$F22=1),里程碑_标记,"")),"")</f>
        <v/>
      </c>
      <c r="BJ22" s="21" t="str">
        <f>IFERROR(IF(LEN(里程碑[[#This Row],[天数]])=0,"",IF(AND(BJ$7=$E22,$F22=1),里程碑_标记,"")),"")</f>
        <v/>
      </c>
      <c r="BK22" s="21" t="str">
        <f>IFERROR(IF(LEN(里程碑[[#This Row],[天数]])=0,"",IF(AND(BK$7=$E22,$F22=1),里程碑_标记,"")),"")</f>
        <v/>
      </c>
    </row>
    <row r="23" spans="1:63" s="1" customFormat="1" ht="30" customHeight="1" outlineLevel="1" x14ac:dyDescent="0.35">
      <c r="A23" s="4"/>
      <c r="B23" s="32" t="s">
        <v>17</v>
      </c>
      <c r="C23" s="10"/>
      <c r="D23" s="72"/>
      <c r="E23" s="54">
        <f ca="1">TODAY()+15</f>
        <v>45111</v>
      </c>
      <c r="F23" s="9">
        <v>4</v>
      </c>
      <c r="G23" s="53"/>
      <c r="H23" s="21" t="str">
        <f ca="1">IFERROR(IF(LEN(里程碑[[#This Row],[天数]])=0,"",IF(AND(H$7=$E23,$F23=1),里程碑_标记,"")),"")</f>
        <v/>
      </c>
      <c r="I23" s="21" t="str">
        <f ca="1">IFERROR(IF(LEN(里程碑[[#This Row],[天数]])=0,"",IF(AND(I$7=$E23,$F23=1),里程碑_标记,"")),"")</f>
        <v/>
      </c>
      <c r="J23" s="21" t="str">
        <f ca="1">IFERROR(IF(LEN(里程碑[[#This Row],[天数]])=0,"",IF(AND(J$7=$E23,$F23=1),里程碑_标记,"")),"")</f>
        <v/>
      </c>
      <c r="K23" s="21" t="str">
        <f ca="1">IFERROR(IF(LEN(里程碑[[#This Row],[天数]])=0,"",IF(AND(K$7=$E23,$F23=1),里程碑_标记,"")),"")</f>
        <v/>
      </c>
      <c r="L23" s="21" t="str">
        <f ca="1">IFERROR(IF(LEN(里程碑[[#This Row],[天数]])=0,"",IF(AND(L$7=$E23,$F23=1),里程碑_标记,"")),"")</f>
        <v/>
      </c>
      <c r="M23" s="21" t="str">
        <f ca="1">IFERROR(IF(LEN(里程碑[[#This Row],[天数]])=0,"",IF(AND(M$7=$E23,$F23=1),里程碑_标记,"")),"")</f>
        <v/>
      </c>
      <c r="N23" s="21" t="str">
        <f ca="1">IFERROR(IF(LEN(里程碑[[#This Row],[天数]])=0,"",IF(AND(N$7=$E23,$F23=1),里程碑_标记,"")),"")</f>
        <v/>
      </c>
      <c r="O23" s="21" t="str">
        <f ca="1">IFERROR(IF(LEN(里程碑[[#This Row],[天数]])=0,"",IF(AND(O$7=$E23,$F23=1),里程碑_标记,"")),"")</f>
        <v/>
      </c>
      <c r="P23" s="21" t="str">
        <f ca="1">IFERROR(IF(LEN(里程碑[[#This Row],[天数]])=0,"",IF(AND(P$7=$E23,$F23=1),里程碑_标记,"")),"")</f>
        <v/>
      </c>
      <c r="Q23" s="21" t="str">
        <f ca="1">IFERROR(IF(LEN(里程碑[[#This Row],[天数]])=0,"",IF(AND(Q$7=$E23,$F23=1),里程碑_标记,"")),"")</f>
        <v/>
      </c>
      <c r="R23" s="21" t="str">
        <f ca="1">IFERROR(IF(LEN(里程碑[[#This Row],[天数]])=0,"",IF(AND(R$7=$E23,$F23=1),里程碑_标记,"")),"")</f>
        <v/>
      </c>
      <c r="S23" s="21" t="str">
        <f ca="1">IFERROR(IF(LEN(里程碑[[#This Row],[天数]])=0,"",IF(AND(S$7=$E23,$F23=1),里程碑_标记,"")),"")</f>
        <v/>
      </c>
      <c r="T23" s="21" t="str">
        <f ca="1">IFERROR(IF(LEN(里程碑[[#This Row],[天数]])=0,"",IF(AND(T$7=$E23,$F23=1),里程碑_标记,"")),"")</f>
        <v/>
      </c>
      <c r="U23" s="21" t="str">
        <f ca="1">IFERROR(IF(LEN(里程碑[[#This Row],[天数]])=0,"",IF(AND(U$7=$E23,$F23=1),里程碑_标记,"")),"")</f>
        <v/>
      </c>
      <c r="V23" s="21" t="str">
        <f ca="1">IFERROR(IF(LEN(里程碑[[#This Row],[天数]])=0,"",IF(AND(V$7=$E23,$F23=1),里程碑_标记,"")),"")</f>
        <v/>
      </c>
      <c r="W23" s="21" t="str">
        <f ca="1">IFERROR(IF(LEN(里程碑[[#This Row],[天数]])=0,"",IF(AND(W$7=$E23,$F23=1),里程碑_标记,"")),"")</f>
        <v/>
      </c>
      <c r="X23" s="21" t="str">
        <f ca="1">IFERROR(IF(LEN(里程碑[[#This Row],[天数]])=0,"",IF(AND(X$7=$E23,$F23=1),里程碑_标记,"")),"")</f>
        <v/>
      </c>
      <c r="Y23" s="21" t="str">
        <f ca="1">IFERROR(IF(LEN(里程碑[[#This Row],[天数]])=0,"",IF(AND(Y$7=$E23,$F23=1),里程碑_标记,"")),"")</f>
        <v/>
      </c>
      <c r="Z23" s="21" t="str">
        <f ca="1">IFERROR(IF(LEN(里程碑[[#This Row],[天数]])=0,"",IF(AND(Z$7=$E23,$F23=1),里程碑_标记,"")),"")</f>
        <v/>
      </c>
      <c r="AA23" s="21" t="str">
        <f ca="1">IFERROR(IF(LEN(里程碑[[#This Row],[天数]])=0,"",IF(AND(AA$7=$E23,$F23=1),里程碑_标记,"")),"")</f>
        <v/>
      </c>
      <c r="AB23" s="21" t="str">
        <f ca="1">IFERROR(IF(LEN(里程碑[[#This Row],[天数]])=0,"",IF(AND(AB$7=$E23,$F23=1),里程碑_标记,"")),"")</f>
        <v/>
      </c>
      <c r="AC23" s="21" t="str">
        <f ca="1">IFERROR(IF(LEN(里程碑[[#This Row],[天数]])=0,"",IF(AND(AC$7=$E23,$F23=1),里程碑_标记,"")),"")</f>
        <v/>
      </c>
      <c r="AD23" s="21" t="str">
        <f ca="1">IFERROR(IF(LEN(里程碑[[#This Row],[天数]])=0,"",IF(AND(AD$7=$E23,$F23=1),里程碑_标记,"")),"")</f>
        <v/>
      </c>
      <c r="AE23" s="21" t="str">
        <f ca="1">IFERROR(IF(LEN(里程碑[[#This Row],[天数]])=0,"",IF(AND(AE$7=$E23,$F23=1),里程碑_标记,"")),"")</f>
        <v/>
      </c>
      <c r="AF23" s="21" t="str">
        <f ca="1">IFERROR(IF(LEN(里程碑[[#This Row],[天数]])=0,"",IF(AND(AF$7=$E23,$F23=1),里程碑_标记,"")),"")</f>
        <v/>
      </c>
      <c r="AG23" s="21" t="str">
        <f ca="1">IFERROR(IF(LEN(里程碑[[#This Row],[天数]])=0,"",IF(AND(AG$7=$E23,$F23=1),里程碑_标记,"")),"")</f>
        <v/>
      </c>
      <c r="AH23" s="21" t="str">
        <f ca="1">IFERROR(IF(LEN(里程碑[[#This Row],[天数]])=0,"",IF(AND(AH$7=$E23,$F23=1),里程碑_标记,"")),"")</f>
        <v/>
      </c>
      <c r="AI23" s="21" t="str">
        <f ca="1">IFERROR(IF(LEN(里程碑[[#This Row],[天数]])=0,"",IF(AND(AI$7=$E23,$F23=1),里程碑_标记,"")),"")</f>
        <v/>
      </c>
      <c r="AJ23" s="21" t="str">
        <f ca="1">IFERROR(IF(LEN(里程碑[[#This Row],[天数]])=0,"",IF(AND(AJ$7=$E23,$F23=1),里程碑_标记,"")),"")</f>
        <v/>
      </c>
      <c r="AK23" s="21" t="str">
        <f ca="1">IFERROR(IF(LEN(里程碑[[#This Row],[天数]])=0,"",IF(AND(AK$7=$E23,$F23=1),里程碑_标记,"")),"")</f>
        <v/>
      </c>
      <c r="AL23" s="21" t="str">
        <f ca="1">IFERROR(IF(LEN(里程碑[[#This Row],[天数]])=0,"",IF(AND(AL$7=$E23,$F23=1),里程碑_标记,"")),"")</f>
        <v/>
      </c>
      <c r="AM23" s="21" t="str">
        <f ca="1">IFERROR(IF(LEN(里程碑[[#This Row],[天数]])=0,"",IF(AND(AM$7=$E23,$F23=1),里程碑_标记,"")),"")</f>
        <v/>
      </c>
      <c r="AN23" s="21" t="str">
        <f ca="1">IFERROR(IF(LEN(里程碑[[#This Row],[天数]])=0,"",IF(AND(AN$7=$E23,$F23=1),里程碑_标记,"")),"")</f>
        <v/>
      </c>
      <c r="AO23" s="21" t="str">
        <f ca="1">IFERROR(IF(LEN(里程碑[[#This Row],[天数]])=0,"",IF(AND(AO$7=$E23,$F23=1),里程碑_标记,"")),"")</f>
        <v/>
      </c>
      <c r="AP23" s="21" t="str">
        <f ca="1">IFERROR(IF(LEN(里程碑[[#This Row],[天数]])=0,"",IF(AND(AP$7=$E23,$F23=1),里程碑_标记,"")),"")</f>
        <v/>
      </c>
      <c r="AQ23" s="21" t="str">
        <f ca="1">IFERROR(IF(LEN(里程碑[[#This Row],[天数]])=0,"",IF(AND(AQ$7=$E23,$F23=1),里程碑_标记,"")),"")</f>
        <v/>
      </c>
      <c r="AR23" s="21" t="str">
        <f ca="1">IFERROR(IF(LEN(里程碑[[#This Row],[天数]])=0,"",IF(AND(AR$7=$E23,$F23=1),里程碑_标记,"")),"")</f>
        <v/>
      </c>
      <c r="AS23" s="21" t="str">
        <f ca="1">IFERROR(IF(LEN(里程碑[[#This Row],[天数]])=0,"",IF(AND(AS$7=$E23,$F23=1),里程碑_标记,"")),"")</f>
        <v/>
      </c>
      <c r="AT23" s="21" t="str">
        <f ca="1">IFERROR(IF(LEN(里程碑[[#This Row],[天数]])=0,"",IF(AND(AT$7=$E23,$F23=1),里程碑_标记,"")),"")</f>
        <v/>
      </c>
      <c r="AU23" s="21" t="str">
        <f ca="1">IFERROR(IF(LEN(里程碑[[#This Row],[天数]])=0,"",IF(AND(AU$7=$E23,$F23=1),里程碑_标记,"")),"")</f>
        <v/>
      </c>
      <c r="AV23" s="21" t="str">
        <f ca="1">IFERROR(IF(LEN(里程碑[[#This Row],[天数]])=0,"",IF(AND(AV$7=$E23,$F23=1),里程碑_标记,"")),"")</f>
        <v/>
      </c>
      <c r="AW23" s="21" t="str">
        <f ca="1">IFERROR(IF(LEN(里程碑[[#This Row],[天数]])=0,"",IF(AND(AW$7=$E23,$F23=1),里程碑_标记,"")),"")</f>
        <v/>
      </c>
      <c r="AX23" s="21" t="str">
        <f ca="1">IFERROR(IF(LEN(里程碑[[#This Row],[天数]])=0,"",IF(AND(AX$7=$E23,$F23=1),里程碑_标记,"")),"")</f>
        <v/>
      </c>
      <c r="AY23" s="21" t="str">
        <f ca="1">IFERROR(IF(LEN(里程碑[[#This Row],[天数]])=0,"",IF(AND(AY$7=$E23,$F23=1),里程碑_标记,"")),"")</f>
        <v/>
      </c>
      <c r="AZ23" s="21" t="str">
        <f ca="1">IFERROR(IF(LEN(里程碑[[#This Row],[天数]])=0,"",IF(AND(AZ$7=$E23,$F23=1),里程碑_标记,"")),"")</f>
        <v/>
      </c>
      <c r="BA23" s="21" t="str">
        <f ca="1">IFERROR(IF(LEN(里程碑[[#This Row],[天数]])=0,"",IF(AND(BA$7=$E23,$F23=1),里程碑_标记,"")),"")</f>
        <v/>
      </c>
      <c r="BB23" s="21" t="str">
        <f ca="1">IFERROR(IF(LEN(里程碑[[#This Row],[天数]])=0,"",IF(AND(BB$7=$E23,$F23=1),里程碑_标记,"")),"")</f>
        <v/>
      </c>
      <c r="BC23" s="21" t="str">
        <f ca="1">IFERROR(IF(LEN(里程碑[[#This Row],[天数]])=0,"",IF(AND(BC$7=$E23,$F23=1),里程碑_标记,"")),"")</f>
        <v/>
      </c>
      <c r="BD23" s="21" t="str">
        <f ca="1">IFERROR(IF(LEN(里程碑[[#This Row],[天数]])=0,"",IF(AND(BD$7=$E23,$F23=1),里程碑_标记,"")),"")</f>
        <v/>
      </c>
      <c r="BE23" s="21" t="str">
        <f ca="1">IFERROR(IF(LEN(里程碑[[#This Row],[天数]])=0,"",IF(AND(BE$7=$E23,$F23=1),里程碑_标记,"")),"")</f>
        <v/>
      </c>
      <c r="BF23" s="21" t="str">
        <f ca="1">IFERROR(IF(LEN(里程碑[[#This Row],[天数]])=0,"",IF(AND(BF$7=$E23,$F23=1),里程碑_标记,"")),"")</f>
        <v/>
      </c>
      <c r="BG23" s="21" t="str">
        <f ca="1">IFERROR(IF(LEN(里程碑[[#This Row],[天数]])=0,"",IF(AND(BG$7=$E23,$F23=1),里程碑_标记,"")),"")</f>
        <v/>
      </c>
      <c r="BH23" s="21" t="str">
        <f ca="1">IFERROR(IF(LEN(里程碑[[#This Row],[天数]])=0,"",IF(AND(BH$7=$E23,$F23=1),里程碑_标记,"")),"")</f>
        <v/>
      </c>
      <c r="BI23" s="21" t="str">
        <f ca="1">IFERROR(IF(LEN(里程碑[[#This Row],[天数]])=0,"",IF(AND(BI$7=$E23,$F23=1),里程碑_标记,"")),"")</f>
        <v/>
      </c>
      <c r="BJ23" s="21" t="str">
        <f ca="1">IFERROR(IF(LEN(里程碑[[#This Row],[天数]])=0,"",IF(AND(BJ$7=$E23,$F23=1),里程碑_标记,"")),"")</f>
        <v/>
      </c>
      <c r="BK23" s="21" t="str">
        <f ca="1">IFERROR(IF(LEN(里程碑[[#This Row],[天数]])=0,"",IF(AND(BK$7=$E23,$F23=1),里程碑_标记,"")),"")</f>
        <v/>
      </c>
    </row>
    <row r="24" spans="1:63" s="1" customFormat="1" ht="30" customHeight="1" outlineLevel="1" x14ac:dyDescent="0.35">
      <c r="A24" s="4"/>
      <c r="B24" s="32" t="s">
        <v>18</v>
      </c>
      <c r="C24" s="10"/>
      <c r="D24" s="72"/>
      <c r="E24" s="54">
        <f ca="1">TODAY()+19</f>
        <v>45115</v>
      </c>
      <c r="F24" s="9">
        <v>14</v>
      </c>
      <c r="G24" s="53"/>
      <c r="H24" s="21" t="str">
        <f ca="1">IFERROR(IF(LEN(里程碑[[#This Row],[天数]])=0,"",IF(AND(H$7=$E24,$F24=1),里程碑_标记,"")),"")</f>
        <v/>
      </c>
      <c r="I24" s="21" t="str">
        <f ca="1">IFERROR(IF(LEN(里程碑[[#This Row],[天数]])=0,"",IF(AND(I$7=$E24,$F24=1),里程碑_标记,"")),"")</f>
        <v/>
      </c>
      <c r="J24" s="21" t="str">
        <f ca="1">IFERROR(IF(LEN(里程碑[[#This Row],[天数]])=0,"",IF(AND(J$7=$E24,$F24=1),里程碑_标记,"")),"")</f>
        <v/>
      </c>
      <c r="K24" s="21" t="str">
        <f ca="1">IFERROR(IF(LEN(里程碑[[#This Row],[天数]])=0,"",IF(AND(K$7=$E24,$F24=1),里程碑_标记,"")),"")</f>
        <v/>
      </c>
      <c r="L24" s="21" t="str">
        <f ca="1">IFERROR(IF(LEN(里程碑[[#This Row],[天数]])=0,"",IF(AND(L$7=$E24,$F24=1),里程碑_标记,"")),"")</f>
        <v/>
      </c>
      <c r="M24" s="21" t="str">
        <f ca="1">IFERROR(IF(LEN(里程碑[[#This Row],[天数]])=0,"",IF(AND(M$7=$E24,$F24=1),里程碑_标记,"")),"")</f>
        <v/>
      </c>
      <c r="N24" s="21" t="str">
        <f ca="1">IFERROR(IF(LEN(里程碑[[#This Row],[天数]])=0,"",IF(AND(N$7=$E24,$F24=1),里程碑_标记,"")),"")</f>
        <v/>
      </c>
      <c r="O24" s="21" t="str">
        <f ca="1">IFERROR(IF(LEN(里程碑[[#This Row],[天数]])=0,"",IF(AND(O$7=$E24,$F24=1),里程碑_标记,"")),"")</f>
        <v/>
      </c>
      <c r="P24" s="21" t="str">
        <f ca="1">IFERROR(IF(LEN(里程碑[[#This Row],[天数]])=0,"",IF(AND(P$7=$E24,$F24=1),里程碑_标记,"")),"")</f>
        <v/>
      </c>
      <c r="Q24" s="21" t="str">
        <f ca="1">IFERROR(IF(LEN(里程碑[[#This Row],[天数]])=0,"",IF(AND(Q$7=$E24,$F24=1),里程碑_标记,"")),"")</f>
        <v/>
      </c>
      <c r="R24" s="21" t="str">
        <f ca="1">IFERROR(IF(LEN(里程碑[[#This Row],[天数]])=0,"",IF(AND(R$7=$E24,$F24=1),里程碑_标记,"")),"")</f>
        <v/>
      </c>
      <c r="S24" s="21" t="str">
        <f ca="1">IFERROR(IF(LEN(里程碑[[#This Row],[天数]])=0,"",IF(AND(S$7=$E24,$F24=1),里程碑_标记,"")),"")</f>
        <v/>
      </c>
      <c r="T24" s="21" t="str">
        <f ca="1">IFERROR(IF(LEN(里程碑[[#This Row],[天数]])=0,"",IF(AND(T$7=$E24,$F24=1),里程碑_标记,"")),"")</f>
        <v/>
      </c>
      <c r="U24" s="21" t="str">
        <f ca="1">IFERROR(IF(LEN(里程碑[[#This Row],[天数]])=0,"",IF(AND(U$7=$E24,$F24=1),里程碑_标记,"")),"")</f>
        <v/>
      </c>
      <c r="V24" s="21" t="str">
        <f ca="1">IFERROR(IF(LEN(里程碑[[#This Row],[天数]])=0,"",IF(AND(V$7=$E24,$F24=1),里程碑_标记,"")),"")</f>
        <v/>
      </c>
      <c r="W24" s="21" t="str">
        <f ca="1">IFERROR(IF(LEN(里程碑[[#This Row],[天数]])=0,"",IF(AND(W$7=$E24,$F24=1),里程碑_标记,"")),"")</f>
        <v/>
      </c>
      <c r="X24" s="21" t="str">
        <f ca="1">IFERROR(IF(LEN(里程碑[[#This Row],[天数]])=0,"",IF(AND(X$7=$E24,$F24=1),里程碑_标记,"")),"")</f>
        <v/>
      </c>
      <c r="Y24" s="21" t="str">
        <f ca="1">IFERROR(IF(LEN(里程碑[[#This Row],[天数]])=0,"",IF(AND(Y$7=$E24,$F24=1),里程碑_标记,"")),"")</f>
        <v/>
      </c>
      <c r="Z24" s="21" t="str">
        <f ca="1">IFERROR(IF(LEN(里程碑[[#This Row],[天数]])=0,"",IF(AND(Z$7=$E24,$F24=1),里程碑_标记,"")),"")</f>
        <v/>
      </c>
      <c r="AA24" s="21" t="str">
        <f ca="1">IFERROR(IF(LEN(里程碑[[#This Row],[天数]])=0,"",IF(AND(AA$7=$E24,$F24=1),里程碑_标记,"")),"")</f>
        <v/>
      </c>
      <c r="AB24" s="21" t="str">
        <f ca="1">IFERROR(IF(LEN(里程碑[[#This Row],[天数]])=0,"",IF(AND(AB$7=$E24,$F24=1),里程碑_标记,"")),"")</f>
        <v/>
      </c>
      <c r="AC24" s="21" t="str">
        <f ca="1">IFERROR(IF(LEN(里程碑[[#This Row],[天数]])=0,"",IF(AND(AC$7=$E24,$F24=1),里程碑_标记,"")),"")</f>
        <v/>
      </c>
      <c r="AD24" s="21" t="str">
        <f ca="1">IFERROR(IF(LEN(里程碑[[#This Row],[天数]])=0,"",IF(AND(AD$7=$E24,$F24=1),里程碑_标记,"")),"")</f>
        <v/>
      </c>
      <c r="AE24" s="21" t="str">
        <f ca="1">IFERROR(IF(LEN(里程碑[[#This Row],[天数]])=0,"",IF(AND(AE$7=$E24,$F24=1),里程碑_标记,"")),"")</f>
        <v/>
      </c>
      <c r="AF24" s="21" t="str">
        <f ca="1">IFERROR(IF(LEN(里程碑[[#This Row],[天数]])=0,"",IF(AND(AF$7=$E24,$F24=1),里程碑_标记,"")),"")</f>
        <v/>
      </c>
      <c r="AG24" s="21" t="str">
        <f ca="1">IFERROR(IF(LEN(里程碑[[#This Row],[天数]])=0,"",IF(AND(AG$7=$E24,$F24=1),里程碑_标记,"")),"")</f>
        <v/>
      </c>
      <c r="AH24" s="21" t="str">
        <f ca="1">IFERROR(IF(LEN(里程碑[[#This Row],[天数]])=0,"",IF(AND(AH$7=$E24,$F24=1),里程碑_标记,"")),"")</f>
        <v/>
      </c>
      <c r="AI24" s="21" t="str">
        <f ca="1">IFERROR(IF(LEN(里程碑[[#This Row],[天数]])=0,"",IF(AND(AI$7=$E24,$F24=1),里程碑_标记,"")),"")</f>
        <v/>
      </c>
      <c r="AJ24" s="21" t="str">
        <f ca="1">IFERROR(IF(LEN(里程碑[[#This Row],[天数]])=0,"",IF(AND(AJ$7=$E24,$F24=1),里程碑_标记,"")),"")</f>
        <v/>
      </c>
      <c r="AK24" s="21" t="str">
        <f ca="1">IFERROR(IF(LEN(里程碑[[#This Row],[天数]])=0,"",IF(AND(AK$7=$E24,$F24=1),里程碑_标记,"")),"")</f>
        <v/>
      </c>
      <c r="AL24" s="21" t="str">
        <f ca="1">IFERROR(IF(LEN(里程碑[[#This Row],[天数]])=0,"",IF(AND(AL$7=$E24,$F24=1),里程碑_标记,"")),"")</f>
        <v/>
      </c>
      <c r="AM24" s="21" t="str">
        <f ca="1">IFERROR(IF(LEN(里程碑[[#This Row],[天数]])=0,"",IF(AND(AM$7=$E24,$F24=1),里程碑_标记,"")),"")</f>
        <v/>
      </c>
      <c r="AN24" s="21" t="str">
        <f ca="1">IFERROR(IF(LEN(里程碑[[#This Row],[天数]])=0,"",IF(AND(AN$7=$E24,$F24=1),里程碑_标记,"")),"")</f>
        <v/>
      </c>
      <c r="AO24" s="21" t="str">
        <f ca="1">IFERROR(IF(LEN(里程碑[[#This Row],[天数]])=0,"",IF(AND(AO$7=$E24,$F24=1),里程碑_标记,"")),"")</f>
        <v/>
      </c>
      <c r="AP24" s="21" t="str">
        <f ca="1">IFERROR(IF(LEN(里程碑[[#This Row],[天数]])=0,"",IF(AND(AP$7=$E24,$F24=1),里程碑_标记,"")),"")</f>
        <v/>
      </c>
      <c r="AQ24" s="21" t="str">
        <f ca="1">IFERROR(IF(LEN(里程碑[[#This Row],[天数]])=0,"",IF(AND(AQ$7=$E24,$F24=1),里程碑_标记,"")),"")</f>
        <v/>
      </c>
      <c r="AR24" s="21" t="str">
        <f ca="1">IFERROR(IF(LEN(里程碑[[#This Row],[天数]])=0,"",IF(AND(AR$7=$E24,$F24=1),里程碑_标记,"")),"")</f>
        <v/>
      </c>
      <c r="AS24" s="21" t="str">
        <f ca="1">IFERROR(IF(LEN(里程碑[[#This Row],[天数]])=0,"",IF(AND(AS$7=$E24,$F24=1),里程碑_标记,"")),"")</f>
        <v/>
      </c>
      <c r="AT24" s="21" t="str">
        <f ca="1">IFERROR(IF(LEN(里程碑[[#This Row],[天数]])=0,"",IF(AND(AT$7=$E24,$F24=1),里程碑_标记,"")),"")</f>
        <v/>
      </c>
      <c r="AU24" s="21" t="str">
        <f ca="1">IFERROR(IF(LEN(里程碑[[#This Row],[天数]])=0,"",IF(AND(AU$7=$E24,$F24=1),里程碑_标记,"")),"")</f>
        <v/>
      </c>
      <c r="AV24" s="21" t="str">
        <f ca="1">IFERROR(IF(LEN(里程碑[[#This Row],[天数]])=0,"",IF(AND(AV$7=$E24,$F24=1),里程碑_标记,"")),"")</f>
        <v/>
      </c>
      <c r="AW24" s="21" t="str">
        <f ca="1">IFERROR(IF(LEN(里程碑[[#This Row],[天数]])=0,"",IF(AND(AW$7=$E24,$F24=1),里程碑_标记,"")),"")</f>
        <v/>
      </c>
      <c r="AX24" s="21" t="str">
        <f ca="1">IFERROR(IF(LEN(里程碑[[#This Row],[天数]])=0,"",IF(AND(AX$7=$E24,$F24=1),里程碑_标记,"")),"")</f>
        <v/>
      </c>
      <c r="AY24" s="21" t="str">
        <f ca="1">IFERROR(IF(LEN(里程碑[[#This Row],[天数]])=0,"",IF(AND(AY$7=$E24,$F24=1),里程碑_标记,"")),"")</f>
        <v/>
      </c>
      <c r="AZ24" s="21" t="str">
        <f ca="1">IFERROR(IF(LEN(里程碑[[#This Row],[天数]])=0,"",IF(AND(AZ$7=$E24,$F24=1),里程碑_标记,"")),"")</f>
        <v/>
      </c>
      <c r="BA24" s="21" t="str">
        <f ca="1">IFERROR(IF(LEN(里程碑[[#This Row],[天数]])=0,"",IF(AND(BA$7=$E24,$F24=1),里程碑_标记,"")),"")</f>
        <v/>
      </c>
      <c r="BB24" s="21" t="str">
        <f ca="1">IFERROR(IF(LEN(里程碑[[#This Row],[天数]])=0,"",IF(AND(BB$7=$E24,$F24=1),里程碑_标记,"")),"")</f>
        <v/>
      </c>
      <c r="BC24" s="21" t="str">
        <f ca="1">IFERROR(IF(LEN(里程碑[[#This Row],[天数]])=0,"",IF(AND(BC$7=$E24,$F24=1),里程碑_标记,"")),"")</f>
        <v/>
      </c>
      <c r="BD24" s="21" t="str">
        <f ca="1">IFERROR(IF(LEN(里程碑[[#This Row],[天数]])=0,"",IF(AND(BD$7=$E24,$F24=1),里程碑_标记,"")),"")</f>
        <v/>
      </c>
      <c r="BE24" s="21" t="str">
        <f ca="1">IFERROR(IF(LEN(里程碑[[#This Row],[天数]])=0,"",IF(AND(BE$7=$E24,$F24=1),里程碑_标记,"")),"")</f>
        <v/>
      </c>
      <c r="BF24" s="21" t="str">
        <f ca="1">IFERROR(IF(LEN(里程碑[[#This Row],[天数]])=0,"",IF(AND(BF$7=$E24,$F24=1),里程碑_标记,"")),"")</f>
        <v/>
      </c>
      <c r="BG24" s="21" t="str">
        <f ca="1">IFERROR(IF(LEN(里程碑[[#This Row],[天数]])=0,"",IF(AND(BG$7=$E24,$F24=1),里程碑_标记,"")),"")</f>
        <v/>
      </c>
      <c r="BH24" s="21" t="str">
        <f ca="1">IFERROR(IF(LEN(里程碑[[#This Row],[天数]])=0,"",IF(AND(BH$7=$E24,$F24=1),里程碑_标记,"")),"")</f>
        <v/>
      </c>
      <c r="BI24" s="21" t="str">
        <f ca="1">IFERROR(IF(LEN(里程碑[[#This Row],[天数]])=0,"",IF(AND(BI$7=$E24,$F24=1),里程碑_标记,"")),"")</f>
        <v/>
      </c>
      <c r="BJ24" s="21" t="str">
        <f ca="1">IFERROR(IF(LEN(里程碑[[#This Row],[天数]])=0,"",IF(AND(BJ$7=$E24,$F24=1),里程碑_标记,"")),"")</f>
        <v/>
      </c>
      <c r="BK24" s="21" t="str">
        <f ca="1">IFERROR(IF(LEN(里程碑[[#This Row],[天数]])=0,"",IF(AND(BK$7=$E24,$F24=1),里程碑_标记,"")),"")</f>
        <v/>
      </c>
    </row>
    <row r="25" spans="1:63" s="1" customFormat="1" ht="30" customHeight="1" outlineLevel="1" x14ac:dyDescent="0.35">
      <c r="A25" s="4"/>
      <c r="B25" s="32" t="s">
        <v>19</v>
      </c>
      <c r="C25" s="10"/>
      <c r="D25" s="72"/>
      <c r="E25" s="54">
        <f ca="1">TODAY()+35</f>
        <v>45131</v>
      </c>
      <c r="F25" s="9">
        <v>6</v>
      </c>
      <c r="G25" s="53"/>
      <c r="H25" s="21" t="str">
        <f ca="1">IFERROR(IF(LEN(里程碑[[#This Row],[天数]])=0,"",IF(AND(H$7=$E25,$F25=1),里程碑_标记,"")),"")</f>
        <v/>
      </c>
      <c r="I25" s="21" t="str">
        <f ca="1">IFERROR(IF(LEN(里程碑[[#This Row],[天数]])=0,"",IF(AND(I$7=$E25,$F25=1),里程碑_标记,"")),"")</f>
        <v/>
      </c>
      <c r="J25" s="21" t="str">
        <f ca="1">IFERROR(IF(LEN(里程碑[[#This Row],[天数]])=0,"",IF(AND(J$7=$E25,$F25=1),里程碑_标记,"")),"")</f>
        <v/>
      </c>
      <c r="K25" s="21" t="str">
        <f ca="1">IFERROR(IF(LEN(里程碑[[#This Row],[天数]])=0,"",IF(AND(K$7=$E25,$F25=1),里程碑_标记,"")),"")</f>
        <v/>
      </c>
      <c r="L25" s="21" t="str">
        <f ca="1">IFERROR(IF(LEN(里程碑[[#This Row],[天数]])=0,"",IF(AND(L$7=$E25,$F25=1),里程碑_标记,"")),"")</f>
        <v/>
      </c>
      <c r="M25" s="21" t="str">
        <f ca="1">IFERROR(IF(LEN(里程碑[[#This Row],[天数]])=0,"",IF(AND(M$7=$E25,$F25=1),里程碑_标记,"")),"")</f>
        <v/>
      </c>
      <c r="N25" s="21" t="str">
        <f ca="1">IFERROR(IF(LEN(里程碑[[#This Row],[天数]])=0,"",IF(AND(N$7=$E25,$F25=1),里程碑_标记,"")),"")</f>
        <v/>
      </c>
      <c r="O25" s="21" t="str">
        <f ca="1">IFERROR(IF(LEN(里程碑[[#This Row],[天数]])=0,"",IF(AND(O$7=$E25,$F25=1),里程碑_标记,"")),"")</f>
        <v/>
      </c>
      <c r="P25" s="21" t="str">
        <f ca="1">IFERROR(IF(LEN(里程碑[[#This Row],[天数]])=0,"",IF(AND(P$7=$E25,$F25=1),里程碑_标记,"")),"")</f>
        <v/>
      </c>
      <c r="Q25" s="21" t="str">
        <f ca="1">IFERROR(IF(LEN(里程碑[[#This Row],[天数]])=0,"",IF(AND(Q$7=$E25,$F25=1),里程碑_标记,"")),"")</f>
        <v/>
      </c>
      <c r="R25" s="21" t="str">
        <f ca="1">IFERROR(IF(LEN(里程碑[[#This Row],[天数]])=0,"",IF(AND(R$7=$E25,$F25=1),里程碑_标记,"")),"")</f>
        <v/>
      </c>
      <c r="S25" s="21" t="str">
        <f ca="1">IFERROR(IF(LEN(里程碑[[#This Row],[天数]])=0,"",IF(AND(S$7=$E25,$F25=1),里程碑_标记,"")),"")</f>
        <v/>
      </c>
      <c r="T25" s="21" t="str">
        <f ca="1">IFERROR(IF(LEN(里程碑[[#This Row],[天数]])=0,"",IF(AND(T$7=$E25,$F25=1),里程碑_标记,"")),"")</f>
        <v/>
      </c>
      <c r="U25" s="21" t="str">
        <f ca="1">IFERROR(IF(LEN(里程碑[[#This Row],[天数]])=0,"",IF(AND(U$7=$E25,$F25=1),里程碑_标记,"")),"")</f>
        <v/>
      </c>
      <c r="V25" s="21" t="str">
        <f ca="1">IFERROR(IF(LEN(里程碑[[#This Row],[天数]])=0,"",IF(AND(V$7=$E25,$F25=1),里程碑_标记,"")),"")</f>
        <v/>
      </c>
      <c r="W25" s="21" t="str">
        <f ca="1">IFERROR(IF(LEN(里程碑[[#This Row],[天数]])=0,"",IF(AND(W$7=$E25,$F25=1),里程碑_标记,"")),"")</f>
        <v/>
      </c>
      <c r="X25" s="21" t="str">
        <f ca="1">IFERROR(IF(LEN(里程碑[[#This Row],[天数]])=0,"",IF(AND(X$7=$E25,$F25=1),里程碑_标记,"")),"")</f>
        <v/>
      </c>
      <c r="Y25" s="21" t="str">
        <f ca="1">IFERROR(IF(LEN(里程碑[[#This Row],[天数]])=0,"",IF(AND(Y$7=$E25,$F25=1),里程碑_标记,"")),"")</f>
        <v/>
      </c>
      <c r="Z25" s="21" t="str">
        <f ca="1">IFERROR(IF(LEN(里程碑[[#This Row],[天数]])=0,"",IF(AND(Z$7=$E25,$F25=1),里程碑_标记,"")),"")</f>
        <v/>
      </c>
      <c r="AA25" s="21" t="str">
        <f ca="1">IFERROR(IF(LEN(里程碑[[#This Row],[天数]])=0,"",IF(AND(AA$7=$E25,$F25=1),里程碑_标记,"")),"")</f>
        <v/>
      </c>
      <c r="AB25" s="21" t="str">
        <f ca="1">IFERROR(IF(LEN(里程碑[[#This Row],[天数]])=0,"",IF(AND(AB$7=$E25,$F25=1),里程碑_标记,"")),"")</f>
        <v/>
      </c>
      <c r="AC25" s="21" t="str">
        <f ca="1">IFERROR(IF(LEN(里程碑[[#This Row],[天数]])=0,"",IF(AND(AC$7=$E25,$F25=1),里程碑_标记,"")),"")</f>
        <v/>
      </c>
      <c r="AD25" s="21" t="str">
        <f ca="1">IFERROR(IF(LEN(里程碑[[#This Row],[天数]])=0,"",IF(AND(AD$7=$E25,$F25=1),里程碑_标记,"")),"")</f>
        <v/>
      </c>
      <c r="AE25" s="21" t="str">
        <f ca="1">IFERROR(IF(LEN(里程碑[[#This Row],[天数]])=0,"",IF(AND(AE$7=$E25,$F25=1),里程碑_标记,"")),"")</f>
        <v/>
      </c>
      <c r="AF25" s="21" t="str">
        <f ca="1">IFERROR(IF(LEN(里程碑[[#This Row],[天数]])=0,"",IF(AND(AF$7=$E25,$F25=1),里程碑_标记,"")),"")</f>
        <v/>
      </c>
      <c r="AG25" s="21" t="str">
        <f ca="1">IFERROR(IF(LEN(里程碑[[#This Row],[天数]])=0,"",IF(AND(AG$7=$E25,$F25=1),里程碑_标记,"")),"")</f>
        <v/>
      </c>
      <c r="AH25" s="21" t="str">
        <f ca="1">IFERROR(IF(LEN(里程碑[[#This Row],[天数]])=0,"",IF(AND(AH$7=$E25,$F25=1),里程碑_标记,"")),"")</f>
        <v/>
      </c>
      <c r="AI25" s="21" t="str">
        <f ca="1">IFERROR(IF(LEN(里程碑[[#This Row],[天数]])=0,"",IF(AND(AI$7=$E25,$F25=1),里程碑_标记,"")),"")</f>
        <v/>
      </c>
      <c r="AJ25" s="21" t="str">
        <f ca="1">IFERROR(IF(LEN(里程碑[[#This Row],[天数]])=0,"",IF(AND(AJ$7=$E25,$F25=1),里程碑_标记,"")),"")</f>
        <v/>
      </c>
      <c r="AK25" s="21" t="str">
        <f ca="1">IFERROR(IF(LEN(里程碑[[#This Row],[天数]])=0,"",IF(AND(AK$7=$E25,$F25=1),里程碑_标记,"")),"")</f>
        <v/>
      </c>
      <c r="AL25" s="21" t="str">
        <f ca="1">IFERROR(IF(LEN(里程碑[[#This Row],[天数]])=0,"",IF(AND(AL$7=$E25,$F25=1),里程碑_标记,"")),"")</f>
        <v/>
      </c>
      <c r="AM25" s="21" t="str">
        <f ca="1">IFERROR(IF(LEN(里程碑[[#This Row],[天数]])=0,"",IF(AND(AM$7=$E25,$F25=1),里程碑_标记,"")),"")</f>
        <v/>
      </c>
      <c r="AN25" s="21" t="str">
        <f ca="1">IFERROR(IF(LEN(里程碑[[#This Row],[天数]])=0,"",IF(AND(AN$7=$E25,$F25=1),里程碑_标记,"")),"")</f>
        <v/>
      </c>
      <c r="AO25" s="21" t="str">
        <f ca="1">IFERROR(IF(LEN(里程碑[[#This Row],[天数]])=0,"",IF(AND(AO$7=$E25,$F25=1),里程碑_标记,"")),"")</f>
        <v/>
      </c>
      <c r="AP25" s="21" t="str">
        <f ca="1">IFERROR(IF(LEN(里程碑[[#This Row],[天数]])=0,"",IF(AND(AP$7=$E25,$F25=1),里程碑_标记,"")),"")</f>
        <v/>
      </c>
      <c r="AQ25" s="21" t="str">
        <f ca="1">IFERROR(IF(LEN(里程碑[[#This Row],[天数]])=0,"",IF(AND(AQ$7=$E25,$F25=1),里程碑_标记,"")),"")</f>
        <v/>
      </c>
      <c r="AR25" s="21" t="str">
        <f ca="1">IFERROR(IF(LEN(里程碑[[#This Row],[天数]])=0,"",IF(AND(AR$7=$E25,$F25=1),里程碑_标记,"")),"")</f>
        <v/>
      </c>
      <c r="AS25" s="21" t="str">
        <f ca="1">IFERROR(IF(LEN(里程碑[[#This Row],[天数]])=0,"",IF(AND(AS$7=$E25,$F25=1),里程碑_标记,"")),"")</f>
        <v/>
      </c>
      <c r="AT25" s="21" t="str">
        <f ca="1">IFERROR(IF(LEN(里程碑[[#This Row],[天数]])=0,"",IF(AND(AT$7=$E25,$F25=1),里程碑_标记,"")),"")</f>
        <v/>
      </c>
      <c r="AU25" s="21" t="str">
        <f ca="1">IFERROR(IF(LEN(里程碑[[#This Row],[天数]])=0,"",IF(AND(AU$7=$E25,$F25=1),里程碑_标记,"")),"")</f>
        <v/>
      </c>
      <c r="AV25" s="21" t="str">
        <f ca="1">IFERROR(IF(LEN(里程碑[[#This Row],[天数]])=0,"",IF(AND(AV$7=$E25,$F25=1),里程碑_标记,"")),"")</f>
        <v/>
      </c>
      <c r="AW25" s="21" t="str">
        <f ca="1">IFERROR(IF(LEN(里程碑[[#This Row],[天数]])=0,"",IF(AND(AW$7=$E25,$F25=1),里程碑_标记,"")),"")</f>
        <v/>
      </c>
      <c r="AX25" s="21" t="str">
        <f ca="1">IFERROR(IF(LEN(里程碑[[#This Row],[天数]])=0,"",IF(AND(AX$7=$E25,$F25=1),里程碑_标记,"")),"")</f>
        <v/>
      </c>
      <c r="AY25" s="21" t="str">
        <f ca="1">IFERROR(IF(LEN(里程碑[[#This Row],[天数]])=0,"",IF(AND(AY$7=$E25,$F25=1),里程碑_标记,"")),"")</f>
        <v/>
      </c>
      <c r="AZ25" s="21" t="str">
        <f ca="1">IFERROR(IF(LEN(里程碑[[#This Row],[天数]])=0,"",IF(AND(AZ$7=$E25,$F25=1),里程碑_标记,"")),"")</f>
        <v/>
      </c>
      <c r="BA25" s="21" t="str">
        <f ca="1">IFERROR(IF(LEN(里程碑[[#This Row],[天数]])=0,"",IF(AND(BA$7=$E25,$F25=1),里程碑_标记,"")),"")</f>
        <v/>
      </c>
      <c r="BB25" s="21" t="str">
        <f ca="1">IFERROR(IF(LEN(里程碑[[#This Row],[天数]])=0,"",IF(AND(BB$7=$E25,$F25=1),里程碑_标记,"")),"")</f>
        <v/>
      </c>
      <c r="BC25" s="21" t="str">
        <f ca="1">IFERROR(IF(LEN(里程碑[[#This Row],[天数]])=0,"",IF(AND(BC$7=$E25,$F25=1),里程碑_标记,"")),"")</f>
        <v/>
      </c>
      <c r="BD25" s="21" t="str">
        <f ca="1">IFERROR(IF(LEN(里程碑[[#This Row],[天数]])=0,"",IF(AND(BD$7=$E25,$F25=1),里程碑_标记,"")),"")</f>
        <v/>
      </c>
      <c r="BE25" s="21" t="str">
        <f ca="1">IFERROR(IF(LEN(里程碑[[#This Row],[天数]])=0,"",IF(AND(BE$7=$E25,$F25=1),里程碑_标记,"")),"")</f>
        <v/>
      </c>
      <c r="BF25" s="21" t="str">
        <f ca="1">IFERROR(IF(LEN(里程碑[[#This Row],[天数]])=0,"",IF(AND(BF$7=$E25,$F25=1),里程碑_标记,"")),"")</f>
        <v/>
      </c>
      <c r="BG25" s="21" t="str">
        <f ca="1">IFERROR(IF(LEN(里程碑[[#This Row],[天数]])=0,"",IF(AND(BG$7=$E25,$F25=1),里程碑_标记,"")),"")</f>
        <v/>
      </c>
      <c r="BH25" s="21" t="str">
        <f ca="1">IFERROR(IF(LEN(里程碑[[#This Row],[天数]])=0,"",IF(AND(BH$7=$E25,$F25=1),里程碑_标记,"")),"")</f>
        <v/>
      </c>
      <c r="BI25" s="21" t="str">
        <f ca="1">IFERROR(IF(LEN(里程碑[[#This Row],[天数]])=0,"",IF(AND(BI$7=$E25,$F25=1),里程碑_标记,"")),"")</f>
        <v/>
      </c>
      <c r="BJ25" s="21" t="str">
        <f ca="1">IFERROR(IF(LEN(里程碑[[#This Row],[天数]])=0,"",IF(AND(BJ$7=$E25,$F25=1),里程碑_标记,"")),"")</f>
        <v/>
      </c>
      <c r="BK25" s="21" t="str">
        <f ca="1">IFERROR(IF(LEN(里程碑[[#This Row],[天数]])=0,"",IF(AND(BK$7=$E25,$F25=1),里程碑_标记,"")),"")</f>
        <v/>
      </c>
    </row>
    <row r="26" spans="1:63" s="1" customFormat="1" ht="30" customHeight="1" outlineLevel="1" x14ac:dyDescent="0.35">
      <c r="A26" s="4"/>
      <c r="B26" s="32" t="s">
        <v>6</v>
      </c>
      <c r="C26" s="10"/>
      <c r="D26" s="72"/>
      <c r="E26" s="54">
        <f ca="1">TODAY()+48</f>
        <v>45144</v>
      </c>
      <c r="F26" s="9">
        <v>3</v>
      </c>
      <c r="G26" s="53"/>
      <c r="H26" s="21" t="str">
        <f ca="1">IFERROR(IF(LEN(里程碑[[#This Row],[天数]])=0,"",IF(AND(H$7=$E26,$F26=1),里程碑_标记,"")),"")</f>
        <v/>
      </c>
      <c r="I26" s="21" t="str">
        <f ca="1">IFERROR(IF(LEN(里程碑[[#This Row],[天数]])=0,"",IF(AND(I$7=$E26,$F26=1),里程碑_标记,"")),"")</f>
        <v/>
      </c>
      <c r="J26" s="21" t="str">
        <f ca="1">IFERROR(IF(LEN(里程碑[[#This Row],[天数]])=0,"",IF(AND(J$7=$E26,$F26=1),里程碑_标记,"")),"")</f>
        <v/>
      </c>
      <c r="K26" s="21" t="str">
        <f ca="1">IFERROR(IF(LEN(里程碑[[#This Row],[天数]])=0,"",IF(AND(K$7=$E26,$F26=1),里程碑_标记,"")),"")</f>
        <v/>
      </c>
      <c r="L26" s="21" t="str">
        <f ca="1">IFERROR(IF(LEN(里程碑[[#This Row],[天数]])=0,"",IF(AND(L$7=$E26,$F26=1),里程碑_标记,"")),"")</f>
        <v/>
      </c>
      <c r="M26" s="21" t="str">
        <f ca="1">IFERROR(IF(LEN(里程碑[[#This Row],[天数]])=0,"",IF(AND(M$7=$E26,$F26=1),里程碑_标记,"")),"")</f>
        <v/>
      </c>
      <c r="N26" s="21" t="str">
        <f ca="1">IFERROR(IF(LEN(里程碑[[#This Row],[天数]])=0,"",IF(AND(N$7=$E26,$F26=1),里程碑_标记,"")),"")</f>
        <v/>
      </c>
      <c r="O26" s="21" t="str">
        <f ca="1">IFERROR(IF(LEN(里程碑[[#This Row],[天数]])=0,"",IF(AND(O$7=$E26,$F26=1),里程碑_标记,"")),"")</f>
        <v/>
      </c>
      <c r="P26" s="21" t="str">
        <f ca="1">IFERROR(IF(LEN(里程碑[[#This Row],[天数]])=0,"",IF(AND(P$7=$E26,$F26=1),里程碑_标记,"")),"")</f>
        <v/>
      </c>
      <c r="Q26" s="21" t="str">
        <f ca="1">IFERROR(IF(LEN(里程碑[[#This Row],[天数]])=0,"",IF(AND(Q$7=$E26,$F26=1),里程碑_标记,"")),"")</f>
        <v/>
      </c>
      <c r="R26" s="21" t="str">
        <f ca="1">IFERROR(IF(LEN(里程碑[[#This Row],[天数]])=0,"",IF(AND(R$7=$E26,$F26=1),里程碑_标记,"")),"")</f>
        <v/>
      </c>
      <c r="S26" s="21" t="str">
        <f ca="1">IFERROR(IF(LEN(里程碑[[#This Row],[天数]])=0,"",IF(AND(S$7=$E26,$F26=1),里程碑_标记,"")),"")</f>
        <v/>
      </c>
      <c r="T26" s="21" t="str">
        <f ca="1">IFERROR(IF(LEN(里程碑[[#This Row],[天数]])=0,"",IF(AND(T$7=$E26,$F26=1),里程碑_标记,"")),"")</f>
        <v/>
      </c>
      <c r="U26" s="21" t="str">
        <f ca="1">IFERROR(IF(LEN(里程碑[[#This Row],[天数]])=0,"",IF(AND(U$7=$E26,$F26=1),里程碑_标记,"")),"")</f>
        <v/>
      </c>
      <c r="V26" s="21" t="str">
        <f ca="1">IFERROR(IF(LEN(里程碑[[#This Row],[天数]])=0,"",IF(AND(V$7=$E26,$F26=1),里程碑_标记,"")),"")</f>
        <v/>
      </c>
      <c r="W26" s="21" t="str">
        <f ca="1">IFERROR(IF(LEN(里程碑[[#This Row],[天数]])=0,"",IF(AND(W$7=$E26,$F26=1),里程碑_标记,"")),"")</f>
        <v/>
      </c>
      <c r="X26" s="21" t="str">
        <f ca="1">IFERROR(IF(LEN(里程碑[[#This Row],[天数]])=0,"",IF(AND(X$7=$E26,$F26=1),里程碑_标记,"")),"")</f>
        <v/>
      </c>
      <c r="Y26" s="21" t="str">
        <f ca="1">IFERROR(IF(LEN(里程碑[[#This Row],[天数]])=0,"",IF(AND(Y$7=$E26,$F26=1),里程碑_标记,"")),"")</f>
        <v/>
      </c>
      <c r="Z26" s="21" t="str">
        <f ca="1">IFERROR(IF(LEN(里程碑[[#This Row],[天数]])=0,"",IF(AND(Z$7=$E26,$F26=1),里程碑_标记,"")),"")</f>
        <v/>
      </c>
      <c r="AA26" s="21" t="str">
        <f ca="1">IFERROR(IF(LEN(里程碑[[#This Row],[天数]])=0,"",IF(AND(AA$7=$E26,$F26=1),里程碑_标记,"")),"")</f>
        <v/>
      </c>
      <c r="AB26" s="21" t="str">
        <f ca="1">IFERROR(IF(LEN(里程碑[[#This Row],[天数]])=0,"",IF(AND(AB$7=$E26,$F26=1),里程碑_标记,"")),"")</f>
        <v/>
      </c>
      <c r="AC26" s="21" t="str">
        <f ca="1">IFERROR(IF(LEN(里程碑[[#This Row],[天数]])=0,"",IF(AND(AC$7=$E26,$F26=1),里程碑_标记,"")),"")</f>
        <v/>
      </c>
      <c r="AD26" s="21" t="str">
        <f ca="1">IFERROR(IF(LEN(里程碑[[#This Row],[天数]])=0,"",IF(AND(AD$7=$E26,$F26=1),里程碑_标记,"")),"")</f>
        <v/>
      </c>
      <c r="AE26" s="21" t="str">
        <f ca="1">IFERROR(IF(LEN(里程碑[[#This Row],[天数]])=0,"",IF(AND(AE$7=$E26,$F26=1),里程碑_标记,"")),"")</f>
        <v/>
      </c>
      <c r="AF26" s="21" t="str">
        <f ca="1">IFERROR(IF(LEN(里程碑[[#This Row],[天数]])=0,"",IF(AND(AF$7=$E26,$F26=1),里程碑_标记,"")),"")</f>
        <v/>
      </c>
      <c r="AG26" s="21" t="str">
        <f ca="1">IFERROR(IF(LEN(里程碑[[#This Row],[天数]])=0,"",IF(AND(AG$7=$E26,$F26=1),里程碑_标记,"")),"")</f>
        <v/>
      </c>
      <c r="AH26" s="21" t="str">
        <f ca="1">IFERROR(IF(LEN(里程碑[[#This Row],[天数]])=0,"",IF(AND(AH$7=$E26,$F26=1),里程碑_标记,"")),"")</f>
        <v/>
      </c>
      <c r="AI26" s="21" t="str">
        <f ca="1">IFERROR(IF(LEN(里程碑[[#This Row],[天数]])=0,"",IF(AND(AI$7=$E26,$F26=1),里程碑_标记,"")),"")</f>
        <v/>
      </c>
      <c r="AJ26" s="21" t="str">
        <f ca="1">IFERROR(IF(LEN(里程碑[[#This Row],[天数]])=0,"",IF(AND(AJ$7=$E26,$F26=1),里程碑_标记,"")),"")</f>
        <v/>
      </c>
      <c r="AK26" s="21" t="str">
        <f ca="1">IFERROR(IF(LEN(里程碑[[#This Row],[天数]])=0,"",IF(AND(AK$7=$E26,$F26=1),里程碑_标记,"")),"")</f>
        <v/>
      </c>
      <c r="AL26" s="21" t="str">
        <f ca="1">IFERROR(IF(LEN(里程碑[[#This Row],[天数]])=0,"",IF(AND(AL$7=$E26,$F26=1),里程碑_标记,"")),"")</f>
        <v/>
      </c>
      <c r="AM26" s="21" t="str">
        <f ca="1">IFERROR(IF(LEN(里程碑[[#This Row],[天数]])=0,"",IF(AND(AM$7=$E26,$F26=1),里程碑_标记,"")),"")</f>
        <v/>
      </c>
      <c r="AN26" s="21" t="str">
        <f ca="1">IFERROR(IF(LEN(里程碑[[#This Row],[天数]])=0,"",IF(AND(AN$7=$E26,$F26=1),里程碑_标记,"")),"")</f>
        <v/>
      </c>
      <c r="AO26" s="21" t="str">
        <f ca="1">IFERROR(IF(LEN(里程碑[[#This Row],[天数]])=0,"",IF(AND(AO$7=$E26,$F26=1),里程碑_标记,"")),"")</f>
        <v/>
      </c>
      <c r="AP26" s="21" t="str">
        <f ca="1">IFERROR(IF(LEN(里程碑[[#This Row],[天数]])=0,"",IF(AND(AP$7=$E26,$F26=1),里程碑_标记,"")),"")</f>
        <v/>
      </c>
      <c r="AQ26" s="21" t="str">
        <f ca="1">IFERROR(IF(LEN(里程碑[[#This Row],[天数]])=0,"",IF(AND(AQ$7=$E26,$F26=1),里程碑_标记,"")),"")</f>
        <v/>
      </c>
      <c r="AR26" s="21" t="str">
        <f ca="1">IFERROR(IF(LEN(里程碑[[#This Row],[天数]])=0,"",IF(AND(AR$7=$E26,$F26=1),里程碑_标记,"")),"")</f>
        <v/>
      </c>
      <c r="AS26" s="21" t="str">
        <f ca="1">IFERROR(IF(LEN(里程碑[[#This Row],[天数]])=0,"",IF(AND(AS$7=$E26,$F26=1),里程碑_标记,"")),"")</f>
        <v/>
      </c>
      <c r="AT26" s="21" t="str">
        <f ca="1">IFERROR(IF(LEN(里程碑[[#This Row],[天数]])=0,"",IF(AND(AT$7=$E26,$F26=1),里程碑_标记,"")),"")</f>
        <v/>
      </c>
      <c r="AU26" s="21" t="str">
        <f ca="1">IFERROR(IF(LEN(里程碑[[#This Row],[天数]])=0,"",IF(AND(AU$7=$E26,$F26=1),里程碑_标记,"")),"")</f>
        <v/>
      </c>
      <c r="AV26" s="21" t="str">
        <f ca="1">IFERROR(IF(LEN(里程碑[[#This Row],[天数]])=0,"",IF(AND(AV$7=$E26,$F26=1),里程碑_标记,"")),"")</f>
        <v/>
      </c>
      <c r="AW26" s="21" t="str">
        <f ca="1">IFERROR(IF(LEN(里程碑[[#This Row],[天数]])=0,"",IF(AND(AW$7=$E26,$F26=1),里程碑_标记,"")),"")</f>
        <v/>
      </c>
      <c r="AX26" s="21" t="str">
        <f ca="1">IFERROR(IF(LEN(里程碑[[#This Row],[天数]])=0,"",IF(AND(AX$7=$E26,$F26=1),里程碑_标记,"")),"")</f>
        <v/>
      </c>
      <c r="AY26" s="21" t="str">
        <f ca="1">IFERROR(IF(LEN(里程碑[[#This Row],[天数]])=0,"",IF(AND(AY$7=$E26,$F26=1),里程碑_标记,"")),"")</f>
        <v/>
      </c>
      <c r="AZ26" s="21" t="str">
        <f ca="1">IFERROR(IF(LEN(里程碑[[#This Row],[天数]])=0,"",IF(AND(AZ$7=$E26,$F26=1),里程碑_标记,"")),"")</f>
        <v/>
      </c>
      <c r="BA26" s="21" t="str">
        <f ca="1">IFERROR(IF(LEN(里程碑[[#This Row],[天数]])=0,"",IF(AND(BA$7=$E26,$F26=1),里程碑_标记,"")),"")</f>
        <v/>
      </c>
      <c r="BB26" s="21" t="str">
        <f ca="1">IFERROR(IF(LEN(里程碑[[#This Row],[天数]])=0,"",IF(AND(BB$7=$E26,$F26=1),里程碑_标记,"")),"")</f>
        <v/>
      </c>
      <c r="BC26" s="21" t="str">
        <f ca="1">IFERROR(IF(LEN(里程碑[[#This Row],[天数]])=0,"",IF(AND(BC$7=$E26,$F26=1),里程碑_标记,"")),"")</f>
        <v/>
      </c>
      <c r="BD26" s="21" t="str">
        <f ca="1">IFERROR(IF(LEN(里程碑[[#This Row],[天数]])=0,"",IF(AND(BD$7=$E26,$F26=1),里程碑_标记,"")),"")</f>
        <v/>
      </c>
      <c r="BE26" s="21" t="str">
        <f ca="1">IFERROR(IF(LEN(里程碑[[#This Row],[天数]])=0,"",IF(AND(BE$7=$E26,$F26=1),里程碑_标记,"")),"")</f>
        <v/>
      </c>
      <c r="BF26" s="21" t="str">
        <f ca="1">IFERROR(IF(LEN(里程碑[[#This Row],[天数]])=0,"",IF(AND(BF$7=$E26,$F26=1),里程碑_标记,"")),"")</f>
        <v/>
      </c>
      <c r="BG26" s="21" t="str">
        <f ca="1">IFERROR(IF(LEN(里程碑[[#This Row],[天数]])=0,"",IF(AND(BG$7=$E26,$F26=1),里程碑_标记,"")),"")</f>
        <v/>
      </c>
      <c r="BH26" s="21" t="str">
        <f ca="1">IFERROR(IF(LEN(里程碑[[#This Row],[天数]])=0,"",IF(AND(BH$7=$E26,$F26=1),里程碑_标记,"")),"")</f>
        <v/>
      </c>
      <c r="BI26" s="21" t="str">
        <f ca="1">IFERROR(IF(LEN(里程碑[[#This Row],[天数]])=0,"",IF(AND(BI$7=$E26,$F26=1),里程碑_标记,"")),"")</f>
        <v/>
      </c>
      <c r="BJ26" s="21" t="str">
        <f ca="1">IFERROR(IF(LEN(里程碑[[#This Row],[天数]])=0,"",IF(AND(BJ$7=$E26,$F26=1),里程碑_标记,"")),"")</f>
        <v/>
      </c>
      <c r="BK26" s="21" t="str">
        <f ca="1">IFERROR(IF(LEN(里程碑[[#This Row],[天数]])=0,"",IF(AND(BK$7=$E26,$F26=1),里程碑_标记,"")),"")</f>
        <v/>
      </c>
    </row>
    <row r="27" spans="1:63" s="1" customFormat="1" ht="30" customHeight="1" outlineLevel="1" x14ac:dyDescent="0.35">
      <c r="A27" s="4"/>
      <c r="B27" s="32" t="s">
        <v>7</v>
      </c>
      <c r="C27" s="10"/>
      <c r="D27" s="72"/>
      <c r="E27" s="54">
        <f ca="1">TODAY()+40</f>
        <v>45136</v>
      </c>
      <c r="F27" s="9">
        <v>19</v>
      </c>
      <c r="G27" s="53"/>
      <c r="H27" s="21" t="str">
        <f ca="1">IFERROR(IF(LEN(里程碑[[#This Row],[天数]])=0,"",IF(AND(H$7=$E27,$F27=1),里程碑_标记,"")),"")</f>
        <v/>
      </c>
      <c r="I27" s="21" t="str">
        <f ca="1">IFERROR(IF(LEN(里程碑[[#This Row],[天数]])=0,"",IF(AND(I$7=$E27,$F27=1),里程碑_标记,"")),"")</f>
        <v/>
      </c>
      <c r="J27" s="21" t="str">
        <f ca="1">IFERROR(IF(LEN(里程碑[[#This Row],[天数]])=0,"",IF(AND(J$7=$E27,$F27=1),里程碑_标记,"")),"")</f>
        <v/>
      </c>
      <c r="K27" s="21" t="str">
        <f ca="1">IFERROR(IF(LEN(里程碑[[#This Row],[天数]])=0,"",IF(AND(K$7=$E27,$F27=1),里程碑_标记,"")),"")</f>
        <v/>
      </c>
      <c r="L27" s="21" t="str">
        <f ca="1">IFERROR(IF(LEN(里程碑[[#This Row],[天数]])=0,"",IF(AND(L$7=$E27,$F27=1),里程碑_标记,"")),"")</f>
        <v/>
      </c>
      <c r="M27" s="21" t="str">
        <f ca="1">IFERROR(IF(LEN(里程碑[[#This Row],[天数]])=0,"",IF(AND(M$7=$E27,$F27=1),里程碑_标记,"")),"")</f>
        <v/>
      </c>
      <c r="N27" s="21" t="str">
        <f ca="1">IFERROR(IF(LEN(里程碑[[#This Row],[天数]])=0,"",IF(AND(N$7=$E27,$F27=1),里程碑_标记,"")),"")</f>
        <v/>
      </c>
      <c r="O27" s="21" t="str">
        <f ca="1">IFERROR(IF(LEN(里程碑[[#This Row],[天数]])=0,"",IF(AND(O$7=$E27,$F27=1),里程碑_标记,"")),"")</f>
        <v/>
      </c>
      <c r="P27" s="21" t="str">
        <f ca="1">IFERROR(IF(LEN(里程碑[[#This Row],[天数]])=0,"",IF(AND(P$7=$E27,$F27=1),里程碑_标记,"")),"")</f>
        <v/>
      </c>
      <c r="Q27" s="21" t="str">
        <f ca="1">IFERROR(IF(LEN(里程碑[[#This Row],[天数]])=0,"",IF(AND(Q$7=$E27,$F27=1),里程碑_标记,"")),"")</f>
        <v/>
      </c>
      <c r="R27" s="21" t="str">
        <f ca="1">IFERROR(IF(LEN(里程碑[[#This Row],[天数]])=0,"",IF(AND(R$7=$E27,$F27=1),里程碑_标记,"")),"")</f>
        <v/>
      </c>
      <c r="S27" s="21" t="str">
        <f ca="1">IFERROR(IF(LEN(里程碑[[#This Row],[天数]])=0,"",IF(AND(S$7=$E27,$F27=1),里程碑_标记,"")),"")</f>
        <v/>
      </c>
      <c r="T27" s="21" t="str">
        <f ca="1">IFERROR(IF(LEN(里程碑[[#This Row],[天数]])=0,"",IF(AND(T$7=$E27,$F27=1),里程碑_标记,"")),"")</f>
        <v/>
      </c>
      <c r="U27" s="21" t="str">
        <f ca="1">IFERROR(IF(LEN(里程碑[[#This Row],[天数]])=0,"",IF(AND(U$7=$E27,$F27=1),里程碑_标记,"")),"")</f>
        <v/>
      </c>
      <c r="V27" s="21" t="str">
        <f ca="1">IFERROR(IF(LEN(里程碑[[#This Row],[天数]])=0,"",IF(AND(V$7=$E27,$F27=1),里程碑_标记,"")),"")</f>
        <v/>
      </c>
      <c r="W27" s="21" t="str">
        <f ca="1">IFERROR(IF(LEN(里程碑[[#This Row],[天数]])=0,"",IF(AND(W$7=$E27,$F27=1),里程碑_标记,"")),"")</f>
        <v/>
      </c>
      <c r="X27" s="21" t="str">
        <f ca="1">IFERROR(IF(LEN(里程碑[[#This Row],[天数]])=0,"",IF(AND(X$7=$E27,$F27=1),里程碑_标记,"")),"")</f>
        <v/>
      </c>
      <c r="Y27" s="21" t="str">
        <f ca="1">IFERROR(IF(LEN(里程碑[[#This Row],[天数]])=0,"",IF(AND(Y$7=$E27,$F27=1),里程碑_标记,"")),"")</f>
        <v/>
      </c>
      <c r="Z27" s="21" t="str">
        <f ca="1">IFERROR(IF(LEN(里程碑[[#This Row],[天数]])=0,"",IF(AND(Z$7=$E27,$F27=1),里程碑_标记,"")),"")</f>
        <v/>
      </c>
      <c r="AA27" s="21" t="str">
        <f ca="1">IFERROR(IF(LEN(里程碑[[#This Row],[天数]])=0,"",IF(AND(AA$7=$E27,$F27=1),里程碑_标记,"")),"")</f>
        <v/>
      </c>
      <c r="AB27" s="21" t="str">
        <f ca="1">IFERROR(IF(LEN(里程碑[[#This Row],[天数]])=0,"",IF(AND(AB$7=$E27,$F27=1),里程碑_标记,"")),"")</f>
        <v/>
      </c>
      <c r="AC27" s="21" t="str">
        <f ca="1">IFERROR(IF(LEN(里程碑[[#This Row],[天数]])=0,"",IF(AND(AC$7=$E27,$F27=1),里程碑_标记,"")),"")</f>
        <v/>
      </c>
      <c r="AD27" s="21" t="str">
        <f ca="1">IFERROR(IF(LEN(里程碑[[#This Row],[天数]])=0,"",IF(AND(AD$7=$E27,$F27=1),里程碑_标记,"")),"")</f>
        <v/>
      </c>
      <c r="AE27" s="21" t="str">
        <f ca="1">IFERROR(IF(LEN(里程碑[[#This Row],[天数]])=0,"",IF(AND(AE$7=$E27,$F27=1),里程碑_标记,"")),"")</f>
        <v/>
      </c>
      <c r="AF27" s="21" t="str">
        <f ca="1">IFERROR(IF(LEN(里程碑[[#This Row],[天数]])=0,"",IF(AND(AF$7=$E27,$F27=1),里程碑_标记,"")),"")</f>
        <v/>
      </c>
      <c r="AG27" s="21" t="str">
        <f ca="1">IFERROR(IF(LEN(里程碑[[#This Row],[天数]])=0,"",IF(AND(AG$7=$E27,$F27=1),里程碑_标记,"")),"")</f>
        <v/>
      </c>
      <c r="AH27" s="21" t="str">
        <f ca="1">IFERROR(IF(LEN(里程碑[[#This Row],[天数]])=0,"",IF(AND(AH$7=$E27,$F27=1),里程碑_标记,"")),"")</f>
        <v/>
      </c>
      <c r="AI27" s="21" t="str">
        <f ca="1">IFERROR(IF(LEN(里程碑[[#This Row],[天数]])=0,"",IF(AND(AI$7=$E27,$F27=1),里程碑_标记,"")),"")</f>
        <v/>
      </c>
      <c r="AJ27" s="21" t="str">
        <f ca="1">IFERROR(IF(LEN(里程碑[[#This Row],[天数]])=0,"",IF(AND(AJ$7=$E27,$F27=1),里程碑_标记,"")),"")</f>
        <v/>
      </c>
      <c r="AK27" s="21" t="str">
        <f ca="1">IFERROR(IF(LEN(里程碑[[#This Row],[天数]])=0,"",IF(AND(AK$7=$E27,$F27=1),里程碑_标记,"")),"")</f>
        <v/>
      </c>
      <c r="AL27" s="21" t="str">
        <f ca="1">IFERROR(IF(LEN(里程碑[[#This Row],[天数]])=0,"",IF(AND(AL$7=$E27,$F27=1),里程碑_标记,"")),"")</f>
        <v/>
      </c>
      <c r="AM27" s="21" t="str">
        <f ca="1">IFERROR(IF(LEN(里程碑[[#This Row],[天数]])=0,"",IF(AND(AM$7=$E27,$F27=1),里程碑_标记,"")),"")</f>
        <v/>
      </c>
      <c r="AN27" s="21" t="str">
        <f ca="1">IFERROR(IF(LEN(里程碑[[#This Row],[天数]])=0,"",IF(AND(AN$7=$E27,$F27=1),里程碑_标记,"")),"")</f>
        <v/>
      </c>
      <c r="AO27" s="21" t="str">
        <f ca="1">IFERROR(IF(LEN(里程碑[[#This Row],[天数]])=0,"",IF(AND(AO$7=$E27,$F27=1),里程碑_标记,"")),"")</f>
        <v/>
      </c>
      <c r="AP27" s="21" t="str">
        <f ca="1">IFERROR(IF(LEN(里程碑[[#This Row],[天数]])=0,"",IF(AND(AP$7=$E27,$F27=1),里程碑_标记,"")),"")</f>
        <v/>
      </c>
      <c r="AQ27" s="21" t="str">
        <f ca="1">IFERROR(IF(LEN(里程碑[[#This Row],[天数]])=0,"",IF(AND(AQ$7=$E27,$F27=1),里程碑_标记,"")),"")</f>
        <v/>
      </c>
      <c r="AR27" s="21" t="str">
        <f ca="1">IFERROR(IF(LEN(里程碑[[#This Row],[天数]])=0,"",IF(AND(AR$7=$E27,$F27=1),里程碑_标记,"")),"")</f>
        <v/>
      </c>
      <c r="AS27" s="21" t="str">
        <f ca="1">IFERROR(IF(LEN(里程碑[[#This Row],[天数]])=0,"",IF(AND(AS$7=$E27,$F27=1),里程碑_标记,"")),"")</f>
        <v/>
      </c>
      <c r="AT27" s="21" t="str">
        <f ca="1">IFERROR(IF(LEN(里程碑[[#This Row],[天数]])=0,"",IF(AND(AT$7=$E27,$F27=1),里程碑_标记,"")),"")</f>
        <v/>
      </c>
      <c r="AU27" s="21" t="str">
        <f ca="1">IFERROR(IF(LEN(里程碑[[#This Row],[天数]])=0,"",IF(AND(AU$7=$E27,$F27=1),里程碑_标记,"")),"")</f>
        <v/>
      </c>
      <c r="AV27" s="21" t="str">
        <f ca="1">IFERROR(IF(LEN(里程碑[[#This Row],[天数]])=0,"",IF(AND(AV$7=$E27,$F27=1),里程碑_标记,"")),"")</f>
        <v/>
      </c>
      <c r="AW27" s="21" t="str">
        <f ca="1">IFERROR(IF(LEN(里程碑[[#This Row],[天数]])=0,"",IF(AND(AW$7=$E27,$F27=1),里程碑_标记,"")),"")</f>
        <v/>
      </c>
      <c r="AX27" s="21" t="str">
        <f ca="1">IFERROR(IF(LEN(里程碑[[#This Row],[天数]])=0,"",IF(AND(AX$7=$E27,$F27=1),里程碑_标记,"")),"")</f>
        <v/>
      </c>
      <c r="AY27" s="21" t="str">
        <f ca="1">IFERROR(IF(LEN(里程碑[[#This Row],[天数]])=0,"",IF(AND(AY$7=$E27,$F27=1),里程碑_标记,"")),"")</f>
        <v/>
      </c>
      <c r="AZ27" s="21" t="str">
        <f ca="1">IFERROR(IF(LEN(里程碑[[#This Row],[天数]])=0,"",IF(AND(AZ$7=$E27,$F27=1),里程碑_标记,"")),"")</f>
        <v/>
      </c>
      <c r="BA27" s="21" t="str">
        <f ca="1">IFERROR(IF(LEN(里程碑[[#This Row],[天数]])=0,"",IF(AND(BA$7=$E27,$F27=1),里程碑_标记,"")),"")</f>
        <v/>
      </c>
      <c r="BB27" s="21" t="str">
        <f ca="1">IFERROR(IF(LEN(里程碑[[#This Row],[天数]])=0,"",IF(AND(BB$7=$E27,$F27=1),里程碑_标记,"")),"")</f>
        <v/>
      </c>
      <c r="BC27" s="21" t="str">
        <f ca="1">IFERROR(IF(LEN(里程碑[[#This Row],[天数]])=0,"",IF(AND(BC$7=$E27,$F27=1),里程碑_标记,"")),"")</f>
        <v/>
      </c>
      <c r="BD27" s="21" t="str">
        <f ca="1">IFERROR(IF(LEN(里程碑[[#This Row],[天数]])=0,"",IF(AND(BD$7=$E27,$F27=1),里程碑_标记,"")),"")</f>
        <v/>
      </c>
      <c r="BE27" s="21" t="str">
        <f ca="1">IFERROR(IF(LEN(里程碑[[#This Row],[天数]])=0,"",IF(AND(BE$7=$E27,$F27=1),里程碑_标记,"")),"")</f>
        <v/>
      </c>
      <c r="BF27" s="21" t="str">
        <f ca="1">IFERROR(IF(LEN(里程碑[[#This Row],[天数]])=0,"",IF(AND(BF$7=$E27,$F27=1),里程碑_标记,"")),"")</f>
        <v/>
      </c>
      <c r="BG27" s="21" t="str">
        <f ca="1">IFERROR(IF(LEN(里程碑[[#This Row],[天数]])=0,"",IF(AND(BG$7=$E27,$F27=1),里程碑_标记,"")),"")</f>
        <v/>
      </c>
      <c r="BH27" s="21" t="str">
        <f ca="1">IFERROR(IF(LEN(里程碑[[#This Row],[天数]])=0,"",IF(AND(BH$7=$E27,$F27=1),里程碑_标记,"")),"")</f>
        <v/>
      </c>
      <c r="BI27" s="21" t="str">
        <f ca="1">IFERROR(IF(LEN(里程碑[[#This Row],[天数]])=0,"",IF(AND(BI$7=$E27,$F27=1),里程碑_标记,"")),"")</f>
        <v/>
      </c>
      <c r="BJ27" s="21" t="str">
        <f ca="1">IFERROR(IF(LEN(里程碑[[#This Row],[天数]])=0,"",IF(AND(BJ$7=$E27,$F27=1),里程碑_标记,"")),"")</f>
        <v/>
      </c>
      <c r="BK27" s="21" t="str">
        <f ca="1">IFERROR(IF(LEN(里程碑[[#This Row],[天数]])=0,"",IF(AND(BK$7=$E27,$F27=1),里程碑_标记,"")),"")</f>
        <v/>
      </c>
    </row>
    <row r="28" spans="1:63" s="1" customFormat="1" ht="30" customHeight="1" x14ac:dyDescent="0.35">
      <c r="A28" s="4"/>
      <c r="B28" s="52" t="s">
        <v>22</v>
      </c>
      <c r="C28" s="10"/>
      <c r="D28" s="72"/>
      <c r="E28" s="54"/>
      <c r="F28" s="9"/>
      <c r="G28" s="53"/>
      <c r="H28" s="21" t="str">
        <f>IFERROR(IF(LEN(里程碑[[#This Row],[天数]])=0,"",IF(AND(H$7=$E28,$F28=1),里程碑_标记,"")),"")</f>
        <v/>
      </c>
      <c r="I28" s="21" t="str">
        <f>IFERROR(IF(LEN(里程碑[[#This Row],[天数]])=0,"",IF(AND(I$7=$E28,$F28=1),里程碑_标记,"")),"")</f>
        <v/>
      </c>
      <c r="J28" s="21" t="str">
        <f>IFERROR(IF(LEN(里程碑[[#This Row],[天数]])=0,"",IF(AND(J$7=$E28,$F28=1),里程碑_标记,"")),"")</f>
        <v/>
      </c>
      <c r="K28" s="21" t="str">
        <f>IFERROR(IF(LEN(里程碑[[#This Row],[天数]])=0,"",IF(AND(K$7=$E28,$F28=1),里程碑_标记,"")),"")</f>
        <v/>
      </c>
      <c r="L28" s="21" t="str">
        <f>IFERROR(IF(LEN(里程碑[[#This Row],[天数]])=0,"",IF(AND(L$7=$E28,$F28=1),里程碑_标记,"")),"")</f>
        <v/>
      </c>
      <c r="M28" s="21" t="str">
        <f>IFERROR(IF(LEN(里程碑[[#This Row],[天数]])=0,"",IF(AND(M$7=$E28,$F28=1),里程碑_标记,"")),"")</f>
        <v/>
      </c>
      <c r="N28" s="21" t="str">
        <f>IFERROR(IF(LEN(里程碑[[#This Row],[天数]])=0,"",IF(AND(N$7=$E28,$F28=1),里程碑_标记,"")),"")</f>
        <v/>
      </c>
      <c r="O28" s="21" t="str">
        <f>IFERROR(IF(LEN(里程碑[[#This Row],[天数]])=0,"",IF(AND(O$7=$E28,$F28=1),里程碑_标记,"")),"")</f>
        <v/>
      </c>
      <c r="P28" s="21" t="str">
        <f>IFERROR(IF(LEN(里程碑[[#This Row],[天数]])=0,"",IF(AND(P$7=$E28,$F28=1),里程碑_标记,"")),"")</f>
        <v/>
      </c>
      <c r="Q28" s="21" t="str">
        <f>IFERROR(IF(LEN(里程碑[[#This Row],[天数]])=0,"",IF(AND(Q$7=$E28,$F28=1),里程碑_标记,"")),"")</f>
        <v/>
      </c>
      <c r="R28" s="21" t="str">
        <f>IFERROR(IF(LEN(里程碑[[#This Row],[天数]])=0,"",IF(AND(R$7=$E28,$F28=1),里程碑_标记,"")),"")</f>
        <v/>
      </c>
      <c r="S28" s="21" t="str">
        <f>IFERROR(IF(LEN(里程碑[[#This Row],[天数]])=0,"",IF(AND(S$7=$E28,$F28=1),里程碑_标记,"")),"")</f>
        <v/>
      </c>
      <c r="T28" s="21" t="str">
        <f>IFERROR(IF(LEN(里程碑[[#This Row],[天数]])=0,"",IF(AND(T$7=$E28,$F28=1),里程碑_标记,"")),"")</f>
        <v/>
      </c>
      <c r="U28" s="21" t="str">
        <f>IFERROR(IF(LEN(里程碑[[#This Row],[天数]])=0,"",IF(AND(U$7=$E28,$F28=1),里程碑_标记,"")),"")</f>
        <v/>
      </c>
      <c r="V28" s="21" t="str">
        <f>IFERROR(IF(LEN(里程碑[[#This Row],[天数]])=0,"",IF(AND(V$7=$E28,$F28=1),里程碑_标记,"")),"")</f>
        <v/>
      </c>
      <c r="W28" s="21" t="str">
        <f>IFERROR(IF(LEN(里程碑[[#This Row],[天数]])=0,"",IF(AND(W$7=$E28,$F28=1),里程碑_标记,"")),"")</f>
        <v/>
      </c>
      <c r="X28" s="21" t="str">
        <f>IFERROR(IF(LEN(里程碑[[#This Row],[天数]])=0,"",IF(AND(X$7=$E28,$F28=1),里程碑_标记,"")),"")</f>
        <v/>
      </c>
      <c r="Y28" s="21" t="str">
        <f>IFERROR(IF(LEN(里程碑[[#This Row],[天数]])=0,"",IF(AND(Y$7=$E28,$F28=1),里程碑_标记,"")),"")</f>
        <v/>
      </c>
      <c r="Z28" s="21" t="str">
        <f>IFERROR(IF(LEN(里程碑[[#This Row],[天数]])=0,"",IF(AND(Z$7=$E28,$F28=1),里程碑_标记,"")),"")</f>
        <v/>
      </c>
      <c r="AA28" s="21" t="str">
        <f>IFERROR(IF(LEN(里程碑[[#This Row],[天数]])=0,"",IF(AND(AA$7=$E28,$F28=1),里程碑_标记,"")),"")</f>
        <v/>
      </c>
      <c r="AB28" s="21" t="str">
        <f>IFERROR(IF(LEN(里程碑[[#This Row],[天数]])=0,"",IF(AND(AB$7=$E28,$F28=1),里程碑_标记,"")),"")</f>
        <v/>
      </c>
      <c r="AC28" s="21" t="str">
        <f>IFERROR(IF(LEN(里程碑[[#This Row],[天数]])=0,"",IF(AND(AC$7=$E28,$F28=1),里程碑_标记,"")),"")</f>
        <v/>
      </c>
      <c r="AD28" s="21" t="str">
        <f>IFERROR(IF(LEN(里程碑[[#This Row],[天数]])=0,"",IF(AND(AD$7=$E28,$F28=1),里程碑_标记,"")),"")</f>
        <v/>
      </c>
      <c r="AE28" s="21" t="str">
        <f>IFERROR(IF(LEN(里程碑[[#This Row],[天数]])=0,"",IF(AND(AE$7=$E28,$F28=1),里程碑_标记,"")),"")</f>
        <v/>
      </c>
      <c r="AF28" s="21" t="str">
        <f>IFERROR(IF(LEN(里程碑[[#This Row],[天数]])=0,"",IF(AND(AF$7=$E28,$F28=1),里程碑_标记,"")),"")</f>
        <v/>
      </c>
      <c r="AG28" s="21" t="str">
        <f>IFERROR(IF(LEN(里程碑[[#This Row],[天数]])=0,"",IF(AND(AG$7=$E28,$F28=1),里程碑_标记,"")),"")</f>
        <v/>
      </c>
      <c r="AH28" s="21" t="str">
        <f>IFERROR(IF(LEN(里程碑[[#This Row],[天数]])=0,"",IF(AND(AH$7=$E28,$F28=1),里程碑_标记,"")),"")</f>
        <v/>
      </c>
      <c r="AI28" s="21" t="str">
        <f>IFERROR(IF(LEN(里程碑[[#This Row],[天数]])=0,"",IF(AND(AI$7=$E28,$F28=1),里程碑_标记,"")),"")</f>
        <v/>
      </c>
      <c r="AJ28" s="21" t="str">
        <f>IFERROR(IF(LEN(里程碑[[#This Row],[天数]])=0,"",IF(AND(AJ$7=$E28,$F28=1),里程碑_标记,"")),"")</f>
        <v/>
      </c>
      <c r="AK28" s="21" t="str">
        <f>IFERROR(IF(LEN(里程碑[[#This Row],[天数]])=0,"",IF(AND(AK$7=$E28,$F28=1),里程碑_标记,"")),"")</f>
        <v/>
      </c>
      <c r="AL28" s="21" t="str">
        <f>IFERROR(IF(LEN(里程碑[[#This Row],[天数]])=0,"",IF(AND(AL$7=$E28,$F28=1),里程碑_标记,"")),"")</f>
        <v/>
      </c>
      <c r="AM28" s="21" t="str">
        <f>IFERROR(IF(LEN(里程碑[[#This Row],[天数]])=0,"",IF(AND(AM$7=$E28,$F28=1),里程碑_标记,"")),"")</f>
        <v/>
      </c>
      <c r="AN28" s="21" t="str">
        <f>IFERROR(IF(LEN(里程碑[[#This Row],[天数]])=0,"",IF(AND(AN$7=$E28,$F28=1),里程碑_标记,"")),"")</f>
        <v/>
      </c>
      <c r="AO28" s="21" t="str">
        <f>IFERROR(IF(LEN(里程碑[[#This Row],[天数]])=0,"",IF(AND(AO$7=$E28,$F28=1),里程碑_标记,"")),"")</f>
        <v/>
      </c>
      <c r="AP28" s="21" t="str">
        <f>IFERROR(IF(LEN(里程碑[[#This Row],[天数]])=0,"",IF(AND(AP$7=$E28,$F28=1),里程碑_标记,"")),"")</f>
        <v/>
      </c>
      <c r="AQ28" s="21" t="str">
        <f>IFERROR(IF(LEN(里程碑[[#This Row],[天数]])=0,"",IF(AND(AQ$7=$E28,$F28=1),里程碑_标记,"")),"")</f>
        <v/>
      </c>
      <c r="AR28" s="21" t="str">
        <f>IFERROR(IF(LEN(里程碑[[#This Row],[天数]])=0,"",IF(AND(AR$7=$E28,$F28=1),里程碑_标记,"")),"")</f>
        <v/>
      </c>
      <c r="AS28" s="21" t="str">
        <f>IFERROR(IF(LEN(里程碑[[#This Row],[天数]])=0,"",IF(AND(AS$7=$E28,$F28=1),里程碑_标记,"")),"")</f>
        <v/>
      </c>
      <c r="AT28" s="21" t="str">
        <f>IFERROR(IF(LEN(里程碑[[#This Row],[天数]])=0,"",IF(AND(AT$7=$E28,$F28=1),里程碑_标记,"")),"")</f>
        <v/>
      </c>
      <c r="AU28" s="21" t="str">
        <f>IFERROR(IF(LEN(里程碑[[#This Row],[天数]])=0,"",IF(AND(AU$7=$E28,$F28=1),里程碑_标记,"")),"")</f>
        <v/>
      </c>
      <c r="AV28" s="21" t="str">
        <f>IFERROR(IF(LEN(里程碑[[#This Row],[天数]])=0,"",IF(AND(AV$7=$E28,$F28=1),里程碑_标记,"")),"")</f>
        <v/>
      </c>
      <c r="AW28" s="21" t="str">
        <f>IFERROR(IF(LEN(里程碑[[#This Row],[天数]])=0,"",IF(AND(AW$7=$E28,$F28=1),里程碑_标记,"")),"")</f>
        <v/>
      </c>
      <c r="AX28" s="21" t="str">
        <f>IFERROR(IF(LEN(里程碑[[#This Row],[天数]])=0,"",IF(AND(AX$7=$E28,$F28=1),里程碑_标记,"")),"")</f>
        <v/>
      </c>
      <c r="AY28" s="21" t="str">
        <f>IFERROR(IF(LEN(里程碑[[#This Row],[天数]])=0,"",IF(AND(AY$7=$E28,$F28=1),里程碑_标记,"")),"")</f>
        <v/>
      </c>
      <c r="AZ28" s="21" t="str">
        <f>IFERROR(IF(LEN(里程碑[[#This Row],[天数]])=0,"",IF(AND(AZ$7=$E28,$F28=1),里程碑_标记,"")),"")</f>
        <v/>
      </c>
      <c r="BA28" s="21" t="str">
        <f>IFERROR(IF(LEN(里程碑[[#This Row],[天数]])=0,"",IF(AND(BA$7=$E28,$F28=1),里程碑_标记,"")),"")</f>
        <v/>
      </c>
      <c r="BB28" s="21" t="str">
        <f>IFERROR(IF(LEN(里程碑[[#This Row],[天数]])=0,"",IF(AND(BB$7=$E28,$F28=1),里程碑_标记,"")),"")</f>
        <v/>
      </c>
      <c r="BC28" s="21" t="str">
        <f>IFERROR(IF(LEN(里程碑[[#This Row],[天数]])=0,"",IF(AND(BC$7=$E28,$F28=1),里程碑_标记,"")),"")</f>
        <v/>
      </c>
      <c r="BD28" s="21" t="str">
        <f>IFERROR(IF(LEN(里程碑[[#This Row],[天数]])=0,"",IF(AND(BD$7=$E28,$F28=1),里程碑_标记,"")),"")</f>
        <v/>
      </c>
      <c r="BE28" s="21" t="str">
        <f>IFERROR(IF(LEN(里程碑[[#This Row],[天数]])=0,"",IF(AND(BE$7=$E28,$F28=1),里程碑_标记,"")),"")</f>
        <v/>
      </c>
      <c r="BF28" s="21" t="str">
        <f>IFERROR(IF(LEN(里程碑[[#This Row],[天数]])=0,"",IF(AND(BF$7=$E28,$F28=1),里程碑_标记,"")),"")</f>
        <v/>
      </c>
      <c r="BG28" s="21" t="str">
        <f>IFERROR(IF(LEN(里程碑[[#This Row],[天数]])=0,"",IF(AND(BG$7=$E28,$F28=1),里程碑_标记,"")),"")</f>
        <v/>
      </c>
      <c r="BH28" s="21" t="str">
        <f>IFERROR(IF(LEN(里程碑[[#This Row],[天数]])=0,"",IF(AND(BH$7=$E28,$F28=1),里程碑_标记,"")),"")</f>
        <v/>
      </c>
      <c r="BI28" s="21" t="str">
        <f>IFERROR(IF(LEN(里程碑[[#This Row],[天数]])=0,"",IF(AND(BI$7=$E28,$F28=1),里程碑_标记,"")),"")</f>
        <v/>
      </c>
      <c r="BJ28" s="21" t="str">
        <f>IFERROR(IF(LEN(里程碑[[#This Row],[天数]])=0,"",IF(AND(BJ$7=$E28,$F28=1),里程碑_标记,"")),"")</f>
        <v/>
      </c>
      <c r="BK28" s="21" t="str">
        <f>IFERROR(IF(LEN(里程碑[[#This Row],[天数]])=0,"",IF(AND(BK$7=$E28,$F28=1),里程碑_标记,"")),"")</f>
        <v/>
      </c>
    </row>
    <row r="29" spans="1:63" s="1" customFormat="1" ht="30" customHeight="1" outlineLevel="1" x14ac:dyDescent="0.35">
      <c r="A29" s="4"/>
      <c r="B29" s="32" t="s">
        <v>17</v>
      </c>
      <c r="C29" s="10"/>
      <c r="D29" s="72"/>
      <c r="E29" s="54">
        <f ca="1">TODAY()+37</f>
        <v>45133</v>
      </c>
      <c r="F29" s="9">
        <v>15</v>
      </c>
      <c r="G29" s="53"/>
      <c r="H29" s="21" t="str">
        <f ca="1">IFERROR(IF(LEN(里程碑[[#This Row],[天数]])=0,"",IF(AND(H$7=$E29,$F29=1),里程碑_标记,"")),"")</f>
        <v/>
      </c>
      <c r="I29" s="21" t="str">
        <f ca="1">IFERROR(IF(LEN(里程碑[[#This Row],[天数]])=0,"",IF(AND(I$7=$E29,$F29=1),里程碑_标记,"")),"")</f>
        <v/>
      </c>
      <c r="J29" s="21" t="str">
        <f ca="1">IFERROR(IF(LEN(里程碑[[#This Row],[天数]])=0,"",IF(AND(J$7=$E29,$F29=1),里程碑_标记,"")),"")</f>
        <v/>
      </c>
      <c r="K29" s="21" t="str">
        <f ca="1">IFERROR(IF(LEN(里程碑[[#This Row],[天数]])=0,"",IF(AND(K$7=$E29,$F29=1),里程碑_标记,"")),"")</f>
        <v/>
      </c>
      <c r="L29" s="21" t="str">
        <f ca="1">IFERROR(IF(LEN(里程碑[[#This Row],[天数]])=0,"",IF(AND(L$7=$E29,$F29=1),里程碑_标记,"")),"")</f>
        <v/>
      </c>
      <c r="M29" s="21" t="str">
        <f ca="1">IFERROR(IF(LEN(里程碑[[#This Row],[天数]])=0,"",IF(AND(M$7=$E29,$F29=1),里程碑_标记,"")),"")</f>
        <v/>
      </c>
      <c r="N29" s="21" t="str">
        <f ca="1">IFERROR(IF(LEN(里程碑[[#This Row],[天数]])=0,"",IF(AND(N$7=$E29,$F29=1),里程碑_标记,"")),"")</f>
        <v/>
      </c>
      <c r="O29" s="21" t="str">
        <f ca="1">IFERROR(IF(LEN(里程碑[[#This Row],[天数]])=0,"",IF(AND(O$7=$E29,$F29=1),里程碑_标记,"")),"")</f>
        <v/>
      </c>
      <c r="P29" s="21" t="str">
        <f ca="1">IFERROR(IF(LEN(里程碑[[#This Row],[天数]])=0,"",IF(AND(P$7=$E29,$F29=1),里程碑_标记,"")),"")</f>
        <v/>
      </c>
      <c r="Q29" s="21" t="str">
        <f ca="1">IFERROR(IF(LEN(里程碑[[#This Row],[天数]])=0,"",IF(AND(Q$7=$E29,$F29=1),里程碑_标记,"")),"")</f>
        <v/>
      </c>
      <c r="R29" s="21" t="str">
        <f ca="1">IFERROR(IF(LEN(里程碑[[#This Row],[天数]])=0,"",IF(AND(R$7=$E29,$F29=1),里程碑_标记,"")),"")</f>
        <v/>
      </c>
      <c r="S29" s="21" t="str">
        <f ca="1">IFERROR(IF(LEN(里程碑[[#This Row],[天数]])=0,"",IF(AND(S$7=$E29,$F29=1),里程碑_标记,"")),"")</f>
        <v/>
      </c>
      <c r="T29" s="21" t="str">
        <f ca="1">IFERROR(IF(LEN(里程碑[[#This Row],[天数]])=0,"",IF(AND(T$7=$E29,$F29=1),里程碑_标记,"")),"")</f>
        <v/>
      </c>
      <c r="U29" s="21" t="str">
        <f ca="1">IFERROR(IF(LEN(里程碑[[#This Row],[天数]])=0,"",IF(AND(U$7=$E29,$F29=1),里程碑_标记,"")),"")</f>
        <v/>
      </c>
      <c r="V29" s="21" t="str">
        <f ca="1">IFERROR(IF(LEN(里程碑[[#This Row],[天数]])=0,"",IF(AND(V$7=$E29,$F29=1),里程碑_标记,"")),"")</f>
        <v/>
      </c>
      <c r="W29" s="21" t="str">
        <f ca="1">IFERROR(IF(LEN(里程碑[[#This Row],[天数]])=0,"",IF(AND(W$7=$E29,$F29=1),里程碑_标记,"")),"")</f>
        <v/>
      </c>
      <c r="X29" s="21" t="str">
        <f ca="1">IFERROR(IF(LEN(里程碑[[#This Row],[天数]])=0,"",IF(AND(X$7=$E29,$F29=1),里程碑_标记,"")),"")</f>
        <v/>
      </c>
      <c r="Y29" s="21" t="str">
        <f ca="1">IFERROR(IF(LEN(里程碑[[#This Row],[天数]])=0,"",IF(AND(Y$7=$E29,$F29=1),里程碑_标记,"")),"")</f>
        <v/>
      </c>
      <c r="Z29" s="21" t="str">
        <f ca="1">IFERROR(IF(LEN(里程碑[[#This Row],[天数]])=0,"",IF(AND(Z$7=$E29,$F29=1),里程碑_标记,"")),"")</f>
        <v/>
      </c>
      <c r="AA29" s="21" t="str">
        <f ca="1">IFERROR(IF(LEN(里程碑[[#This Row],[天数]])=0,"",IF(AND(AA$7=$E29,$F29=1),里程碑_标记,"")),"")</f>
        <v/>
      </c>
      <c r="AB29" s="21" t="str">
        <f ca="1">IFERROR(IF(LEN(里程碑[[#This Row],[天数]])=0,"",IF(AND(AB$7=$E29,$F29=1),里程碑_标记,"")),"")</f>
        <v/>
      </c>
      <c r="AC29" s="21" t="str">
        <f ca="1">IFERROR(IF(LEN(里程碑[[#This Row],[天数]])=0,"",IF(AND(AC$7=$E29,$F29=1),里程碑_标记,"")),"")</f>
        <v/>
      </c>
      <c r="AD29" s="21" t="str">
        <f ca="1">IFERROR(IF(LEN(里程碑[[#This Row],[天数]])=0,"",IF(AND(AD$7=$E29,$F29=1),里程碑_标记,"")),"")</f>
        <v/>
      </c>
      <c r="AE29" s="21" t="str">
        <f ca="1">IFERROR(IF(LEN(里程碑[[#This Row],[天数]])=0,"",IF(AND(AE$7=$E29,$F29=1),里程碑_标记,"")),"")</f>
        <v/>
      </c>
      <c r="AF29" s="21" t="str">
        <f ca="1">IFERROR(IF(LEN(里程碑[[#This Row],[天数]])=0,"",IF(AND(AF$7=$E29,$F29=1),里程碑_标记,"")),"")</f>
        <v/>
      </c>
      <c r="AG29" s="21" t="str">
        <f ca="1">IFERROR(IF(LEN(里程碑[[#This Row],[天数]])=0,"",IF(AND(AG$7=$E29,$F29=1),里程碑_标记,"")),"")</f>
        <v/>
      </c>
      <c r="AH29" s="21" t="str">
        <f ca="1">IFERROR(IF(LEN(里程碑[[#This Row],[天数]])=0,"",IF(AND(AH$7=$E29,$F29=1),里程碑_标记,"")),"")</f>
        <v/>
      </c>
      <c r="AI29" s="21" t="str">
        <f ca="1">IFERROR(IF(LEN(里程碑[[#This Row],[天数]])=0,"",IF(AND(AI$7=$E29,$F29=1),里程碑_标记,"")),"")</f>
        <v/>
      </c>
      <c r="AJ29" s="21" t="str">
        <f ca="1">IFERROR(IF(LEN(里程碑[[#This Row],[天数]])=0,"",IF(AND(AJ$7=$E29,$F29=1),里程碑_标记,"")),"")</f>
        <v/>
      </c>
      <c r="AK29" s="21" t="str">
        <f ca="1">IFERROR(IF(LEN(里程碑[[#This Row],[天数]])=0,"",IF(AND(AK$7=$E29,$F29=1),里程碑_标记,"")),"")</f>
        <v/>
      </c>
      <c r="AL29" s="21" t="str">
        <f ca="1">IFERROR(IF(LEN(里程碑[[#This Row],[天数]])=0,"",IF(AND(AL$7=$E29,$F29=1),里程碑_标记,"")),"")</f>
        <v/>
      </c>
      <c r="AM29" s="21" t="str">
        <f ca="1">IFERROR(IF(LEN(里程碑[[#This Row],[天数]])=0,"",IF(AND(AM$7=$E29,$F29=1),里程碑_标记,"")),"")</f>
        <v/>
      </c>
      <c r="AN29" s="21" t="str">
        <f ca="1">IFERROR(IF(LEN(里程碑[[#This Row],[天数]])=0,"",IF(AND(AN$7=$E29,$F29=1),里程碑_标记,"")),"")</f>
        <v/>
      </c>
      <c r="AO29" s="21" t="str">
        <f ca="1">IFERROR(IF(LEN(里程碑[[#This Row],[天数]])=0,"",IF(AND(AO$7=$E29,$F29=1),里程碑_标记,"")),"")</f>
        <v/>
      </c>
      <c r="AP29" s="21" t="str">
        <f ca="1">IFERROR(IF(LEN(里程碑[[#This Row],[天数]])=0,"",IF(AND(AP$7=$E29,$F29=1),里程碑_标记,"")),"")</f>
        <v/>
      </c>
      <c r="AQ29" s="21" t="str">
        <f ca="1">IFERROR(IF(LEN(里程碑[[#This Row],[天数]])=0,"",IF(AND(AQ$7=$E29,$F29=1),里程碑_标记,"")),"")</f>
        <v/>
      </c>
      <c r="AR29" s="21" t="str">
        <f ca="1">IFERROR(IF(LEN(里程碑[[#This Row],[天数]])=0,"",IF(AND(AR$7=$E29,$F29=1),里程碑_标记,"")),"")</f>
        <v/>
      </c>
      <c r="AS29" s="21" t="str">
        <f ca="1">IFERROR(IF(LEN(里程碑[[#This Row],[天数]])=0,"",IF(AND(AS$7=$E29,$F29=1),里程碑_标记,"")),"")</f>
        <v/>
      </c>
      <c r="AT29" s="21" t="str">
        <f ca="1">IFERROR(IF(LEN(里程碑[[#This Row],[天数]])=0,"",IF(AND(AT$7=$E29,$F29=1),里程碑_标记,"")),"")</f>
        <v/>
      </c>
      <c r="AU29" s="21" t="str">
        <f ca="1">IFERROR(IF(LEN(里程碑[[#This Row],[天数]])=0,"",IF(AND(AU$7=$E29,$F29=1),里程碑_标记,"")),"")</f>
        <v/>
      </c>
      <c r="AV29" s="21" t="str">
        <f ca="1">IFERROR(IF(LEN(里程碑[[#This Row],[天数]])=0,"",IF(AND(AV$7=$E29,$F29=1),里程碑_标记,"")),"")</f>
        <v/>
      </c>
      <c r="AW29" s="21" t="str">
        <f ca="1">IFERROR(IF(LEN(里程碑[[#This Row],[天数]])=0,"",IF(AND(AW$7=$E29,$F29=1),里程碑_标记,"")),"")</f>
        <v/>
      </c>
      <c r="AX29" s="21" t="str">
        <f ca="1">IFERROR(IF(LEN(里程碑[[#This Row],[天数]])=0,"",IF(AND(AX$7=$E29,$F29=1),里程碑_标记,"")),"")</f>
        <v/>
      </c>
      <c r="AY29" s="21" t="str">
        <f ca="1">IFERROR(IF(LEN(里程碑[[#This Row],[天数]])=0,"",IF(AND(AY$7=$E29,$F29=1),里程碑_标记,"")),"")</f>
        <v/>
      </c>
      <c r="AZ29" s="21" t="str">
        <f ca="1">IFERROR(IF(LEN(里程碑[[#This Row],[天数]])=0,"",IF(AND(AZ$7=$E29,$F29=1),里程碑_标记,"")),"")</f>
        <v/>
      </c>
      <c r="BA29" s="21" t="str">
        <f ca="1">IFERROR(IF(LEN(里程碑[[#This Row],[天数]])=0,"",IF(AND(BA$7=$E29,$F29=1),里程碑_标记,"")),"")</f>
        <v/>
      </c>
      <c r="BB29" s="21" t="str">
        <f ca="1">IFERROR(IF(LEN(里程碑[[#This Row],[天数]])=0,"",IF(AND(BB$7=$E29,$F29=1),里程碑_标记,"")),"")</f>
        <v/>
      </c>
      <c r="BC29" s="21" t="str">
        <f ca="1">IFERROR(IF(LEN(里程碑[[#This Row],[天数]])=0,"",IF(AND(BC$7=$E29,$F29=1),里程碑_标记,"")),"")</f>
        <v/>
      </c>
      <c r="BD29" s="21" t="str">
        <f ca="1">IFERROR(IF(LEN(里程碑[[#This Row],[天数]])=0,"",IF(AND(BD$7=$E29,$F29=1),里程碑_标记,"")),"")</f>
        <v/>
      </c>
      <c r="BE29" s="21" t="str">
        <f ca="1">IFERROR(IF(LEN(里程碑[[#This Row],[天数]])=0,"",IF(AND(BE$7=$E29,$F29=1),里程碑_标记,"")),"")</f>
        <v/>
      </c>
      <c r="BF29" s="21" t="str">
        <f ca="1">IFERROR(IF(LEN(里程碑[[#This Row],[天数]])=0,"",IF(AND(BF$7=$E29,$F29=1),里程碑_标记,"")),"")</f>
        <v/>
      </c>
      <c r="BG29" s="21" t="str">
        <f ca="1">IFERROR(IF(LEN(里程碑[[#This Row],[天数]])=0,"",IF(AND(BG$7=$E29,$F29=1),里程碑_标记,"")),"")</f>
        <v/>
      </c>
      <c r="BH29" s="21" t="str">
        <f ca="1">IFERROR(IF(LEN(里程碑[[#This Row],[天数]])=0,"",IF(AND(BH$7=$E29,$F29=1),里程碑_标记,"")),"")</f>
        <v/>
      </c>
      <c r="BI29" s="21" t="str">
        <f ca="1">IFERROR(IF(LEN(里程碑[[#This Row],[天数]])=0,"",IF(AND(BI$7=$E29,$F29=1),里程碑_标记,"")),"")</f>
        <v/>
      </c>
      <c r="BJ29" s="21" t="str">
        <f ca="1">IFERROR(IF(LEN(里程碑[[#This Row],[天数]])=0,"",IF(AND(BJ$7=$E29,$F29=1),里程碑_标记,"")),"")</f>
        <v/>
      </c>
      <c r="BK29" s="21" t="str">
        <f ca="1">IFERROR(IF(LEN(里程碑[[#This Row],[天数]])=0,"",IF(AND(BK$7=$E29,$F29=1),里程碑_标记,"")),"")</f>
        <v/>
      </c>
    </row>
    <row r="30" spans="1:63" s="1" customFormat="1" ht="30" customHeight="1" outlineLevel="1" x14ac:dyDescent="0.35">
      <c r="A30" s="4"/>
      <c r="B30" s="32" t="s">
        <v>18</v>
      </c>
      <c r="C30" s="10"/>
      <c r="D30" s="72"/>
      <c r="E30" s="54">
        <f ca="1">TODAY()+29</f>
        <v>45125</v>
      </c>
      <c r="F30" s="9">
        <v>5</v>
      </c>
      <c r="G30" s="53"/>
      <c r="H30" s="21" t="str">
        <f ca="1">IFERROR(IF(LEN(里程碑[[#This Row],[天数]])=0,"",IF(AND(H$7=$E30,$F30=1),里程碑_标记,"")),"")</f>
        <v/>
      </c>
      <c r="I30" s="21" t="str">
        <f ca="1">IFERROR(IF(LEN(里程碑[[#This Row],[天数]])=0,"",IF(AND(I$7=$E30,$F30=1),里程碑_标记,"")),"")</f>
        <v/>
      </c>
      <c r="J30" s="21" t="str">
        <f ca="1">IFERROR(IF(LEN(里程碑[[#This Row],[天数]])=0,"",IF(AND(J$7=$E30,$F30=1),里程碑_标记,"")),"")</f>
        <v/>
      </c>
      <c r="K30" s="21" t="str">
        <f ca="1">IFERROR(IF(LEN(里程碑[[#This Row],[天数]])=0,"",IF(AND(K$7=$E30,$F30=1),里程碑_标记,"")),"")</f>
        <v/>
      </c>
      <c r="L30" s="21" t="str">
        <f ca="1">IFERROR(IF(LEN(里程碑[[#This Row],[天数]])=0,"",IF(AND(L$7=$E30,$F30=1),里程碑_标记,"")),"")</f>
        <v/>
      </c>
      <c r="M30" s="21" t="str">
        <f ca="1">IFERROR(IF(LEN(里程碑[[#This Row],[天数]])=0,"",IF(AND(M$7=$E30,$F30=1),里程碑_标记,"")),"")</f>
        <v/>
      </c>
      <c r="N30" s="21" t="str">
        <f ca="1">IFERROR(IF(LEN(里程碑[[#This Row],[天数]])=0,"",IF(AND(N$7=$E30,$F30=1),里程碑_标记,"")),"")</f>
        <v/>
      </c>
      <c r="O30" s="21" t="str">
        <f ca="1">IFERROR(IF(LEN(里程碑[[#This Row],[天数]])=0,"",IF(AND(O$7=$E30,$F30=1),里程碑_标记,"")),"")</f>
        <v/>
      </c>
      <c r="P30" s="21" t="str">
        <f ca="1">IFERROR(IF(LEN(里程碑[[#This Row],[天数]])=0,"",IF(AND(P$7=$E30,$F30=1),里程碑_标记,"")),"")</f>
        <v/>
      </c>
      <c r="Q30" s="21" t="str">
        <f ca="1">IFERROR(IF(LEN(里程碑[[#This Row],[天数]])=0,"",IF(AND(Q$7=$E30,$F30=1),里程碑_标记,"")),"")</f>
        <v/>
      </c>
      <c r="R30" s="21" t="str">
        <f ca="1">IFERROR(IF(LEN(里程碑[[#This Row],[天数]])=0,"",IF(AND(R$7=$E30,$F30=1),里程碑_标记,"")),"")</f>
        <v/>
      </c>
      <c r="S30" s="21" t="str">
        <f ca="1">IFERROR(IF(LEN(里程碑[[#This Row],[天数]])=0,"",IF(AND(S$7=$E30,$F30=1),里程碑_标记,"")),"")</f>
        <v/>
      </c>
      <c r="T30" s="21" t="str">
        <f ca="1">IFERROR(IF(LEN(里程碑[[#This Row],[天数]])=0,"",IF(AND(T$7=$E30,$F30=1),里程碑_标记,"")),"")</f>
        <v/>
      </c>
      <c r="U30" s="21" t="str">
        <f ca="1">IFERROR(IF(LEN(里程碑[[#This Row],[天数]])=0,"",IF(AND(U$7=$E30,$F30=1),里程碑_标记,"")),"")</f>
        <v/>
      </c>
      <c r="V30" s="21" t="str">
        <f ca="1">IFERROR(IF(LEN(里程碑[[#This Row],[天数]])=0,"",IF(AND(V$7=$E30,$F30=1),里程碑_标记,"")),"")</f>
        <v/>
      </c>
      <c r="W30" s="21" t="str">
        <f ca="1">IFERROR(IF(LEN(里程碑[[#This Row],[天数]])=0,"",IF(AND(W$7=$E30,$F30=1),里程碑_标记,"")),"")</f>
        <v/>
      </c>
      <c r="X30" s="21" t="str">
        <f ca="1">IFERROR(IF(LEN(里程碑[[#This Row],[天数]])=0,"",IF(AND(X$7=$E30,$F30=1),里程碑_标记,"")),"")</f>
        <v/>
      </c>
      <c r="Y30" s="21" t="str">
        <f ca="1">IFERROR(IF(LEN(里程碑[[#This Row],[天数]])=0,"",IF(AND(Y$7=$E30,$F30=1),里程碑_标记,"")),"")</f>
        <v/>
      </c>
      <c r="Z30" s="21" t="str">
        <f ca="1">IFERROR(IF(LEN(里程碑[[#This Row],[天数]])=0,"",IF(AND(Z$7=$E30,$F30=1),里程碑_标记,"")),"")</f>
        <v/>
      </c>
      <c r="AA30" s="21" t="str">
        <f ca="1">IFERROR(IF(LEN(里程碑[[#This Row],[天数]])=0,"",IF(AND(AA$7=$E30,$F30=1),里程碑_标记,"")),"")</f>
        <v/>
      </c>
      <c r="AB30" s="21" t="str">
        <f ca="1">IFERROR(IF(LEN(里程碑[[#This Row],[天数]])=0,"",IF(AND(AB$7=$E30,$F30=1),里程碑_标记,"")),"")</f>
        <v/>
      </c>
      <c r="AC30" s="21" t="str">
        <f ca="1">IFERROR(IF(LEN(里程碑[[#This Row],[天数]])=0,"",IF(AND(AC$7=$E30,$F30=1),里程碑_标记,"")),"")</f>
        <v/>
      </c>
      <c r="AD30" s="21" t="str">
        <f ca="1">IFERROR(IF(LEN(里程碑[[#This Row],[天数]])=0,"",IF(AND(AD$7=$E30,$F30=1),里程碑_标记,"")),"")</f>
        <v/>
      </c>
      <c r="AE30" s="21" t="str">
        <f ca="1">IFERROR(IF(LEN(里程碑[[#This Row],[天数]])=0,"",IF(AND(AE$7=$E30,$F30=1),里程碑_标记,"")),"")</f>
        <v/>
      </c>
      <c r="AF30" s="21" t="str">
        <f ca="1">IFERROR(IF(LEN(里程碑[[#This Row],[天数]])=0,"",IF(AND(AF$7=$E30,$F30=1),里程碑_标记,"")),"")</f>
        <v/>
      </c>
      <c r="AG30" s="21" t="str">
        <f ca="1">IFERROR(IF(LEN(里程碑[[#This Row],[天数]])=0,"",IF(AND(AG$7=$E30,$F30=1),里程碑_标记,"")),"")</f>
        <v/>
      </c>
      <c r="AH30" s="21" t="str">
        <f ca="1">IFERROR(IF(LEN(里程碑[[#This Row],[天数]])=0,"",IF(AND(AH$7=$E30,$F30=1),里程碑_标记,"")),"")</f>
        <v/>
      </c>
      <c r="AI30" s="21" t="str">
        <f ca="1">IFERROR(IF(LEN(里程碑[[#This Row],[天数]])=0,"",IF(AND(AI$7=$E30,$F30=1),里程碑_标记,"")),"")</f>
        <v/>
      </c>
      <c r="AJ30" s="21" t="str">
        <f ca="1">IFERROR(IF(LEN(里程碑[[#This Row],[天数]])=0,"",IF(AND(AJ$7=$E30,$F30=1),里程碑_标记,"")),"")</f>
        <v/>
      </c>
      <c r="AK30" s="21" t="str">
        <f ca="1">IFERROR(IF(LEN(里程碑[[#This Row],[天数]])=0,"",IF(AND(AK$7=$E30,$F30=1),里程碑_标记,"")),"")</f>
        <v/>
      </c>
      <c r="AL30" s="21" t="str">
        <f ca="1">IFERROR(IF(LEN(里程碑[[#This Row],[天数]])=0,"",IF(AND(AL$7=$E30,$F30=1),里程碑_标记,"")),"")</f>
        <v/>
      </c>
      <c r="AM30" s="21" t="str">
        <f ca="1">IFERROR(IF(LEN(里程碑[[#This Row],[天数]])=0,"",IF(AND(AM$7=$E30,$F30=1),里程碑_标记,"")),"")</f>
        <v/>
      </c>
      <c r="AN30" s="21" t="str">
        <f ca="1">IFERROR(IF(LEN(里程碑[[#This Row],[天数]])=0,"",IF(AND(AN$7=$E30,$F30=1),里程碑_标记,"")),"")</f>
        <v/>
      </c>
      <c r="AO30" s="21" t="str">
        <f ca="1">IFERROR(IF(LEN(里程碑[[#This Row],[天数]])=0,"",IF(AND(AO$7=$E30,$F30=1),里程碑_标记,"")),"")</f>
        <v/>
      </c>
      <c r="AP30" s="21" t="str">
        <f ca="1">IFERROR(IF(LEN(里程碑[[#This Row],[天数]])=0,"",IF(AND(AP$7=$E30,$F30=1),里程碑_标记,"")),"")</f>
        <v/>
      </c>
      <c r="AQ30" s="21" t="str">
        <f ca="1">IFERROR(IF(LEN(里程碑[[#This Row],[天数]])=0,"",IF(AND(AQ$7=$E30,$F30=1),里程碑_标记,"")),"")</f>
        <v/>
      </c>
      <c r="AR30" s="21" t="str">
        <f ca="1">IFERROR(IF(LEN(里程碑[[#This Row],[天数]])=0,"",IF(AND(AR$7=$E30,$F30=1),里程碑_标记,"")),"")</f>
        <v/>
      </c>
      <c r="AS30" s="21" t="str">
        <f ca="1">IFERROR(IF(LEN(里程碑[[#This Row],[天数]])=0,"",IF(AND(AS$7=$E30,$F30=1),里程碑_标记,"")),"")</f>
        <v/>
      </c>
      <c r="AT30" s="21" t="str">
        <f ca="1">IFERROR(IF(LEN(里程碑[[#This Row],[天数]])=0,"",IF(AND(AT$7=$E30,$F30=1),里程碑_标记,"")),"")</f>
        <v/>
      </c>
      <c r="AU30" s="21" t="str">
        <f ca="1">IFERROR(IF(LEN(里程碑[[#This Row],[天数]])=0,"",IF(AND(AU$7=$E30,$F30=1),里程碑_标记,"")),"")</f>
        <v/>
      </c>
      <c r="AV30" s="21" t="str">
        <f ca="1">IFERROR(IF(LEN(里程碑[[#This Row],[天数]])=0,"",IF(AND(AV$7=$E30,$F30=1),里程碑_标记,"")),"")</f>
        <v/>
      </c>
      <c r="AW30" s="21" t="str">
        <f ca="1">IFERROR(IF(LEN(里程碑[[#This Row],[天数]])=0,"",IF(AND(AW$7=$E30,$F30=1),里程碑_标记,"")),"")</f>
        <v/>
      </c>
      <c r="AX30" s="21" t="str">
        <f ca="1">IFERROR(IF(LEN(里程碑[[#This Row],[天数]])=0,"",IF(AND(AX$7=$E30,$F30=1),里程碑_标记,"")),"")</f>
        <v/>
      </c>
      <c r="AY30" s="21" t="str">
        <f ca="1">IFERROR(IF(LEN(里程碑[[#This Row],[天数]])=0,"",IF(AND(AY$7=$E30,$F30=1),里程碑_标记,"")),"")</f>
        <v/>
      </c>
      <c r="AZ30" s="21" t="str">
        <f ca="1">IFERROR(IF(LEN(里程碑[[#This Row],[天数]])=0,"",IF(AND(AZ$7=$E30,$F30=1),里程碑_标记,"")),"")</f>
        <v/>
      </c>
      <c r="BA30" s="21" t="str">
        <f ca="1">IFERROR(IF(LEN(里程碑[[#This Row],[天数]])=0,"",IF(AND(BA$7=$E30,$F30=1),里程碑_标记,"")),"")</f>
        <v/>
      </c>
      <c r="BB30" s="21" t="str">
        <f ca="1">IFERROR(IF(LEN(里程碑[[#This Row],[天数]])=0,"",IF(AND(BB$7=$E30,$F30=1),里程碑_标记,"")),"")</f>
        <v/>
      </c>
      <c r="BC30" s="21" t="str">
        <f ca="1">IFERROR(IF(LEN(里程碑[[#This Row],[天数]])=0,"",IF(AND(BC$7=$E30,$F30=1),里程碑_标记,"")),"")</f>
        <v/>
      </c>
      <c r="BD30" s="21" t="str">
        <f ca="1">IFERROR(IF(LEN(里程碑[[#This Row],[天数]])=0,"",IF(AND(BD$7=$E30,$F30=1),里程碑_标记,"")),"")</f>
        <v/>
      </c>
      <c r="BE30" s="21" t="str">
        <f ca="1">IFERROR(IF(LEN(里程碑[[#This Row],[天数]])=0,"",IF(AND(BE$7=$E30,$F30=1),里程碑_标记,"")),"")</f>
        <v/>
      </c>
      <c r="BF30" s="21" t="str">
        <f ca="1">IFERROR(IF(LEN(里程碑[[#This Row],[天数]])=0,"",IF(AND(BF$7=$E30,$F30=1),里程碑_标记,"")),"")</f>
        <v/>
      </c>
      <c r="BG30" s="21" t="str">
        <f ca="1">IFERROR(IF(LEN(里程碑[[#This Row],[天数]])=0,"",IF(AND(BG$7=$E30,$F30=1),里程碑_标记,"")),"")</f>
        <v/>
      </c>
      <c r="BH30" s="21" t="str">
        <f ca="1">IFERROR(IF(LEN(里程碑[[#This Row],[天数]])=0,"",IF(AND(BH$7=$E30,$F30=1),里程碑_标记,"")),"")</f>
        <v/>
      </c>
      <c r="BI30" s="21" t="str">
        <f ca="1">IFERROR(IF(LEN(里程碑[[#This Row],[天数]])=0,"",IF(AND(BI$7=$E30,$F30=1),里程碑_标记,"")),"")</f>
        <v/>
      </c>
      <c r="BJ30" s="21" t="str">
        <f ca="1">IFERROR(IF(LEN(里程碑[[#This Row],[天数]])=0,"",IF(AND(BJ$7=$E30,$F30=1),里程碑_标记,"")),"")</f>
        <v/>
      </c>
      <c r="BK30" s="21" t="str">
        <f ca="1">IFERROR(IF(LEN(里程碑[[#This Row],[天数]])=0,"",IF(AND(BK$7=$E30,$F30=1),里程碑_标记,"")),"")</f>
        <v/>
      </c>
    </row>
    <row r="31" spans="1:63" s="1" customFormat="1" ht="30" customHeight="1" outlineLevel="1" x14ac:dyDescent="0.35">
      <c r="A31" s="4"/>
      <c r="B31" s="32" t="s">
        <v>19</v>
      </c>
      <c r="C31" s="10"/>
      <c r="D31" s="72"/>
      <c r="E31" s="54">
        <f ca="1">TODAY()+80</f>
        <v>45176</v>
      </c>
      <c r="F31" s="9">
        <v>5</v>
      </c>
      <c r="G31" s="53"/>
      <c r="H31" s="21" t="str">
        <f ca="1">IFERROR(IF(LEN(里程碑[[#This Row],[天数]])=0,"",IF(AND(H$7=$E31,$F31=1),里程碑_标记,"")),"")</f>
        <v/>
      </c>
      <c r="I31" s="21" t="str">
        <f ca="1">IFERROR(IF(LEN(里程碑[[#This Row],[天数]])=0,"",IF(AND(I$7=$E31,$F31=1),里程碑_标记,"")),"")</f>
        <v/>
      </c>
      <c r="J31" s="21" t="str">
        <f ca="1">IFERROR(IF(LEN(里程碑[[#This Row],[天数]])=0,"",IF(AND(J$7=$E31,$F31=1),里程碑_标记,"")),"")</f>
        <v/>
      </c>
      <c r="K31" s="21" t="str">
        <f ca="1">IFERROR(IF(LEN(里程碑[[#This Row],[天数]])=0,"",IF(AND(K$7=$E31,$F31=1),里程碑_标记,"")),"")</f>
        <v/>
      </c>
      <c r="L31" s="21" t="str">
        <f ca="1">IFERROR(IF(LEN(里程碑[[#This Row],[天数]])=0,"",IF(AND(L$7=$E31,$F31=1),里程碑_标记,"")),"")</f>
        <v/>
      </c>
      <c r="M31" s="21" t="str">
        <f ca="1">IFERROR(IF(LEN(里程碑[[#This Row],[天数]])=0,"",IF(AND(M$7=$E31,$F31=1),里程碑_标记,"")),"")</f>
        <v/>
      </c>
      <c r="N31" s="21" t="str">
        <f ca="1">IFERROR(IF(LEN(里程碑[[#This Row],[天数]])=0,"",IF(AND(N$7=$E31,$F31=1),里程碑_标记,"")),"")</f>
        <v/>
      </c>
      <c r="O31" s="21" t="str">
        <f ca="1">IFERROR(IF(LEN(里程碑[[#This Row],[天数]])=0,"",IF(AND(O$7=$E31,$F31=1),里程碑_标记,"")),"")</f>
        <v/>
      </c>
      <c r="P31" s="21" t="str">
        <f ca="1">IFERROR(IF(LEN(里程碑[[#This Row],[天数]])=0,"",IF(AND(P$7=$E31,$F31=1),里程碑_标记,"")),"")</f>
        <v/>
      </c>
      <c r="Q31" s="21" t="str">
        <f ca="1">IFERROR(IF(LEN(里程碑[[#This Row],[天数]])=0,"",IF(AND(Q$7=$E31,$F31=1),里程碑_标记,"")),"")</f>
        <v/>
      </c>
      <c r="R31" s="21" t="str">
        <f ca="1">IFERROR(IF(LEN(里程碑[[#This Row],[天数]])=0,"",IF(AND(R$7=$E31,$F31=1),里程碑_标记,"")),"")</f>
        <v/>
      </c>
      <c r="S31" s="21" t="str">
        <f ca="1">IFERROR(IF(LEN(里程碑[[#This Row],[天数]])=0,"",IF(AND(S$7=$E31,$F31=1),里程碑_标记,"")),"")</f>
        <v/>
      </c>
      <c r="T31" s="21" t="str">
        <f ca="1">IFERROR(IF(LEN(里程碑[[#This Row],[天数]])=0,"",IF(AND(T$7=$E31,$F31=1),里程碑_标记,"")),"")</f>
        <v/>
      </c>
      <c r="U31" s="21" t="str">
        <f ca="1">IFERROR(IF(LEN(里程碑[[#This Row],[天数]])=0,"",IF(AND(U$7=$E31,$F31=1),里程碑_标记,"")),"")</f>
        <v/>
      </c>
      <c r="V31" s="21" t="str">
        <f ca="1">IFERROR(IF(LEN(里程碑[[#This Row],[天数]])=0,"",IF(AND(V$7=$E31,$F31=1),里程碑_标记,"")),"")</f>
        <v/>
      </c>
      <c r="W31" s="21" t="str">
        <f ca="1">IFERROR(IF(LEN(里程碑[[#This Row],[天数]])=0,"",IF(AND(W$7=$E31,$F31=1),里程碑_标记,"")),"")</f>
        <v/>
      </c>
      <c r="X31" s="21" t="str">
        <f ca="1">IFERROR(IF(LEN(里程碑[[#This Row],[天数]])=0,"",IF(AND(X$7=$E31,$F31=1),里程碑_标记,"")),"")</f>
        <v/>
      </c>
      <c r="Y31" s="21" t="str">
        <f ca="1">IFERROR(IF(LEN(里程碑[[#This Row],[天数]])=0,"",IF(AND(Y$7=$E31,$F31=1),里程碑_标记,"")),"")</f>
        <v/>
      </c>
      <c r="Z31" s="21" t="str">
        <f ca="1">IFERROR(IF(LEN(里程碑[[#This Row],[天数]])=0,"",IF(AND(Z$7=$E31,$F31=1),里程碑_标记,"")),"")</f>
        <v/>
      </c>
      <c r="AA31" s="21" t="str">
        <f ca="1">IFERROR(IF(LEN(里程碑[[#This Row],[天数]])=0,"",IF(AND(AA$7=$E31,$F31=1),里程碑_标记,"")),"")</f>
        <v/>
      </c>
      <c r="AB31" s="21" t="str">
        <f ca="1">IFERROR(IF(LEN(里程碑[[#This Row],[天数]])=0,"",IF(AND(AB$7=$E31,$F31=1),里程碑_标记,"")),"")</f>
        <v/>
      </c>
      <c r="AC31" s="21" t="str">
        <f ca="1">IFERROR(IF(LEN(里程碑[[#This Row],[天数]])=0,"",IF(AND(AC$7=$E31,$F31=1),里程碑_标记,"")),"")</f>
        <v/>
      </c>
      <c r="AD31" s="21" t="str">
        <f ca="1">IFERROR(IF(LEN(里程碑[[#This Row],[天数]])=0,"",IF(AND(AD$7=$E31,$F31=1),里程碑_标记,"")),"")</f>
        <v/>
      </c>
      <c r="AE31" s="21" t="str">
        <f ca="1">IFERROR(IF(LEN(里程碑[[#This Row],[天数]])=0,"",IF(AND(AE$7=$E31,$F31=1),里程碑_标记,"")),"")</f>
        <v/>
      </c>
      <c r="AF31" s="21" t="str">
        <f ca="1">IFERROR(IF(LEN(里程碑[[#This Row],[天数]])=0,"",IF(AND(AF$7=$E31,$F31=1),里程碑_标记,"")),"")</f>
        <v/>
      </c>
      <c r="AG31" s="21" t="str">
        <f ca="1">IFERROR(IF(LEN(里程碑[[#This Row],[天数]])=0,"",IF(AND(AG$7=$E31,$F31=1),里程碑_标记,"")),"")</f>
        <v/>
      </c>
      <c r="AH31" s="21" t="str">
        <f ca="1">IFERROR(IF(LEN(里程碑[[#This Row],[天数]])=0,"",IF(AND(AH$7=$E31,$F31=1),里程碑_标记,"")),"")</f>
        <v/>
      </c>
      <c r="AI31" s="21" t="str">
        <f ca="1">IFERROR(IF(LEN(里程碑[[#This Row],[天数]])=0,"",IF(AND(AI$7=$E31,$F31=1),里程碑_标记,"")),"")</f>
        <v/>
      </c>
      <c r="AJ31" s="21" t="str">
        <f ca="1">IFERROR(IF(LEN(里程碑[[#This Row],[天数]])=0,"",IF(AND(AJ$7=$E31,$F31=1),里程碑_标记,"")),"")</f>
        <v/>
      </c>
      <c r="AK31" s="21" t="str">
        <f ca="1">IFERROR(IF(LEN(里程碑[[#This Row],[天数]])=0,"",IF(AND(AK$7=$E31,$F31=1),里程碑_标记,"")),"")</f>
        <v/>
      </c>
      <c r="AL31" s="21" t="str">
        <f ca="1">IFERROR(IF(LEN(里程碑[[#This Row],[天数]])=0,"",IF(AND(AL$7=$E31,$F31=1),里程碑_标记,"")),"")</f>
        <v/>
      </c>
      <c r="AM31" s="21" t="str">
        <f ca="1">IFERROR(IF(LEN(里程碑[[#This Row],[天数]])=0,"",IF(AND(AM$7=$E31,$F31=1),里程碑_标记,"")),"")</f>
        <v/>
      </c>
      <c r="AN31" s="21" t="str">
        <f ca="1">IFERROR(IF(LEN(里程碑[[#This Row],[天数]])=0,"",IF(AND(AN$7=$E31,$F31=1),里程碑_标记,"")),"")</f>
        <v/>
      </c>
      <c r="AO31" s="21" t="str">
        <f ca="1">IFERROR(IF(LEN(里程碑[[#This Row],[天数]])=0,"",IF(AND(AO$7=$E31,$F31=1),里程碑_标记,"")),"")</f>
        <v/>
      </c>
      <c r="AP31" s="21" t="str">
        <f ca="1">IFERROR(IF(LEN(里程碑[[#This Row],[天数]])=0,"",IF(AND(AP$7=$E31,$F31=1),里程碑_标记,"")),"")</f>
        <v/>
      </c>
      <c r="AQ31" s="21" t="str">
        <f ca="1">IFERROR(IF(LEN(里程碑[[#This Row],[天数]])=0,"",IF(AND(AQ$7=$E31,$F31=1),里程碑_标记,"")),"")</f>
        <v/>
      </c>
      <c r="AR31" s="21" t="str">
        <f ca="1">IFERROR(IF(LEN(里程碑[[#This Row],[天数]])=0,"",IF(AND(AR$7=$E31,$F31=1),里程碑_标记,"")),"")</f>
        <v/>
      </c>
      <c r="AS31" s="21" t="str">
        <f ca="1">IFERROR(IF(LEN(里程碑[[#This Row],[天数]])=0,"",IF(AND(AS$7=$E31,$F31=1),里程碑_标记,"")),"")</f>
        <v/>
      </c>
      <c r="AT31" s="21" t="str">
        <f ca="1">IFERROR(IF(LEN(里程碑[[#This Row],[天数]])=0,"",IF(AND(AT$7=$E31,$F31=1),里程碑_标记,"")),"")</f>
        <v/>
      </c>
      <c r="AU31" s="21" t="str">
        <f ca="1">IFERROR(IF(LEN(里程碑[[#This Row],[天数]])=0,"",IF(AND(AU$7=$E31,$F31=1),里程碑_标记,"")),"")</f>
        <v/>
      </c>
      <c r="AV31" s="21" t="str">
        <f ca="1">IFERROR(IF(LEN(里程碑[[#This Row],[天数]])=0,"",IF(AND(AV$7=$E31,$F31=1),里程碑_标记,"")),"")</f>
        <v/>
      </c>
      <c r="AW31" s="21" t="str">
        <f ca="1">IFERROR(IF(LEN(里程碑[[#This Row],[天数]])=0,"",IF(AND(AW$7=$E31,$F31=1),里程碑_标记,"")),"")</f>
        <v/>
      </c>
      <c r="AX31" s="21" t="str">
        <f ca="1">IFERROR(IF(LEN(里程碑[[#This Row],[天数]])=0,"",IF(AND(AX$7=$E31,$F31=1),里程碑_标记,"")),"")</f>
        <v/>
      </c>
      <c r="AY31" s="21" t="str">
        <f ca="1">IFERROR(IF(LEN(里程碑[[#This Row],[天数]])=0,"",IF(AND(AY$7=$E31,$F31=1),里程碑_标记,"")),"")</f>
        <v/>
      </c>
      <c r="AZ31" s="21" t="str">
        <f ca="1">IFERROR(IF(LEN(里程碑[[#This Row],[天数]])=0,"",IF(AND(AZ$7=$E31,$F31=1),里程碑_标记,"")),"")</f>
        <v/>
      </c>
      <c r="BA31" s="21" t="str">
        <f ca="1">IFERROR(IF(LEN(里程碑[[#This Row],[天数]])=0,"",IF(AND(BA$7=$E31,$F31=1),里程碑_标记,"")),"")</f>
        <v/>
      </c>
      <c r="BB31" s="21" t="str">
        <f ca="1">IFERROR(IF(LEN(里程碑[[#This Row],[天数]])=0,"",IF(AND(BB$7=$E31,$F31=1),里程碑_标记,"")),"")</f>
        <v/>
      </c>
      <c r="BC31" s="21" t="str">
        <f ca="1">IFERROR(IF(LEN(里程碑[[#This Row],[天数]])=0,"",IF(AND(BC$7=$E31,$F31=1),里程碑_标记,"")),"")</f>
        <v/>
      </c>
      <c r="BD31" s="21" t="str">
        <f ca="1">IFERROR(IF(LEN(里程碑[[#This Row],[天数]])=0,"",IF(AND(BD$7=$E31,$F31=1),里程碑_标记,"")),"")</f>
        <v/>
      </c>
      <c r="BE31" s="21" t="str">
        <f ca="1">IFERROR(IF(LEN(里程碑[[#This Row],[天数]])=0,"",IF(AND(BE$7=$E31,$F31=1),里程碑_标记,"")),"")</f>
        <v/>
      </c>
      <c r="BF31" s="21" t="str">
        <f ca="1">IFERROR(IF(LEN(里程碑[[#This Row],[天数]])=0,"",IF(AND(BF$7=$E31,$F31=1),里程碑_标记,"")),"")</f>
        <v/>
      </c>
      <c r="BG31" s="21" t="str">
        <f ca="1">IFERROR(IF(LEN(里程碑[[#This Row],[天数]])=0,"",IF(AND(BG$7=$E31,$F31=1),里程碑_标记,"")),"")</f>
        <v/>
      </c>
      <c r="BH31" s="21" t="str">
        <f ca="1">IFERROR(IF(LEN(里程碑[[#This Row],[天数]])=0,"",IF(AND(BH$7=$E31,$F31=1),里程碑_标记,"")),"")</f>
        <v/>
      </c>
      <c r="BI31" s="21" t="str">
        <f ca="1">IFERROR(IF(LEN(里程碑[[#This Row],[天数]])=0,"",IF(AND(BI$7=$E31,$F31=1),里程碑_标记,"")),"")</f>
        <v/>
      </c>
      <c r="BJ31" s="21" t="str">
        <f ca="1">IFERROR(IF(LEN(里程碑[[#This Row],[天数]])=0,"",IF(AND(BJ$7=$E31,$F31=1),里程碑_标记,"")),"")</f>
        <v/>
      </c>
      <c r="BK31" s="21" t="str">
        <f ca="1">IFERROR(IF(LEN(里程碑[[#This Row],[天数]])=0,"",IF(AND(BK$7=$E31,$F31=1),里程碑_标记,"")),"")</f>
        <v/>
      </c>
    </row>
    <row r="32" spans="1:63" s="1" customFormat="1" ht="30" customHeight="1" outlineLevel="1" x14ac:dyDescent="0.35">
      <c r="A32" s="4"/>
      <c r="B32" s="32" t="s">
        <v>6</v>
      </c>
      <c r="C32" s="10"/>
      <c r="D32" s="72"/>
      <c r="E32" s="54"/>
      <c r="F32" s="9"/>
      <c r="G32" s="53"/>
      <c r="H32" s="21" t="str">
        <f>IFERROR(IF(LEN(里程碑[[#This Row],[天数]])=0,"",IF(AND(H$7=$E32,$F32=1),里程碑_标记,"")),"")</f>
        <v/>
      </c>
      <c r="I32" s="21" t="str">
        <f>IFERROR(IF(LEN(里程碑[[#This Row],[天数]])=0,"",IF(AND(I$7=$E32,$F32=1),里程碑_标记,"")),"")</f>
        <v/>
      </c>
      <c r="J32" s="21" t="str">
        <f>IFERROR(IF(LEN(里程碑[[#This Row],[天数]])=0,"",IF(AND(J$7=$E32,$F32=1),里程碑_标记,"")),"")</f>
        <v/>
      </c>
      <c r="K32" s="21" t="str">
        <f>IFERROR(IF(LEN(里程碑[[#This Row],[天数]])=0,"",IF(AND(K$7=$E32,$F32=1),里程碑_标记,"")),"")</f>
        <v/>
      </c>
      <c r="L32" s="21" t="str">
        <f>IFERROR(IF(LEN(里程碑[[#This Row],[天数]])=0,"",IF(AND(L$7=$E32,$F32=1),里程碑_标记,"")),"")</f>
        <v/>
      </c>
      <c r="M32" s="21" t="str">
        <f>IFERROR(IF(LEN(里程碑[[#This Row],[天数]])=0,"",IF(AND(M$7=$E32,$F32=1),里程碑_标记,"")),"")</f>
        <v/>
      </c>
      <c r="N32" s="21" t="str">
        <f>IFERROR(IF(LEN(里程碑[[#This Row],[天数]])=0,"",IF(AND(N$7=$E32,$F32=1),里程碑_标记,"")),"")</f>
        <v/>
      </c>
      <c r="O32" s="21" t="str">
        <f>IFERROR(IF(LEN(里程碑[[#This Row],[天数]])=0,"",IF(AND(O$7=$E32,$F32=1),里程碑_标记,"")),"")</f>
        <v/>
      </c>
      <c r="P32" s="21" t="str">
        <f>IFERROR(IF(LEN(里程碑[[#This Row],[天数]])=0,"",IF(AND(P$7=$E32,$F32=1),里程碑_标记,"")),"")</f>
        <v/>
      </c>
      <c r="Q32" s="21" t="str">
        <f>IFERROR(IF(LEN(里程碑[[#This Row],[天数]])=0,"",IF(AND(Q$7=$E32,$F32=1),里程碑_标记,"")),"")</f>
        <v/>
      </c>
      <c r="R32" s="21" t="str">
        <f>IFERROR(IF(LEN(里程碑[[#This Row],[天数]])=0,"",IF(AND(R$7=$E32,$F32=1),里程碑_标记,"")),"")</f>
        <v/>
      </c>
      <c r="S32" s="21" t="str">
        <f>IFERROR(IF(LEN(里程碑[[#This Row],[天数]])=0,"",IF(AND(S$7=$E32,$F32=1),里程碑_标记,"")),"")</f>
        <v/>
      </c>
      <c r="T32" s="21" t="str">
        <f>IFERROR(IF(LEN(里程碑[[#This Row],[天数]])=0,"",IF(AND(T$7=$E32,$F32=1),里程碑_标记,"")),"")</f>
        <v/>
      </c>
      <c r="U32" s="21" t="str">
        <f>IFERROR(IF(LEN(里程碑[[#This Row],[天数]])=0,"",IF(AND(U$7=$E32,$F32=1),里程碑_标记,"")),"")</f>
        <v/>
      </c>
      <c r="V32" s="21" t="str">
        <f>IFERROR(IF(LEN(里程碑[[#This Row],[天数]])=0,"",IF(AND(V$7=$E32,$F32=1),里程碑_标记,"")),"")</f>
        <v/>
      </c>
      <c r="W32" s="21" t="str">
        <f>IFERROR(IF(LEN(里程碑[[#This Row],[天数]])=0,"",IF(AND(W$7=$E32,$F32=1),里程碑_标记,"")),"")</f>
        <v/>
      </c>
      <c r="X32" s="21" t="str">
        <f>IFERROR(IF(LEN(里程碑[[#This Row],[天数]])=0,"",IF(AND(X$7=$E32,$F32=1),里程碑_标记,"")),"")</f>
        <v/>
      </c>
      <c r="Y32" s="21" t="str">
        <f>IFERROR(IF(LEN(里程碑[[#This Row],[天数]])=0,"",IF(AND(Y$7=$E32,$F32=1),里程碑_标记,"")),"")</f>
        <v/>
      </c>
      <c r="Z32" s="21" t="str">
        <f>IFERROR(IF(LEN(里程碑[[#This Row],[天数]])=0,"",IF(AND(Z$7=$E32,$F32=1),里程碑_标记,"")),"")</f>
        <v/>
      </c>
      <c r="AA32" s="21" t="str">
        <f>IFERROR(IF(LEN(里程碑[[#This Row],[天数]])=0,"",IF(AND(AA$7=$E32,$F32=1),里程碑_标记,"")),"")</f>
        <v/>
      </c>
      <c r="AB32" s="21" t="str">
        <f>IFERROR(IF(LEN(里程碑[[#This Row],[天数]])=0,"",IF(AND(AB$7=$E32,$F32=1),里程碑_标记,"")),"")</f>
        <v/>
      </c>
      <c r="AC32" s="21" t="str">
        <f>IFERROR(IF(LEN(里程碑[[#This Row],[天数]])=0,"",IF(AND(AC$7=$E32,$F32=1),里程碑_标记,"")),"")</f>
        <v/>
      </c>
      <c r="AD32" s="21" t="str">
        <f>IFERROR(IF(LEN(里程碑[[#This Row],[天数]])=0,"",IF(AND(AD$7=$E32,$F32=1),里程碑_标记,"")),"")</f>
        <v/>
      </c>
      <c r="AE32" s="21" t="str">
        <f>IFERROR(IF(LEN(里程碑[[#This Row],[天数]])=0,"",IF(AND(AE$7=$E32,$F32=1),里程碑_标记,"")),"")</f>
        <v/>
      </c>
      <c r="AF32" s="21" t="str">
        <f>IFERROR(IF(LEN(里程碑[[#This Row],[天数]])=0,"",IF(AND(AF$7=$E32,$F32=1),里程碑_标记,"")),"")</f>
        <v/>
      </c>
      <c r="AG32" s="21" t="str">
        <f>IFERROR(IF(LEN(里程碑[[#This Row],[天数]])=0,"",IF(AND(AG$7=$E32,$F32=1),里程碑_标记,"")),"")</f>
        <v/>
      </c>
      <c r="AH32" s="21" t="str">
        <f>IFERROR(IF(LEN(里程碑[[#This Row],[天数]])=0,"",IF(AND(AH$7=$E32,$F32=1),里程碑_标记,"")),"")</f>
        <v/>
      </c>
      <c r="AI32" s="21" t="str">
        <f>IFERROR(IF(LEN(里程碑[[#This Row],[天数]])=0,"",IF(AND(AI$7=$E32,$F32=1),里程碑_标记,"")),"")</f>
        <v/>
      </c>
      <c r="AJ32" s="21" t="str">
        <f>IFERROR(IF(LEN(里程碑[[#This Row],[天数]])=0,"",IF(AND(AJ$7=$E32,$F32=1),里程碑_标记,"")),"")</f>
        <v/>
      </c>
      <c r="AK32" s="21" t="str">
        <f>IFERROR(IF(LEN(里程碑[[#This Row],[天数]])=0,"",IF(AND(AK$7=$E32,$F32=1),里程碑_标记,"")),"")</f>
        <v/>
      </c>
      <c r="AL32" s="21" t="str">
        <f>IFERROR(IF(LEN(里程碑[[#This Row],[天数]])=0,"",IF(AND(AL$7=$E32,$F32=1),里程碑_标记,"")),"")</f>
        <v/>
      </c>
      <c r="AM32" s="21" t="str">
        <f>IFERROR(IF(LEN(里程碑[[#This Row],[天数]])=0,"",IF(AND(AM$7=$E32,$F32=1),里程碑_标记,"")),"")</f>
        <v/>
      </c>
      <c r="AN32" s="21" t="str">
        <f>IFERROR(IF(LEN(里程碑[[#This Row],[天数]])=0,"",IF(AND(AN$7=$E32,$F32=1),里程碑_标记,"")),"")</f>
        <v/>
      </c>
      <c r="AO32" s="21" t="str">
        <f>IFERROR(IF(LEN(里程碑[[#This Row],[天数]])=0,"",IF(AND(AO$7=$E32,$F32=1),里程碑_标记,"")),"")</f>
        <v/>
      </c>
      <c r="AP32" s="21" t="str">
        <f>IFERROR(IF(LEN(里程碑[[#This Row],[天数]])=0,"",IF(AND(AP$7=$E32,$F32=1),里程碑_标记,"")),"")</f>
        <v/>
      </c>
      <c r="AQ32" s="21" t="str">
        <f>IFERROR(IF(LEN(里程碑[[#This Row],[天数]])=0,"",IF(AND(AQ$7=$E32,$F32=1),里程碑_标记,"")),"")</f>
        <v/>
      </c>
      <c r="AR32" s="21" t="str">
        <f>IFERROR(IF(LEN(里程碑[[#This Row],[天数]])=0,"",IF(AND(AR$7=$E32,$F32=1),里程碑_标记,"")),"")</f>
        <v/>
      </c>
      <c r="AS32" s="21" t="str">
        <f>IFERROR(IF(LEN(里程碑[[#This Row],[天数]])=0,"",IF(AND(AS$7=$E32,$F32=1),里程碑_标记,"")),"")</f>
        <v/>
      </c>
      <c r="AT32" s="21" t="str">
        <f>IFERROR(IF(LEN(里程碑[[#This Row],[天数]])=0,"",IF(AND(AT$7=$E32,$F32=1),里程碑_标记,"")),"")</f>
        <v/>
      </c>
      <c r="AU32" s="21" t="str">
        <f>IFERROR(IF(LEN(里程碑[[#This Row],[天数]])=0,"",IF(AND(AU$7=$E32,$F32=1),里程碑_标记,"")),"")</f>
        <v/>
      </c>
      <c r="AV32" s="21" t="str">
        <f>IFERROR(IF(LEN(里程碑[[#This Row],[天数]])=0,"",IF(AND(AV$7=$E32,$F32=1),里程碑_标记,"")),"")</f>
        <v/>
      </c>
      <c r="AW32" s="21" t="str">
        <f>IFERROR(IF(LEN(里程碑[[#This Row],[天数]])=0,"",IF(AND(AW$7=$E32,$F32=1),里程碑_标记,"")),"")</f>
        <v/>
      </c>
      <c r="AX32" s="21" t="str">
        <f>IFERROR(IF(LEN(里程碑[[#This Row],[天数]])=0,"",IF(AND(AX$7=$E32,$F32=1),里程碑_标记,"")),"")</f>
        <v/>
      </c>
      <c r="AY32" s="21" t="str">
        <f>IFERROR(IF(LEN(里程碑[[#This Row],[天数]])=0,"",IF(AND(AY$7=$E32,$F32=1),里程碑_标记,"")),"")</f>
        <v/>
      </c>
      <c r="AZ32" s="21" t="str">
        <f>IFERROR(IF(LEN(里程碑[[#This Row],[天数]])=0,"",IF(AND(AZ$7=$E32,$F32=1),里程碑_标记,"")),"")</f>
        <v/>
      </c>
      <c r="BA32" s="21" t="str">
        <f>IFERROR(IF(LEN(里程碑[[#This Row],[天数]])=0,"",IF(AND(BA$7=$E32,$F32=1),里程碑_标记,"")),"")</f>
        <v/>
      </c>
      <c r="BB32" s="21" t="str">
        <f>IFERROR(IF(LEN(里程碑[[#This Row],[天数]])=0,"",IF(AND(BB$7=$E32,$F32=1),里程碑_标记,"")),"")</f>
        <v/>
      </c>
      <c r="BC32" s="21" t="str">
        <f>IFERROR(IF(LEN(里程碑[[#This Row],[天数]])=0,"",IF(AND(BC$7=$E32,$F32=1),里程碑_标记,"")),"")</f>
        <v/>
      </c>
      <c r="BD32" s="21" t="str">
        <f>IFERROR(IF(LEN(里程碑[[#This Row],[天数]])=0,"",IF(AND(BD$7=$E32,$F32=1),里程碑_标记,"")),"")</f>
        <v/>
      </c>
      <c r="BE32" s="21" t="str">
        <f>IFERROR(IF(LEN(里程碑[[#This Row],[天数]])=0,"",IF(AND(BE$7=$E32,$F32=1),里程碑_标记,"")),"")</f>
        <v/>
      </c>
      <c r="BF32" s="21" t="str">
        <f>IFERROR(IF(LEN(里程碑[[#This Row],[天数]])=0,"",IF(AND(BF$7=$E32,$F32=1),里程碑_标记,"")),"")</f>
        <v/>
      </c>
      <c r="BG32" s="21" t="str">
        <f>IFERROR(IF(LEN(里程碑[[#This Row],[天数]])=0,"",IF(AND(BG$7=$E32,$F32=1),里程碑_标记,"")),"")</f>
        <v/>
      </c>
      <c r="BH32" s="21" t="str">
        <f>IFERROR(IF(LEN(里程碑[[#This Row],[天数]])=0,"",IF(AND(BH$7=$E32,$F32=1),里程碑_标记,"")),"")</f>
        <v/>
      </c>
      <c r="BI32" s="21" t="str">
        <f>IFERROR(IF(LEN(里程碑[[#This Row],[天数]])=0,"",IF(AND(BI$7=$E32,$F32=1),里程碑_标记,"")),"")</f>
        <v/>
      </c>
      <c r="BJ32" s="21" t="str">
        <f>IFERROR(IF(LEN(里程碑[[#This Row],[天数]])=0,"",IF(AND(BJ$7=$E32,$F32=1),里程碑_标记,"")),"")</f>
        <v/>
      </c>
      <c r="BK32" s="21" t="str">
        <f>IFERROR(IF(LEN(里程碑[[#This Row],[天数]])=0,"",IF(AND(BK$7=$E32,$F32=1),里程碑_标记,"")),"")</f>
        <v/>
      </c>
    </row>
    <row r="33" spans="1:63" s="1" customFormat="1" ht="30" customHeight="1" outlineLevel="1" x14ac:dyDescent="0.35">
      <c r="A33" s="4"/>
      <c r="B33" s="32" t="s">
        <v>7</v>
      </c>
      <c r="C33" s="10"/>
      <c r="D33" s="72"/>
      <c r="E33" s="54"/>
      <c r="F33" s="9"/>
      <c r="G33" s="53"/>
      <c r="H33" s="21" t="str">
        <f>IFERROR(IF(LEN(里程碑[[#This Row],[天数]])=0,"",IF(AND(H$7=$E33,$F33=1),里程碑_标记,"")),"")</f>
        <v/>
      </c>
      <c r="I33" s="21" t="str">
        <f>IFERROR(IF(LEN(里程碑[[#This Row],[天数]])=0,"",IF(AND(I$7=$E33,$F33=1),里程碑_标记,"")),"")</f>
        <v/>
      </c>
      <c r="J33" s="21" t="str">
        <f>IFERROR(IF(LEN(里程碑[[#This Row],[天数]])=0,"",IF(AND(J$7=$E33,$F33=1),里程碑_标记,"")),"")</f>
        <v/>
      </c>
      <c r="K33" s="21" t="str">
        <f>IFERROR(IF(LEN(里程碑[[#This Row],[天数]])=0,"",IF(AND(K$7=$E33,$F33=1),里程碑_标记,"")),"")</f>
        <v/>
      </c>
      <c r="L33" s="21" t="str">
        <f>IFERROR(IF(LEN(里程碑[[#This Row],[天数]])=0,"",IF(AND(L$7=$E33,$F33=1),里程碑_标记,"")),"")</f>
        <v/>
      </c>
      <c r="M33" s="21" t="str">
        <f>IFERROR(IF(LEN(里程碑[[#This Row],[天数]])=0,"",IF(AND(M$7=$E33,$F33=1),里程碑_标记,"")),"")</f>
        <v/>
      </c>
      <c r="N33" s="21" t="str">
        <f>IFERROR(IF(LEN(里程碑[[#This Row],[天数]])=0,"",IF(AND(N$7=$E33,$F33=1),里程碑_标记,"")),"")</f>
        <v/>
      </c>
      <c r="O33" s="21" t="str">
        <f>IFERROR(IF(LEN(里程碑[[#This Row],[天数]])=0,"",IF(AND(O$7=$E33,$F33=1),里程碑_标记,"")),"")</f>
        <v/>
      </c>
      <c r="P33" s="21" t="str">
        <f>IFERROR(IF(LEN(里程碑[[#This Row],[天数]])=0,"",IF(AND(P$7=$E33,$F33=1),里程碑_标记,"")),"")</f>
        <v/>
      </c>
      <c r="Q33" s="21" t="str">
        <f>IFERROR(IF(LEN(里程碑[[#This Row],[天数]])=0,"",IF(AND(Q$7=$E33,$F33=1),里程碑_标记,"")),"")</f>
        <v/>
      </c>
      <c r="R33" s="21" t="str">
        <f>IFERROR(IF(LEN(里程碑[[#This Row],[天数]])=0,"",IF(AND(R$7=$E33,$F33=1),里程碑_标记,"")),"")</f>
        <v/>
      </c>
      <c r="S33" s="21" t="str">
        <f>IFERROR(IF(LEN(里程碑[[#This Row],[天数]])=0,"",IF(AND(S$7=$E33,$F33=1),里程碑_标记,"")),"")</f>
        <v/>
      </c>
      <c r="T33" s="21" t="str">
        <f>IFERROR(IF(LEN(里程碑[[#This Row],[天数]])=0,"",IF(AND(T$7=$E33,$F33=1),里程碑_标记,"")),"")</f>
        <v/>
      </c>
      <c r="U33" s="21" t="str">
        <f>IFERROR(IF(LEN(里程碑[[#This Row],[天数]])=0,"",IF(AND(U$7=$E33,$F33=1),里程碑_标记,"")),"")</f>
        <v/>
      </c>
      <c r="V33" s="21" t="str">
        <f>IFERROR(IF(LEN(里程碑[[#This Row],[天数]])=0,"",IF(AND(V$7=$E33,$F33=1),里程碑_标记,"")),"")</f>
        <v/>
      </c>
      <c r="W33" s="21" t="str">
        <f>IFERROR(IF(LEN(里程碑[[#This Row],[天数]])=0,"",IF(AND(W$7=$E33,$F33=1),里程碑_标记,"")),"")</f>
        <v/>
      </c>
      <c r="X33" s="21" t="str">
        <f>IFERROR(IF(LEN(里程碑[[#This Row],[天数]])=0,"",IF(AND(X$7=$E33,$F33=1),里程碑_标记,"")),"")</f>
        <v/>
      </c>
      <c r="Y33" s="21" t="str">
        <f>IFERROR(IF(LEN(里程碑[[#This Row],[天数]])=0,"",IF(AND(Y$7=$E33,$F33=1),里程碑_标记,"")),"")</f>
        <v/>
      </c>
      <c r="Z33" s="21" t="str">
        <f>IFERROR(IF(LEN(里程碑[[#This Row],[天数]])=0,"",IF(AND(Z$7=$E33,$F33=1),里程碑_标记,"")),"")</f>
        <v/>
      </c>
      <c r="AA33" s="21" t="str">
        <f>IFERROR(IF(LEN(里程碑[[#This Row],[天数]])=0,"",IF(AND(AA$7=$E33,$F33=1),里程碑_标记,"")),"")</f>
        <v/>
      </c>
      <c r="AB33" s="21" t="str">
        <f>IFERROR(IF(LEN(里程碑[[#This Row],[天数]])=0,"",IF(AND(AB$7=$E33,$F33=1),里程碑_标记,"")),"")</f>
        <v/>
      </c>
      <c r="AC33" s="21" t="str">
        <f>IFERROR(IF(LEN(里程碑[[#This Row],[天数]])=0,"",IF(AND(AC$7=$E33,$F33=1),里程碑_标记,"")),"")</f>
        <v/>
      </c>
      <c r="AD33" s="21" t="str">
        <f>IFERROR(IF(LEN(里程碑[[#This Row],[天数]])=0,"",IF(AND(AD$7=$E33,$F33=1),里程碑_标记,"")),"")</f>
        <v/>
      </c>
      <c r="AE33" s="21" t="str">
        <f>IFERROR(IF(LEN(里程碑[[#This Row],[天数]])=0,"",IF(AND(AE$7=$E33,$F33=1),里程碑_标记,"")),"")</f>
        <v/>
      </c>
      <c r="AF33" s="21" t="str">
        <f>IFERROR(IF(LEN(里程碑[[#This Row],[天数]])=0,"",IF(AND(AF$7=$E33,$F33=1),里程碑_标记,"")),"")</f>
        <v/>
      </c>
      <c r="AG33" s="21" t="str">
        <f>IFERROR(IF(LEN(里程碑[[#This Row],[天数]])=0,"",IF(AND(AG$7=$E33,$F33=1),里程碑_标记,"")),"")</f>
        <v/>
      </c>
      <c r="AH33" s="21" t="str">
        <f>IFERROR(IF(LEN(里程碑[[#This Row],[天数]])=0,"",IF(AND(AH$7=$E33,$F33=1),里程碑_标记,"")),"")</f>
        <v/>
      </c>
      <c r="AI33" s="21" t="str">
        <f>IFERROR(IF(LEN(里程碑[[#This Row],[天数]])=0,"",IF(AND(AI$7=$E33,$F33=1),里程碑_标记,"")),"")</f>
        <v/>
      </c>
      <c r="AJ33" s="21" t="str">
        <f>IFERROR(IF(LEN(里程碑[[#This Row],[天数]])=0,"",IF(AND(AJ$7=$E33,$F33=1),里程碑_标记,"")),"")</f>
        <v/>
      </c>
      <c r="AK33" s="21" t="str">
        <f>IFERROR(IF(LEN(里程碑[[#This Row],[天数]])=0,"",IF(AND(AK$7=$E33,$F33=1),里程碑_标记,"")),"")</f>
        <v/>
      </c>
      <c r="AL33" s="21" t="str">
        <f>IFERROR(IF(LEN(里程碑[[#This Row],[天数]])=0,"",IF(AND(AL$7=$E33,$F33=1),里程碑_标记,"")),"")</f>
        <v/>
      </c>
      <c r="AM33" s="21" t="str">
        <f>IFERROR(IF(LEN(里程碑[[#This Row],[天数]])=0,"",IF(AND(AM$7=$E33,$F33=1),里程碑_标记,"")),"")</f>
        <v/>
      </c>
      <c r="AN33" s="21" t="str">
        <f>IFERROR(IF(LEN(里程碑[[#This Row],[天数]])=0,"",IF(AND(AN$7=$E33,$F33=1),里程碑_标记,"")),"")</f>
        <v/>
      </c>
      <c r="AO33" s="21" t="str">
        <f>IFERROR(IF(LEN(里程碑[[#This Row],[天数]])=0,"",IF(AND(AO$7=$E33,$F33=1),里程碑_标记,"")),"")</f>
        <v/>
      </c>
      <c r="AP33" s="21" t="str">
        <f>IFERROR(IF(LEN(里程碑[[#This Row],[天数]])=0,"",IF(AND(AP$7=$E33,$F33=1),里程碑_标记,"")),"")</f>
        <v/>
      </c>
      <c r="AQ33" s="21" t="str">
        <f>IFERROR(IF(LEN(里程碑[[#This Row],[天数]])=0,"",IF(AND(AQ$7=$E33,$F33=1),里程碑_标记,"")),"")</f>
        <v/>
      </c>
      <c r="AR33" s="21" t="str">
        <f>IFERROR(IF(LEN(里程碑[[#This Row],[天数]])=0,"",IF(AND(AR$7=$E33,$F33=1),里程碑_标记,"")),"")</f>
        <v/>
      </c>
      <c r="AS33" s="21" t="str">
        <f>IFERROR(IF(LEN(里程碑[[#This Row],[天数]])=0,"",IF(AND(AS$7=$E33,$F33=1),里程碑_标记,"")),"")</f>
        <v/>
      </c>
      <c r="AT33" s="21" t="str">
        <f>IFERROR(IF(LEN(里程碑[[#This Row],[天数]])=0,"",IF(AND(AT$7=$E33,$F33=1),里程碑_标记,"")),"")</f>
        <v/>
      </c>
      <c r="AU33" s="21" t="str">
        <f>IFERROR(IF(LEN(里程碑[[#This Row],[天数]])=0,"",IF(AND(AU$7=$E33,$F33=1),里程碑_标记,"")),"")</f>
        <v/>
      </c>
      <c r="AV33" s="21" t="str">
        <f>IFERROR(IF(LEN(里程碑[[#This Row],[天数]])=0,"",IF(AND(AV$7=$E33,$F33=1),里程碑_标记,"")),"")</f>
        <v/>
      </c>
      <c r="AW33" s="21" t="str">
        <f>IFERROR(IF(LEN(里程碑[[#This Row],[天数]])=0,"",IF(AND(AW$7=$E33,$F33=1),里程碑_标记,"")),"")</f>
        <v/>
      </c>
      <c r="AX33" s="21" t="str">
        <f>IFERROR(IF(LEN(里程碑[[#This Row],[天数]])=0,"",IF(AND(AX$7=$E33,$F33=1),里程碑_标记,"")),"")</f>
        <v/>
      </c>
      <c r="AY33" s="21" t="str">
        <f>IFERROR(IF(LEN(里程碑[[#This Row],[天数]])=0,"",IF(AND(AY$7=$E33,$F33=1),里程碑_标记,"")),"")</f>
        <v/>
      </c>
      <c r="AZ33" s="21" t="str">
        <f>IFERROR(IF(LEN(里程碑[[#This Row],[天数]])=0,"",IF(AND(AZ$7=$E33,$F33=1),里程碑_标记,"")),"")</f>
        <v/>
      </c>
      <c r="BA33" s="21" t="str">
        <f>IFERROR(IF(LEN(里程碑[[#This Row],[天数]])=0,"",IF(AND(BA$7=$E33,$F33=1),里程碑_标记,"")),"")</f>
        <v/>
      </c>
      <c r="BB33" s="21" t="str">
        <f>IFERROR(IF(LEN(里程碑[[#This Row],[天数]])=0,"",IF(AND(BB$7=$E33,$F33=1),里程碑_标记,"")),"")</f>
        <v/>
      </c>
      <c r="BC33" s="21" t="str">
        <f>IFERROR(IF(LEN(里程碑[[#This Row],[天数]])=0,"",IF(AND(BC$7=$E33,$F33=1),里程碑_标记,"")),"")</f>
        <v/>
      </c>
      <c r="BD33" s="21" t="str">
        <f>IFERROR(IF(LEN(里程碑[[#This Row],[天数]])=0,"",IF(AND(BD$7=$E33,$F33=1),里程碑_标记,"")),"")</f>
        <v/>
      </c>
      <c r="BE33" s="21" t="str">
        <f>IFERROR(IF(LEN(里程碑[[#This Row],[天数]])=0,"",IF(AND(BE$7=$E33,$F33=1),里程碑_标记,"")),"")</f>
        <v/>
      </c>
      <c r="BF33" s="21" t="str">
        <f>IFERROR(IF(LEN(里程碑[[#This Row],[天数]])=0,"",IF(AND(BF$7=$E33,$F33=1),里程碑_标记,"")),"")</f>
        <v/>
      </c>
      <c r="BG33" s="21" t="str">
        <f>IFERROR(IF(LEN(里程碑[[#This Row],[天数]])=0,"",IF(AND(BG$7=$E33,$F33=1),里程碑_标记,"")),"")</f>
        <v/>
      </c>
      <c r="BH33" s="21" t="str">
        <f>IFERROR(IF(LEN(里程碑[[#This Row],[天数]])=0,"",IF(AND(BH$7=$E33,$F33=1),里程碑_标记,"")),"")</f>
        <v/>
      </c>
      <c r="BI33" s="21" t="str">
        <f>IFERROR(IF(LEN(里程碑[[#This Row],[天数]])=0,"",IF(AND(BI$7=$E33,$F33=1),里程碑_标记,"")),"")</f>
        <v/>
      </c>
      <c r="BJ33" s="21" t="str">
        <f>IFERROR(IF(LEN(里程碑[[#This Row],[天数]])=0,"",IF(AND(BJ$7=$E33,$F33=1),里程碑_标记,"")),"")</f>
        <v/>
      </c>
      <c r="BK33" s="21" t="str">
        <f>IFERROR(IF(LEN(里程碑[[#This Row],[天数]])=0,"",IF(AND(BK$7=$E33,$F33=1),里程碑_标记,"")),"")</f>
        <v/>
      </c>
    </row>
    <row r="34" spans="1:63" s="1" customFormat="1" ht="30" customHeight="1" x14ac:dyDescent="0.35">
      <c r="A34" s="4"/>
      <c r="B34" s="31"/>
      <c r="C34" s="10"/>
      <c r="D34" s="72"/>
      <c r="E34" s="54"/>
      <c r="F34" s="9"/>
      <c r="G34" s="53"/>
      <c r="H34" s="21" t="str">
        <f>IFERROR(IF(LEN(里程碑[[#This Row],[天数]])=0,"",IF(AND(H$7=$E34,$F34=1),里程碑_标记,"")),"")</f>
        <v/>
      </c>
      <c r="I34" s="21" t="str">
        <f>IFERROR(IF(LEN(里程碑[[#This Row],[天数]])=0,"",IF(AND(I$7=$E34,$F34=1),里程碑_标记,"")),"")</f>
        <v/>
      </c>
      <c r="J34" s="21" t="str">
        <f>IFERROR(IF(LEN(里程碑[[#This Row],[天数]])=0,"",IF(AND(J$7=$E34,$F34=1),里程碑_标记,"")),"")</f>
        <v/>
      </c>
      <c r="K34" s="21" t="str">
        <f>IFERROR(IF(LEN(里程碑[[#This Row],[天数]])=0,"",IF(AND(K$7=$E34,$F34=1),里程碑_标记,"")),"")</f>
        <v/>
      </c>
      <c r="L34" s="21" t="str">
        <f>IFERROR(IF(LEN(里程碑[[#This Row],[天数]])=0,"",IF(AND(L$7=$E34,$F34=1),里程碑_标记,"")),"")</f>
        <v/>
      </c>
      <c r="M34" s="21" t="str">
        <f>IFERROR(IF(LEN(里程碑[[#This Row],[天数]])=0,"",IF(AND(M$7=$E34,$F34=1),里程碑_标记,"")),"")</f>
        <v/>
      </c>
      <c r="N34" s="21" t="str">
        <f>IFERROR(IF(LEN(里程碑[[#This Row],[天数]])=0,"",IF(AND(N$7=$E34,$F34=1),里程碑_标记,"")),"")</f>
        <v/>
      </c>
      <c r="O34" s="21" t="str">
        <f>IFERROR(IF(LEN(里程碑[[#This Row],[天数]])=0,"",IF(AND(O$7=$E34,$F34=1),里程碑_标记,"")),"")</f>
        <v/>
      </c>
      <c r="P34" s="21" t="str">
        <f>IFERROR(IF(LEN(里程碑[[#This Row],[天数]])=0,"",IF(AND(P$7=$E34,$F34=1),里程碑_标记,"")),"")</f>
        <v/>
      </c>
      <c r="Q34" s="21" t="str">
        <f>IFERROR(IF(LEN(里程碑[[#This Row],[天数]])=0,"",IF(AND(Q$7=$E34,$F34=1),里程碑_标记,"")),"")</f>
        <v/>
      </c>
      <c r="R34" s="21" t="str">
        <f>IFERROR(IF(LEN(里程碑[[#This Row],[天数]])=0,"",IF(AND(R$7=$E34,$F34=1),里程碑_标记,"")),"")</f>
        <v/>
      </c>
      <c r="S34" s="21" t="str">
        <f>IFERROR(IF(LEN(里程碑[[#This Row],[天数]])=0,"",IF(AND(S$7=$E34,$F34=1),里程碑_标记,"")),"")</f>
        <v/>
      </c>
      <c r="T34" s="21" t="str">
        <f>IFERROR(IF(LEN(里程碑[[#This Row],[天数]])=0,"",IF(AND(T$7=$E34,$F34=1),里程碑_标记,"")),"")</f>
        <v/>
      </c>
      <c r="U34" s="21" t="str">
        <f>IFERROR(IF(LEN(里程碑[[#This Row],[天数]])=0,"",IF(AND(U$7=$E34,$F34=1),里程碑_标记,"")),"")</f>
        <v/>
      </c>
      <c r="V34" s="21" t="str">
        <f>IFERROR(IF(LEN(里程碑[[#This Row],[天数]])=0,"",IF(AND(V$7=$E34,$F34=1),里程碑_标记,"")),"")</f>
        <v/>
      </c>
      <c r="W34" s="21" t="str">
        <f>IFERROR(IF(LEN(里程碑[[#This Row],[天数]])=0,"",IF(AND(W$7=$E34,$F34=1),里程碑_标记,"")),"")</f>
        <v/>
      </c>
      <c r="X34" s="21" t="str">
        <f>IFERROR(IF(LEN(里程碑[[#This Row],[天数]])=0,"",IF(AND(X$7=$E34,$F34=1),里程碑_标记,"")),"")</f>
        <v/>
      </c>
      <c r="Y34" s="21" t="str">
        <f>IFERROR(IF(LEN(里程碑[[#This Row],[天数]])=0,"",IF(AND(Y$7=$E34,$F34=1),里程碑_标记,"")),"")</f>
        <v/>
      </c>
      <c r="Z34" s="21" t="str">
        <f>IFERROR(IF(LEN(里程碑[[#This Row],[天数]])=0,"",IF(AND(Z$7=$E34,$F34=1),里程碑_标记,"")),"")</f>
        <v/>
      </c>
      <c r="AA34" s="21" t="str">
        <f>IFERROR(IF(LEN(里程碑[[#This Row],[天数]])=0,"",IF(AND(AA$7=$E34,$F34=1),里程碑_标记,"")),"")</f>
        <v/>
      </c>
      <c r="AB34" s="21" t="str">
        <f>IFERROR(IF(LEN(里程碑[[#This Row],[天数]])=0,"",IF(AND(AB$7=$E34,$F34=1),里程碑_标记,"")),"")</f>
        <v/>
      </c>
      <c r="AC34" s="21" t="str">
        <f>IFERROR(IF(LEN(里程碑[[#This Row],[天数]])=0,"",IF(AND(AC$7=$E34,$F34=1),里程碑_标记,"")),"")</f>
        <v/>
      </c>
      <c r="AD34" s="21" t="str">
        <f>IFERROR(IF(LEN(里程碑[[#This Row],[天数]])=0,"",IF(AND(AD$7=$E34,$F34=1),里程碑_标记,"")),"")</f>
        <v/>
      </c>
      <c r="AE34" s="21" t="str">
        <f>IFERROR(IF(LEN(里程碑[[#This Row],[天数]])=0,"",IF(AND(AE$7=$E34,$F34=1),里程碑_标记,"")),"")</f>
        <v/>
      </c>
      <c r="AF34" s="21" t="str">
        <f>IFERROR(IF(LEN(里程碑[[#This Row],[天数]])=0,"",IF(AND(AF$7=$E34,$F34=1),里程碑_标记,"")),"")</f>
        <v/>
      </c>
      <c r="AG34" s="21" t="str">
        <f>IFERROR(IF(LEN(里程碑[[#This Row],[天数]])=0,"",IF(AND(AG$7=$E34,$F34=1),里程碑_标记,"")),"")</f>
        <v/>
      </c>
      <c r="AH34" s="21" t="str">
        <f>IFERROR(IF(LEN(里程碑[[#This Row],[天数]])=0,"",IF(AND(AH$7=$E34,$F34=1),里程碑_标记,"")),"")</f>
        <v/>
      </c>
      <c r="AI34" s="21" t="str">
        <f>IFERROR(IF(LEN(里程碑[[#This Row],[天数]])=0,"",IF(AND(AI$7=$E34,$F34=1),里程碑_标记,"")),"")</f>
        <v/>
      </c>
      <c r="AJ34" s="21" t="str">
        <f>IFERROR(IF(LEN(里程碑[[#This Row],[天数]])=0,"",IF(AND(AJ$7=$E34,$F34=1),里程碑_标记,"")),"")</f>
        <v/>
      </c>
      <c r="AK34" s="21" t="str">
        <f>IFERROR(IF(LEN(里程碑[[#This Row],[天数]])=0,"",IF(AND(AK$7=$E34,$F34=1),里程碑_标记,"")),"")</f>
        <v/>
      </c>
      <c r="AL34" s="21" t="str">
        <f>IFERROR(IF(LEN(里程碑[[#This Row],[天数]])=0,"",IF(AND(AL$7=$E34,$F34=1),里程碑_标记,"")),"")</f>
        <v/>
      </c>
      <c r="AM34" s="21" t="str">
        <f>IFERROR(IF(LEN(里程碑[[#This Row],[天数]])=0,"",IF(AND(AM$7=$E34,$F34=1),里程碑_标记,"")),"")</f>
        <v/>
      </c>
      <c r="AN34" s="21" t="str">
        <f>IFERROR(IF(LEN(里程碑[[#This Row],[天数]])=0,"",IF(AND(AN$7=$E34,$F34=1),里程碑_标记,"")),"")</f>
        <v/>
      </c>
      <c r="AO34" s="21" t="str">
        <f>IFERROR(IF(LEN(里程碑[[#This Row],[天数]])=0,"",IF(AND(AO$7=$E34,$F34=1),里程碑_标记,"")),"")</f>
        <v/>
      </c>
      <c r="AP34" s="21" t="str">
        <f>IFERROR(IF(LEN(里程碑[[#This Row],[天数]])=0,"",IF(AND(AP$7=$E34,$F34=1),里程碑_标记,"")),"")</f>
        <v/>
      </c>
      <c r="AQ34" s="21" t="str">
        <f>IFERROR(IF(LEN(里程碑[[#This Row],[天数]])=0,"",IF(AND(AQ$7=$E34,$F34=1),里程碑_标记,"")),"")</f>
        <v/>
      </c>
      <c r="AR34" s="21" t="str">
        <f>IFERROR(IF(LEN(里程碑[[#This Row],[天数]])=0,"",IF(AND(AR$7=$E34,$F34=1),里程碑_标记,"")),"")</f>
        <v/>
      </c>
      <c r="AS34" s="21" t="str">
        <f>IFERROR(IF(LEN(里程碑[[#This Row],[天数]])=0,"",IF(AND(AS$7=$E34,$F34=1),里程碑_标记,"")),"")</f>
        <v/>
      </c>
      <c r="AT34" s="21" t="str">
        <f>IFERROR(IF(LEN(里程碑[[#This Row],[天数]])=0,"",IF(AND(AT$7=$E34,$F34=1),里程碑_标记,"")),"")</f>
        <v/>
      </c>
      <c r="AU34" s="21" t="str">
        <f>IFERROR(IF(LEN(里程碑[[#This Row],[天数]])=0,"",IF(AND(AU$7=$E34,$F34=1),里程碑_标记,"")),"")</f>
        <v/>
      </c>
      <c r="AV34" s="21" t="str">
        <f>IFERROR(IF(LEN(里程碑[[#This Row],[天数]])=0,"",IF(AND(AV$7=$E34,$F34=1),里程碑_标记,"")),"")</f>
        <v/>
      </c>
      <c r="AW34" s="21" t="str">
        <f>IFERROR(IF(LEN(里程碑[[#This Row],[天数]])=0,"",IF(AND(AW$7=$E34,$F34=1),里程碑_标记,"")),"")</f>
        <v/>
      </c>
      <c r="AX34" s="21" t="str">
        <f>IFERROR(IF(LEN(里程碑[[#This Row],[天数]])=0,"",IF(AND(AX$7=$E34,$F34=1),里程碑_标记,"")),"")</f>
        <v/>
      </c>
      <c r="AY34" s="21" t="str">
        <f>IFERROR(IF(LEN(里程碑[[#This Row],[天数]])=0,"",IF(AND(AY$7=$E34,$F34=1),里程碑_标记,"")),"")</f>
        <v/>
      </c>
      <c r="AZ34" s="21" t="str">
        <f>IFERROR(IF(LEN(里程碑[[#This Row],[天数]])=0,"",IF(AND(AZ$7=$E34,$F34=1),里程碑_标记,"")),"")</f>
        <v/>
      </c>
      <c r="BA34" s="21" t="str">
        <f>IFERROR(IF(LEN(里程碑[[#This Row],[天数]])=0,"",IF(AND(BA$7=$E34,$F34=1),里程碑_标记,"")),"")</f>
        <v/>
      </c>
      <c r="BB34" s="21" t="str">
        <f>IFERROR(IF(LEN(里程碑[[#This Row],[天数]])=0,"",IF(AND(BB$7=$E34,$F34=1),里程碑_标记,"")),"")</f>
        <v/>
      </c>
      <c r="BC34" s="21" t="str">
        <f>IFERROR(IF(LEN(里程碑[[#This Row],[天数]])=0,"",IF(AND(BC$7=$E34,$F34=1),里程碑_标记,"")),"")</f>
        <v/>
      </c>
      <c r="BD34" s="21" t="str">
        <f>IFERROR(IF(LEN(里程碑[[#This Row],[天数]])=0,"",IF(AND(BD$7=$E34,$F34=1),里程碑_标记,"")),"")</f>
        <v/>
      </c>
      <c r="BE34" s="21" t="str">
        <f>IFERROR(IF(LEN(里程碑[[#This Row],[天数]])=0,"",IF(AND(BE$7=$E34,$F34=1),里程碑_标记,"")),"")</f>
        <v/>
      </c>
      <c r="BF34" s="21" t="str">
        <f>IFERROR(IF(LEN(里程碑[[#This Row],[天数]])=0,"",IF(AND(BF$7=$E34,$F34=1),里程碑_标记,"")),"")</f>
        <v/>
      </c>
      <c r="BG34" s="21" t="str">
        <f>IFERROR(IF(LEN(里程碑[[#This Row],[天数]])=0,"",IF(AND(BG$7=$E34,$F34=1),里程碑_标记,"")),"")</f>
        <v/>
      </c>
      <c r="BH34" s="21" t="str">
        <f>IFERROR(IF(LEN(里程碑[[#This Row],[天数]])=0,"",IF(AND(BH$7=$E34,$F34=1),里程碑_标记,"")),"")</f>
        <v/>
      </c>
      <c r="BI34" s="21" t="str">
        <f>IFERROR(IF(LEN(里程碑[[#This Row],[天数]])=0,"",IF(AND(BI$7=$E34,$F34=1),里程碑_标记,"")),"")</f>
        <v/>
      </c>
      <c r="BJ34" s="21" t="str">
        <f>IFERROR(IF(LEN(里程碑[[#This Row],[天数]])=0,"",IF(AND(BJ$7=$E34,$F34=1),里程碑_标记,"")),"")</f>
        <v/>
      </c>
      <c r="BK34" s="21" t="str">
        <f>IFERROR(IF(LEN(里程碑[[#This Row],[天数]])=0,"",IF(AND(BK$7=$E34,$F34=1),里程碑_标记,"")),"")</f>
        <v/>
      </c>
    </row>
    <row r="35" spans="1:63" s="1" customFormat="1" ht="30" customHeight="1" thickBot="1" x14ac:dyDescent="0.4">
      <c r="A35" s="5"/>
      <c r="B35" s="6" t="s">
        <v>8</v>
      </c>
      <c r="C35" s="6"/>
      <c r="D35" s="6"/>
      <c r="E35" s="13"/>
      <c r="F35" s="6"/>
      <c r="G35" s="55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</row>
    <row r="36" spans="1:63" ht="30" customHeight="1" x14ac:dyDescent="0.4">
      <c r="C36" s="56"/>
      <c r="F36" s="57"/>
      <c r="G36" s="3"/>
    </row>
    <row r="37" spans="1:63" ht="30" customHeight="1" x14ac:dyDescent="0.35">
      <c r="C37" s="58"/>
    </row>
  </sheetData>
  <mergeCells count="2">
    <mergeCell ref="O5:T5"/>
    <mergeCell ref="U5:V5"/>
  </mergeCells>
  <phoneticPr fontId="1" type="noConversion"/>
  <conditionalFormatting sqref="D8:D34">
    <cfRule type="dataBar" priority="10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10:BK34">
    <cfRule type="expression" dxfId="2" priority="78">
      <formula>H$7&lt;=今天</formula>
    </cfRule>
  </conditionalFormatting>
  <conditionalFormatting sqref="H9:BK34">
    <cfRule type="expression" dxfId="1" priority="11" stopIfTrue="1">
      <formula>AND(H$7&gt;=$E9+1,H$7&lt;=$E9+$F9-2)</formula>
    </cfRule>
  </conditionalFormatting>
  <conditionalFormatting sqref="H7:BK8">
    <cfRule type="expression" dxfId="0" priority="1">
      <formula>H$7&lt;=TODAY()</formula>
    </cfRule>
  </conditionalFormatting>
  <dataValidations count="9">
    <dataValidation type="whole" operator="greaterThanOrEqual" allowBlank="1" showInputMessage="1" promptTitle="滚动增量" prompt="更改此数字将滚动甘特图视图。" sqref="U5">
      <formula1>0</formula1>
    </dataValidation>
    <dataValidation allowBlank="1" showInputMessage="1" showErrorMessage="1" prompt="此行标记甘特里程碑数据的结尾。请不要在此行输入任何内容。_x000a__x000a_ 要添加更多项目，请在此行上方插入新行。" sqref="A35"/>
    <dataValidation allowBlank="1" showInputMessage="1" showErrorMessage="1" promptTitle="输入项目信息 " prompt="从单元格 B10 开始到单元格 F10，输入里程碑说明、分配项目、输入任务进度(以完成度百分比表示)、输入任务的开始日期和持续时间(以天数表示)。甘特图将自动更新。 " sqref="A10"/>
    <dataValidation allowBlank="1" showInputMessage="1" showErrorMessage="1" prompt="B8 包含项目日程安排的标题。H8 到 BK8 包含上述日期一周七天的首个字母。所有时间线制图都基于输入的开始日期和天数自动生成。 " sqref="A8"/>
    <dataValidation allowBlank="1" showInputMessage="1" showErrorMessage="1" prompt="日期月份位于第 6 行，从单元格 H6 开始到单元格 BK6。当月天数位于第 7 行，从单元格 H7 开始。请不要修改这些单元格。它们会根据项目开始日期和滚动条增量自动更新。" sqref="A7"/>
    <dataValidation allowBlank="1" showInputMessage="1" showErrorMessage="1" prompt="要修改默认的“里程碑标记”类型，请在单元格 C6 中输入 0、1 或 2。对应的标记将显示在单元格 D6 中。要更改这些标记，请修改该单元格和下表的条件格式。_x000a_" sqref="A6"/>
    <dataValidation allowBlank="1" showInputMessage="1" showErrorMessage="1" prompt="滚动增量位于单元格 U5 中。滚动条位于单元格 H5 到 M5 中。增加滚动增量或使用滚动条将增加甘特图时间线。_x000a_ 在单元格 U5 中输入 0 ，将制图重置到项目开始。_x000a_" sqref="A5"/>
    <dataValidation allowBlank="1" showInputMessage="1" showErrorMessage="1" prompt="在单元格 B3 中输入公司名。_x000a__x000a_在单元格 B4 中输入项目主管名。_x000a__x000a_在单元格 C5 中输入项目开始日期，或允许示例公式查找甘特数据表中的最小日期值。项目开始日期: 标签位于单元格 B5 中。" sqref="A3"/>
    <dataValidation allowBlank="1" showInputMessage="1" showErrorMessage="1" promptTitle="创建甘特图 " prompt="在单元格 B2 中输入此项目的标题。_x000a__x000a_ 有关如何使用此工作表的信息，包括屏幕阅读器和此工作簿作者的说明，请参阅“关于工作表”。_x000a_ 继续向下导航到 A 列，听取进一步的说明。" sqref="A2"/>
  </dataValidations>
  <printOptions horizontalCentered="1"/>
  <pageMargins left="0.25" right="0.25" top="0.5" bottom="0.5" header="0.3" footer="0.3"/>
  <pageSetup paperSize="9" scale="48" fitToHeight="0" orientation="landscape" r:id="rId1"/>
  <headerFooter differentFirst="1"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0" r:id="rId4" name="滚动条 6">
              <controlPr defaultSize="0" autoPict="0" altText="用于滚动浏览甘特时间线的滚动条。">
                <anchor moveWithCells="1">
                  <from>
                    <xdr:col>7</xdr:col>
                    <xdr:colOff>38100</xdr:colOff>
                    <xdr:row>4</xdr:row>
                    <xdr:rowOff>30480</xdr:rowOff>
                  </from>
                  <to>
                    <xdr:col>12</xdr:col>
                    <xdr:colOff>289560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D8:D34</xm:sqref>
        </x14:conditionalFormatting>
        <x14:conditionalFormatting xmlns:xm="http://schemas.microsoft.com/office/excel/2006/main">
          <x14:cfRule type="iconSet" priority="3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H9:BK34</xm:sqref>
        </x14:conditionalFormatting>
        <x14:conditionalFormatting xmlns:xm="http://schemas.microsoft.com/office/excel/2006/main">
          <x14:cfRule type="iconSet" priority="2" id="{6C427F2E-2EF5-46B4-BFA6-7C68148277AC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8EE784-10F3-46EF-B6DC-D206373B3A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5E488A-90BD-4FEC-9F20-FFAF098D38E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D999942B-3CC5-4007-B7B6-6870B5EC1C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TM22588720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</vt:i4>
      </vt:variant>
    </vt:vector>
  </HeadingPairs>
  <TitlesOfParts>
    <vt:vector size="16" baseType="lpstr">
      <vt:lpstr>关于</vt:lpstr>
      <vt:lpstr>绿色</vt:lpstr>
      <vt:lpstr>蓝色</vt:lpstr>
      <vt:lpstr>紫色</vt:lpstr>
      <vt:lpstr>蓝色!Print_Titles</vt:lpstr>
      <vt:lpstr>绿色!Print_Titles</vt:lpstr>
      <vt:lpstr>紫色!Print_Titles</vt:lpstr>
      <vt:lpstr>蓝色!滚动_增量</vt:lpstr>
      <vt:lpstr>绿色!滚动_增量</vt:lpstr>
      <vt:lpstr>滚动_增量</vt:lpstr>
      <vt:lpstr>蓝色!里程碑_标记</vt:lpstr>
      <vt:lpstr>绿色!里程碑_标记</vt:lpstr>
      <vt:lpstr>里程碑_标记</vt:lpstr>
      <vt:lpstr>蓝色!项目_开始日期</vt:lpstr>
      <vt:lpstr>绿色!项目_开始日期</vt:lpstr>
      <vt:lpstr>项目_开始日期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2023-01-31T06:42:16Z</dcterms:created>
  <dcterms:modified xsi:type="dcterms:W3CDTF">2023-06-19T13:27:37Z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