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Aug19" sheetId="19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9" l="1"/>
  <c r="I10" i="19"/>
  <c r="H10" i="19"/>
  <c r="H11" i="19"/>
  <c r="I9" i="19"/>
  <c r="H9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8" i="19"/>
  <c r="S8" i="19"/>
  <c r="I8" i="19"/>
  <c r="H8" i="19"/>
  <c r="Q33" i="19" l="1"/>
  <c r="R26" i="19"/>
  <c r="Q26" i="19"/>
  <c r="P26" i="19"/>
  <c r="O26" i="19"/>
  <c r="M26" i="19" l="1"/>
  <c r="M30" i="19" s="1"/>
</calcChain>
</file>

<file path=xl/sharedStrings.xml><?xml version="1.0" encoding="utf-8"?>
<sst xmlns="http://schemas.openxmlformats.org/spreadsheetml/2006/main" count="53" uniqueCount="36">
  <si>
    <t>Date: Jan, 2018 to Jan, 2018</t>
  </si>
  <si>
    <t>Transportation Cost</t>
  </si>
  <si>
    <t>Other Cost</t>
  </si>
  <si>
    <t>SL</t>
  </si>
  <si>
    <t>Total Amount</t>
  </si>
  <si>
    <t>Go</t>
  </si>
  <si>
    <t>Back</t>
  </si>
  <si>
    <t>Lunch</t>
  </si>
  <si>
    <t>Total Amount :</t>
  </si>
  <si>
    <t>Paid</t>
  </si>
  <si>
    <t>Previous Dues</t>
  </si>
  <si>
    <t>Advance</t>
  </si>
  <si>
    <t>Net Amount (TK)</t>
  </si>
  <si>
    <t>Balance</t>
  </si>
  <si>
    <t>Print Date:</t>
  </si>
  <si>
    <t>Name: Mahbubur Rahman</t>
  </si>
  <si>
    <t>Company Name</t>
  </si>
  <si>
    <t>OSL</t>
  </si>
  <si>
    <t>Visit List</t>
  </si>
  <si>
    <t>Total Days</t>
  </si>
  <si>
    <t>Purpose</t>
  </si>
  <si>
    <t>Hotel</t>
  </si>
  <si>
    <t>Azim Group</t>
  </si>
  <si>
    <t>Project Info</t>
  </si>
  <si>
    <t>Location</t>
  </si>
  <si>
    <t>Team Members</t>
  </si>
  <si>
    <t>Team Members Name</t>
  </si>
  <si>
    <t>Total Cost</t>
  </si>
  <si>
    <t>Invited by</t>
  </si>
  <si>
    <t>Mr. Matiur Rahman</t>
  </si>
  <si>
    <t>Type</t>
  </si>
  <si>
    <t>ERP</t>
  </si>
  <si>
    <t>ERP Implementation</t>
  </si>
  <si>
    <t>Chittagong</t>
  </si>
  <si>
    <t>From date</t>
  </si>
  <si>
    <t>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</si>
</sst>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310F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5" fillId="0" borderId="9" xfId="0" applyFont="1" applyBorder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0" fillId="0" borderId="14" xfId="0" applyBorder="1"/>
    <xf numFmtId="164" fontId="0" fillId="0" borderId="14" xfId="0" applyNumberFormat="1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1" fillId="0" borderId="0" xfId="0" applyFont="1"/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9" borderId="18" xfId="0" applyFont="1" applyFill="1" applyBorder="1"/>
    <xf numFmtId="0" fontId="1" fillId="9" borderId="18" xfId="0" applyFont="1" applyFill="1" applyBorder="1" applyAlignment="1">
      <alignment horizontal="center" vertical="center"/>
    </xf>
    <xf numFmtId="14" fontId="0" fillId="0" borderId="0" xfId="0" applyNumberFormat="1"/>
    <xf numFmtId="0" fontId="7" fillId="0" borderId="18" xfId="0" applyFont="1" applyBorder="1"/>
    <xf numFmtId="0" fontId="7" fillId="0" borderId="18" xfId="0" applyFont="1" applyBorder="1" applyAlignment="1">
      <alignment horizontal="center"/>
    </xf>
    <xf numFmtId="0" fontId="8" fillId="0" borderId="18" xfId="0" applyFont="1" applyBorder="1"/>
    <xf numFmtId="0" fontId="8" fillId="0" borderId="18" xfId="0" applyFont="1" applyBorder="1" applyAlignment="1">
      <alignment horizontal="center"/>
    </xf>
    <xf numFmtId="0" fontId="1" fillId="11" borderId="0" xfId="0" applyFont="1" applyFill="1"/>
    <xf numFmtId="0" fontId="4" fillId="10" borderId="0" xfId="0" applyFont="1" applyFill="1" applyBorder="1" applyAlignment="1">
      <alignment horizontal="left"/>
    </xf>
    <xf numFmtId="0" fontId="6" fillId="0" borderId="0" xfId="0" applyFont="1" applyAlignment="1">
      <alignment horizontal="center" vertical="center" textRotation="45" wrapText="1"/>
    </xf>
    <xf numFmtId="39" fontId="0" fillId="0" borderId="14" xfId="0" applyNumberFormat="1" applyBorder="1" applyAlignment="1">
      <alignment horizontal="center" vertical="center"/>
    </xf>
    <xf numFmtId="39" fontId="0" fillId="0" borderId="14" xfId="0" applyNumberFormat="1" applyBorder="1"/>
    <xf numFmtId="39" fontId="0" fillId="0" borderId="18" xfId="0" applyNumberFormat="1" applyBorder="1"/>
    <xf numFmtId="39" fontId="0" fillId="0" borderId="20" xfId="0" applyNumberFormat="1" applyBorder="1"/>
    <xf numFmtId="0" fontId="4" fillId="10" borderId="22" xfId="0" applyFont="1" applyFill="1" applyBorder="1" applyAlignment="1"/>
    <xf numFmtId="0" fontId="4" fillId="10" borderId="24" xfId="0" applyFont="1" applyFill="1" applyBorder="1" applyAlignment="1"/>
    <xf numFmtId="0" fontId="4" fillId="10" borderId="23" xfId="0" applyFont="1" applyFill="1" applyBorder="1" applyAlignment="1"/>
    <xf numFmtId="0" fontId="5" fillId="0" borderId="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/>
    <xf numFmtId="0" fontId="0" fillId="0" borderId="28" xfId="0" applyBorder="1"/>
    <xf numFmtId="0" fontId="0" fillId="0" borderId="19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6" borderId="30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2" fillId="13" borderId="1" xfId="0" applyFont="1" applyFill="1" applyBorder="1" applyAlignment="1">
      <alignment vertical="center" wrapText="1"/>
    </xf>
    <xf numFmtId="0" fontId="2" fillId="13" borderId="0" xfId="0" applyFont="1" applyFill="1" applyBorder="1" applyAlignment="1">
      <alignment vertical="center" wrapText="1"/>
    </xf>
    <xf numFmtId="0" fontId="2" fillId="13" borderId="5" xfId="0" applyFont="1" applyFill="1" applyBorder="1" applyAlignment="1">
      <alignment vertical="center" wrapText="1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0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right"/>
    </xf>
    <xf numFmtId="0" fontId="9" fillId="10" borderId="5" xfId="0" applyFont="1" applyFill="1" applyBorder="1" applyAlignment="1">
      <alignment horizontal="right"/>
    </xf>
    <xf numFmtId="0" fontId="9" fillId="10" borderId="6" xfId="0" applyFont="1" applyFill="1" applyBorder="1" applyAlignment="1">
      <alignment horizontal="right"/>
    </xf>
    <xf numFmtId="0" fontId="0" fillId="5" borderId="1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7" borderId="25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textRotation="45" wrapText="1"/>
    </xf>
    <xf numFmtId="0" fontId="11" fillId="11" borderId="0" xfId="1" applyFont="1" applyFill="1" applyAlignment="1">
      <alignment horizontal="center" vertical="center"/>
    </xf>
    <xf numFmtId="0" fontId="1" fillId="11" borderId="0" xfId="0" applyFont="1" applyFill="1" applyAlignment="1">
      <alignment horizontal="right" vertical="center"/>
    </xf>
    <xf numFmtId="22" fontId="1" fillId="11" borderId="0" xfId="0" applyNumberFormat="1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D310F"/>
      <color rgb="FFD6441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117189</xdr:colOff>
      <xdr:row>2</xdr:row>
      <xdr:rowOff>66677</xdr:rowOff>
    </xdr:from>
    <xdr:to>
      <xdr:col>4</xdr:col>
      <xdr:colOff>276225</xdr:colOff>
      <xdr:row>4</xdr:row>
      <xdr:rowOff>207351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714" y="381002"/>
          <a:ext cx="1340136" cy="616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4"/>
  <sheetViews>
    <sheetView tabSelected="1" zoomScale="85" zoomScaleNormal="85" workbookViewId="0">
      <selection activeCell="D28" sqref="D28:I32"/>
    </sheetView>
  </sheetViews>
  <sheetFormatPr defaultRowHeight="15" x14ac:dyDescent="0.25"/>
  <cols>
    <col min="1" max="1" width="3" customWidth="1"/>
    <col min="2" max="2" width="2.85546875" customWidth="1"/>
    <col min="3" max="3" width="4" customWidth="1"/>
    <col min="4" max="6" width="13.7109375" customWidth="1"/>
    <col min="7" max="7" width="18.28515625" customWidth="1"/>
    <col min="8" max="9" width="10" customWidth="1"/>
    <col min="10" max="10" width="9.85546875" customWidth="1"/>
    <col min="11" max="11" width="19.42578125" customWidth="1"/>
    <col min="12" max="12" width="11.140625" customWidth="1"/>
    <col min="13" max="13" width="11.7109375" customWidth="1"/>
    <col min="14" max="14" width="1.28515625" customWidth="1"/>
    <col min="19" max="19" width="14.140625" customWidth="1"/>
    <col min="20" max="20" width="14.7109375" customWidth="1"/>
    <col min="21" max="21" width="31.42578125" customWidth="1"/>
    <col min="22" max="22" width="3" customWidth="1"/>
    <col min="23" max="23" width="3.14062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5" ht="9.75" customHeight="1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"/>
    </row>
    <row r="3" spans="1:25" ht="20.25" customHeight="1" x14ac:dyDescent="0.25">
      <c r="A3" s="1"/>
      <c r="B3" s="2"/>
      <c r="C3" s="63"/>
      <c r="D3" s="63"/>
      <c r="E3" s="62"/>
      <c r="F3" s="62"/>
      <c r="G3" s="62"/>
      <c r="H3" s="62"/>
      <c r="I3" s="62"/>
      <c r="J3" s="62"/>
      <c r="K3" s="67" t="s">
        <v>17</v>
      </c>
      <c r="L3" s="67"/>
      <c r="M3" s="67"/>
      <c r="N3" s="67"/>
      <c r="O3" s="68"/>
      <c r="P3" s="73" t="s">
        <v>18</v>
      </c>
      <c r="Q3" s="73"/>
      <c r="R3" s="73"/>
      <c r="S3" s="73"/>
      <c r="T3" s="73"/>
      <c r="U3" s="74"/>
      <c r="V3" s="2"/>
      <c r="W3" s="1"/>
    </row>
    <row r="4" spans="1:25" ht="17.25" customHeight="1" x14ac:dyDescent="0.25">
      <c r="A4" s="1"/>
      <c r="B4" s="2"/>
      <c r="C4" s="63"/>
      <c r="D4" s="63"/>
      <c r="E4" s="63"/>
      <c r="F4" s="63"/>
      <c r="G4" s="63"/>
      <c r="H4" s="63"/>
      <c r="I4" s="63"/>
      <c r="J4" s="63"/>
      <c r="K4" s="69"/>
      <c r="L4" s="69"/>
      <c r="M4" s="69"/>
      <c r="N4" s="69"/>
      <c r="O4" s="70"/>
      <c r="P4" s="75"/>
      <c r="Q4" s="75"/>
      <c r="R4" s="75"/>
      <c r="S4" s="75"/>
      <c r="T4" s="75"/>
      <c r="U4" s="76"/>
      <c r="V4" s="2"/>
      <c r="W4" s="1"/>
    </row>
    <row r="5" spans="1:25" ht="21.75" customHeight="1" thickBot="1" x14ac:dyDescent="0.3">
      <c r="A5" s="1"/>
      <c r="B5" s="2"/>
      <c r="C5" s="63"/>
      <c r="D5" s="63"/>
      <c r="E5" s="64"/>
      <c r="F5" s="64"/>
      <c r="G5" s="64"/>
      <c r="H5" s="64"/>
      <c r="I5" s="64"/>
      <c r="J5" s="64"/>
      <c r="K5" s="71"/>
      <c r="L5" s="71"/>
      <c r="M5" s="71"/>
      <c r="N5" s="71"/>
      <c r="O5" s="72"/>
      <c r="P5" s="77"/>
      <c r="Q5" s="77"/>
      <c r="R5" s="77"/>
      <c r="S5" s="75"/>
      <c r="T5" s="75"/>
      <c r="U5" s="78"/>
      <c r="V5" s="3"/>
      <c r="W5" s="1"/>
    </row>
    <row r="6" spans="1:25" ht="15.75" customHeight="1" thickBot="1" x14ac:dyDescent="0.3">
      <c r="A6" s="1"/>
      <c r="C6" s="50" t="s">
        <v>15</v>
      </c>
      <c r="D6" s="97" t="s">
        <v>23</v>
      </c>
      <c r="E6" s="97"/>
      <c r="F6" s="97"/>
      <c r="G6" s="97"/>
      <c r="H6" s="51"/>
      <c r="I6" s="52"/>
      <c r="J6" s="44"/>
      <c r="K6" s="79" t="s">
        <v>0</v>
      </c>
      <c r="L6" s="80"/>
      <c r="M6" s="81"/>
      <c r="O6" s="82" t="s">
        <v>1</v>
      </c>
      <c r="P6" s="83"/>
      <c r="Q6" s="84" t="s">
        <v>2</v>
      </c>
      <c r="R6" s="85"/>
      <c r="S6" s="90" t="s">
        <v>27</v>
      </c>
      <c r="T6" s="88" t="s">
        <v>11</v>
      </c>
      <c r="U6" s="86" t="s">
        <v>26</v>
      </c>
      <c r="V6" s="4"/>
      <c r="W6" s="1"/>
    </row>
    <row r="7" spans="1:25" ht="30.75" thickBot="1" x14ac:dyDescent="0.3">
      <c r="A7" s="1"/>
      <c r="C7" s="5" t="s">
        <v>3</v>
      </c>
      <c r="D7" s="53" t="s">
        <v>16</v>
      </c>
      <c r="E7" s="53" t="s">
        <v>24</v>
      </c>
      <c r="F7" s="53" t="s">
        <v>30</v>
      </c>
      <c r="G7" s="53" t="s">
        <v>28</v>
      </c>
      <c r="H7" s="6" t="s">
        <v>34</v>
      </c>
      <c r="I7" s="6" t="s">
        <v>35</v>
      </c>
      <c r="J7" s="6" t="s">
        <v>19</v>
      </c>
      <c r="K7" s="6" t="s">
        <v>20</v>
      </c>
      <c r="L7" s="6" t="s">
        <v>25</v>
      </c>
      <c r="M7" s="7" t="s">
        <v>4</v>
      </c>
      <c r="N7" s="8"/>
      <c r="O7" s="9" t="s">
        <v>5</v>
      </c>
      <c r="P7" s="10" t="s">
        <v>6</v>
      </c>
      <c r="Q7" s="11" t="s">
        <v>7</v>
      </c>
      <c r="R7" s="59" t="s">
        <v>21</v>
      </c>
      <c r="S7" s="91"/>
      <c r="T7" s="89"/>
      <c r="U7" s="87"/>
      <c r="V7" s="4"/>
      <c r="W7" s="1"/>
    </row>
    <row r="8" spans="1:25" ht="18.75" customHeight="1" thickBot="1" x14ac:dyDescent="0.3">
      <c r="A8" s="1"/>
      <c r="C8" s="12">
        <v>1</v>
      </c>
      <c r="D8" s="21" t="s">
        <v>22</v>
      </c>
      <c r="E8" s="21" t="s">
        <v>33</v>
      </c>
      <c r="F8" s="61" t="s">
        <v>31</v>
      </c>
      <c r="G8" s="21" t="s">
        <v>29</v>
      </c>
      <c r="H8" s="13">
        <f>DATE(2020,12,5)</f>
        <v>44170</v>
      </c>
      <c r="I8" s="13">
        <f>DATE(2020,12,10)</f>
        <v>44175</v>
      </c>
      <c r="J8" s="46">
        <v>6</v>
      </c>
      <c r="K8" s="14" t="s">
        <v>32</v>
      </c>
      <c r="L8" s="14">
        <v>2</v>
      </c>
      <c r="M8" s="15">
        <f>SUM(O8:R8)-T8</f>
        <v>4099</v>
      </c>
      <c r="N8" s="16"/>
      <c r="O8" s="17">
        <v>3575</v>
      </c>
      <c r="P8" s="18">
        <v>3735</v>
      </c>
      <c r="Q8" s="18">
        <v>3405</v>
      </c>
      <c r="R8" s="60">
        <v>8384</v>
      </c>
      <c r="S8" s="24">
        <f>SUM(O8:R8)</f>
        <v>19099</v>
      </c>
      <c r="T8" s="57">
        <v>15000</v>
      </c>
      <c r="U8" s="54"/>
      <c r="V8" s="19"/>
      <c r="W8" s="1"/>
    </row>
    <row r="9" spans="1:25" ht="15.75" thickBot="1" x14ac:dyDescent="0.3">
      <c r="A9" s="1"/>
      <c r="C9" s="20">
        <v>2</v>
      </c>
      <c r="D9" s="21" t="s">
        <v>22</v>
      </c>
      <c r="E9" s="21" t="s">
        <v>33</v>
      </c>
      <c r="F9" s="61" t="s">
        <v>31</v>
      </c>
      <c r="G9" s="21" t="s">
        <v>29</v>
      </c>
      <c r="H9" s="13">
        <f>DATE(2020,9,27)</f>
        <v>44101</v>
      </c>
      <c r="I9" s="13">
        <f>DATE(2020,9,29)</f>
        <v>44103</v>
      </c>
      <c r="J9" s="46">
        <v>3</v>
      </c>
      <c r="K9" s="14" t="s">
        <v>32</v>
      </c>
      <c r="L9" s="14">
        <v>2</v>
      </c>
      <c r="M9" s="23">
        <f>SUM(O9:R9)</f>
        <v>0</v>
      </c>
      <c r="O9" s="12">
        <v>0</v>
      </c>
      <c r="P9" s="14">
        <v>0</v>
      </c>
      <c r="Q9" s="14">
        <v>0</v>
      </c>
      <c r="R9" s="12">
        <v>0</v>
      </c>
      <c r="S9" s="24">
        <f t="shared" ref="S9:S24" si="0">SUM(O9:R9)</f>
        <v>0</v>
      </c>
      <c r="T9" s="14">
        <v>0</v>
      </c>
      <c r="U9" s="54"/>
      <c r="V9" s="19"/>
      <c r="W9" s="1"/>
    </row>
    <row r="10" spans="1:25" x14ac:dyDescent="0.25">
      <c r="A10" s="1"/>
      <c r="C10" s="20">
        <v>3</v>
      </c>
      <c r="D10" s="21" t="s">
        <v>22</v>
      </c>
      <c r="E10" s="21" t="s">
        <v>33</v>
      </c>
      <c r="F10" s="61" t="s">
        <v>31</v>
      </c>
      <c r="G10" s="21" t="s">
        <v>29</v>
      </c>
      <c r="H10" s="13">
        <f>DATE(2020,2,16)</f>
        <v>43877</v>
      </c>
      <c r="I10" s="13">
        <f>DATE(2020,2,19)</f>
        <v>43880</v>
      </c>
      <c r="J10" s="46">
        <v>4</v>
      </c>
      <c r="K10" s="14" t="s">
        <v>32</v>
      </c>
      <c r="L10" s="14">
        <v>2</v>
      </c>
      <c r="M10" s="23">
        <f t="shared" ref="M10:M25" si="1">SUM(O10:R10)</f>
        <v>0</v>
      </c>
      <c r="O10" s="12">
        <v>0</v>
      </c>
      <c r="P10" s="14">
        <v>0</v>
      </c>
      <c r="Q10" s="14">
        <v>0</v>
      </c>
      <c r="R10" s="12">
        <v>0</v>
      </c>
      <c r="S10" s="24">
        <f t="shared" si="0"/>
        <v>0</v>
      </c>
      <c r="T10" s="14">
        <v>0</v>
      </c>
      <c r="U10" s="54"/>
      <c r="V10" s="19"/>
      <c r="W10" s="1"/>
    </row>
    <row r="11" spans="1:25" x14ac:dyDescent="0.25">
      <c r="A11" s="1"/>
      <c r="C11" s="20">
        <v>4</v>
      </c>
      <c r="D11" s="21" t="s">
        <v>22</v>
      </c>
      <c r="E11" s="21" t="s">
        <v>33</v>
      </c>
      <c r="F11" s="61" t="s">
        <v>31</v>
      </c>
      <c r="G11" s="21" t="s">
        <v>29</v>
      </c>
      <c r="H11" s="13">
        <f>DATE(2019,12,29)</f>
        <v>43828</v>
      </c>
      <c r="I11" s="13">
        <f>DATE(2020,1,1)</f>
        <v>43831</v>
      </c>
      <c r="J11" s="46">
        <v>5</v>
      </c>
      <c r="K11" s="14" t="s">
        <v>32</v>
      </c>
      <c r="L11" s="14">
        <v>2</v>
      </c>
      <c r="M11" s="23">
        <f>SUM(O11:R11)</f>
        <v>0</v>
      </c>
      <c r="O11" s="12">
        <v>0</v>
      </c>
      <c r="P11" s="14">
        <v>0</v>
      </c>
      <c r="Q11" s="14">
        <v>0</v>
      </c>
      <c r="R11" s="12">
        <v>0</v>
      </c>
      <c r="S11" s="24">
        <f t="shared" si="0"/>
        <v>0</v>
      </c>
      <c r="T11" s="14">
        <v>0</v>
      </c>
      <c r="U11" s="55"/>
      <c r="V11" s="19"/>
      <c r="W11" s="1"/>
    </row>
    <row r="12" spans="1:25" x14ac:dyDescent="0.25">
      <c r="A12" s="1"/>
      <c r="C12" s="20">
        <v>5</v>
      </c>
      <c r="D12" s="25"/>
      <c r="E12" s="21"/>
      <c r="F12" s="21"/>
      <c r="G12" s="21"/>
      <c r="H12" s="13"/>
      <c r="I12" s="13"/>
      <c r="J12" s="46"/>
      <c r="K12" s="21"/>
      <c r="L12" s="65"/>
      <c r="M12" s="23">
        <f t="shared" si="1"/>
        <v>0</v>
      </c>
      <c r="O12" s="12">
        <v>0</v>
      </c>
      <c r="P12" s="14">
        <v>0</v>
      </c>
      <c r="Q12" s="14">
        <v>0</v>
      </c>
      <c r="R12" s="12">
        <v>0</v>
      </c>
      <c r="S12" s="24">
        <f t="shared" si="0"/>
        <v>0</v>
      </c>
      <c r="T12" s="14">
        <v>0</v>
      </c>
      <c r="U12" s="55"/>
      <c r="V12" s="19"/>
      <c r="W12" s="1"/>
      <c r="Y12" s="26"/>
    </row>
    <row r="13" spans="1:25" x14ac:dyDescent="0.25">
      <c r="A13" s="1"/>
      <c r="C13" s="20">
        <v>6</v>
      </c>
      <c r="D13" s="25"/>
      <c r="E13" s="21"/>
      <c r="F13" s="21"/>
      <c r="G13" s="21"/>
      <c r="H13" s="13"/>
      <c r="I13" s="13"/>
      <c r="J13" s="46"/>
      <c r="K13" s="21"/>
      <c r="L13" s="65"/>
      <c r="M13" s="23">
        <f t="shared" si="1"/>
        <v>0</v>
      </c>
      <c r="O13" s="12">
        <v>0</v>
      </c>
      <c r="P13" s="14">
        <v>0</v>
      </c>
      <c r="Q13" s="14">
        <v>0</v>
      </c>
      <c r="R13" s="12">
        <v>0</v>
      </c>
      <c r="S13" s="24">
        <f t="shared" si="0"/>
        <v>0</v>
      </c>
      <c r="T13" s="14">
        <v>0</v>
      </c>
      <c r="U13" s="55"/>
      <c r="V13" s="19"/>
      <c r="W13" s="1"/>
    </row>
    <row r="14" spans="1:25" x14ac:dyDescent="0.25">
      <c r="A14" s="1"/>
      <c r="C14" s="20">
        <v>7</v>
      </c>
      <c r="D14" s="25"/>
      <c r="E14" s="21"/>
      <c r="F14" s="21"/>
      <c r="G14" s="21"/>
      <c r="H14" s="13"/>
      <c r="I14" s="13"/>
      <c r="J14" s="46"/>
      <c r="K14" s="21"/>
      <c r="L14" s="65"/>
      <c r="M14" s="23">
        <f t="shared" si="1"/>
        <v>0</v>
      </c>
      <c r="O14" s="12">
        <v>0</v>
      </c>
      <c r="P14" s="14">
        <v>0</v>
      </c>
      <c r="Q14" s="14">
        <v>0</v>
      </c>
      <c r="R14" s="12">
        <v>0</v>
      </c>
      <c r="S14" s="24">
        <f t="shared" si="0"/>
        <v>0</v>
      </c>
      <c r="T14" s="14">
        <v>0</v>
      </c>
      <c r="U14" s="55"/>
      <c r="V14" s="19"/>
      <c r="W14" s="1"/>
    </row>
    <row r="15" spans="1:25" x14ac:dyDescent="0.25">
      <c r="A15" s="1"/>
      <c r="C15" s="20">
        <v>8</v>
      </c>
      <c r="D15" s="25"/>
      <c r="E15" s="21"/>
      <c r="F15" s="21"/>
      <c r="G15" s="21"/>
      <c r="H15" s="22"/>
      <c r="I15" s="22"/>
      <c r="J15" s="47"/>
      <c r="K15" s="21"/>
      <c r="L15" s="65"/>
      <c r="M15" s="23">
        <f t="shared" si="1"/>
        <v>0</v>
      </c>
      <c r="O15" s="12">
        <v>0</v>
      </c>
      <c r="P15" s="14">
        <v>0</v>
      </c>
      <c r="Q15" s="14">
        <v>0</v>
      </c>
      <c r="R15" s="12">
        <v>0</v>
      </c>
      <c r="S15" s="24">
        <f t="shared" si="0"/>
        <v>0</v>
      </c>
      <c r="T15" s="14">
        <v>0</v>
      </c>
      <c r="U15" s="55"/>
      <c r="V15" s="19"/>
      <c r="W15" s="1"/>
    </row>
    <row r="16" spans="1:25" x14ac:dyDescent="0.25">
      <c r="A16" s="1"/>
      <c r="C16" s="20">
        <v>9</v>
      </c>
      <c r="D16" s="25"/>
      <c r="E16" s="21"/>
      <c r="F16" s="21"/>
      <c r="G16" s="21"/>
      <c r="H16" s="22"/>
      <c r="I16" s="22"/>
      <c r="J16" s="47"/>
      <c r="K16" s="21"/>
      <c r="L16" s="65"/>
      <c r="M16" s="23">
        <f t="shared" si="1"/>
        <v>0</v>
      </c>
      <c r="O16" s="12">
        <v>0</v>
      </c>
      <c r="P16" s="14">
        <v>0</v>
      </c>
      <c r="Q16" s="14">
        <v>0</v>
      </c>
      <c r="R16" s="12">
        <v>0</v>
      </c>
      <c r="S16" s="24">
        <f t="shared" si="0"/>
        <v>0</v>
      </c>
      <c r="T16" s="14">
        <v>0</v>
      </c>
      <c r="U16" s="55"/>
      <c r="V16" s="19"/>
      <c r="W16" s="1"/>
    </row>
    <row r="17" spans="1:23" x14ac:dyDescent="0.25">
      <c r="A17" s="1"/>
      <c r="C17" s="20">
        <v>10</v>
      </c>
      <c r="D17" s="25"/>
      <c r="E17" s="21"/>
      <c r="F17" s="21"/>
      <c r="G17" s="21"/>
      <c r="H17" s="22"/>
      <c r="I17" s="22"/>
      <c r="J17" s="47"/>
      <c r="K17" s="25"/>
      <c r="L17" s="65"/>
      <c r="M17" s="23">
        <f t="shared" si="1"/>
        <v>0</v>
      </c>
      <c r="O17" s="12">
        <v>0</v>
      </c>
      <c r="P17" s="14">
        <v>0</v>
      </c>
      <c r="Q17" s="14">
        <v>0</v>
      </c>
      <c r="R17" s="12">
        <v>0</v>
      </c>
      <c r="S17" s="24">
        <f t="shared" si="0"/>
        <v>0</v>
      </c>
      <c r="T17" s="14">
        <v>0</v>
      </c>
      <c r="U17" s="55"/>
      <c r="V17" s="19"/>
      <c r="W17" s="1"/>
    </row>
    <row r="18" spans="1:23" x14ac:dyDescent="0.25">
      <c r="A18" s="1"/>
      <c r="C18" s="20">
        <v>11</v>
      </c>
      <c r="D18" s="25"/>
      <c r="E18" s="25"/>
      <c r="F18" s="25"/>
      <c r="G18" s="25"/>
      <c r="H18" s="25"/>
      <c r="I18" s="25"/>
      <c r="J18" s="48"/>
      <c r="K18" s="25"/>
      <c r="L18" s="65"/>
      <c r="M18" s="23">
        <f t="shared" si="1"/>
        <v>0</v>
      </c>
      <c r="O18" s="12">
        <v>0</v>
      </c>
      <c r="P18" s="14">
        <v>0</v>
      </c>
      <c r="Q18" s="14">
        <v>0</v>
      </c>
      <c r="R18" s="12">
        <v>0</v>
      </c>
      <c r="S18" s="24">
        <f t="shared" si="0"/>
        <v>0</v>
      </c>
      <c r="T18" s="14">
        <v>0</v>
      </c>
      <c r="U18" s="55"/>
      <c r="V18" s="19"/>
      <c r="W18" s="1"/>
    </row>
    <row r="19" spans="1:23" x14ac:dyDescent="0.25">
      <c r="A19" s="1"/>
      <c r="C19" s="20">
        <v>12</v>
      </c>
      <c r="D19" s="25"/>
      <c r="E19" s="25"/>
      <c r="F19" s="25"/>
      <c r="G19" s="25"/>
      <c r="H19" s="25"/>
      <c r="I19" s="25"/>
      <c r="J19" s="48"/>
      <c r="K19" s="25"/>
      <c r="L19" s="65"/>
      <c r="M19" s="27">
        <f t="shared" si="1"/>
        <v>0</v>
      </c>
      <c r="O19" s="12">
        <v>0</v>
      </c>
      <c r="P19" s="14">
        <v>0</v>
      </c>
      <c r="Q19" s="14">
        <v>0</v>
      </c>
      <c r="R19" s="12">
        <v>0</v>
      </c>
      <c r="S19" s="24">
        <f t="shared" si="0"/>
        <v>0</v>
      </c>
      <c r="T19" s="14">
        <v>0</v>
      </c>
      <c r="U19" s="55"/>
      <c r="V19" s="19"/>
      <c r="W19" s="1"/>
    </row>
    <row r="20" spans="1:23" x14ac:dyDescent="0.25">
      <c r="A20" s="1"/>
      <c r="C20" s="20">
        <v>13</v>
      </c>
      <c r="D20" s="25"/>
      <c r="E20" s="25"/>
      <c r="F20" s="25"/>
      <c r="G20" s="25"/>
      <c r="H20" s="25"/>
      <c r="I20" s="25"/>
      <c r="J20" s="48"/>
      <c r="K20" s="25"/>
      <c r="L20" s="65"/>
      <c r="M20" s="27">
        <f t="shared" si="1"/>
        <v>0</v>
      </c>
      <c r="O20" s="12">
        <v>0</v>
      </c>
      <c r="P20" s="14">
        <v>0</v>
      </c>
      <c r="Q20" s="14">
        <v>0</v>
      </c>
      <c r="R20" s="12">
        <v>0</v>
      </c>
      <c r="S20" s="24">
        <f t="shared" si="0"/>
        <v>0</v>
      </c>
      <c r="T20" s="14">
        <v>0</v>
      </c>
      <c r="U20" s="55"/>
      <c r="V20" s="19"/>
      <c r="W20" s="1"/>
    </row>
    <row r="21" spans="1:23" x14ac:dyDescent="0.25">
      <c r="A21" s="1"/>
      <c r="C21" s="20">
        <v>14</v>
      </c>
      <c r="D21" s="25"/>
      <c r="E21" s="25"/>
      <c r="F21" s="25"/>
      <c r="G21" s="25"/>
      <c r="H21" s="25"/>
      <c r="I21" s="25"/>
      <c r="J21" s="48"/>
      <c r="K21" s="25"/>
      <c r="L21" s="65"/>
      <c r="M21" s="27">
        <f t="shared" si="1"/>
        <v>0</v>
      </c>
      <c r="O21" s="12">
        <v>0</v>
      </c>
      <c r="P21" s="14">
        <v>0</v>
      </c>
      <c r="Q21" s="14">
        <v>0</v>
      </c>
      <c r="R21" s="12">
        <v>0</v>
      </c>
      <c r="S21" s="24">
        <f t="shared" si="0"/>
        <v>0</v>
      </c>
      <c r="T21" s="14">
        <v>0</v>
      </c>
      <c r="U21" s="55"/>
      <c r="V21" s="19"/>
      <c r="W21" s="1"/>
    </row>
    <row r="22" spans="1:23" x14ac:dyDescent="0.25">
      <c r="A22" s="1"/>
      <c r="C22" s="20">
        <v>15</v>
      </c>
      <c r="D22" s="25"/>
      <c r="E22" s="25"/>
      <c r="F22" s="25"/>
      <c r="G22" s="25"/>
      <c r="H22" s="25"/>
      <c r="I22" s="25"/>
      <c r="J22" s="48"/>
      <c r="K22" s="25"/>
      <c r="L22" s="65"/>
      <c r="M22" s="27">
        <f t="shared" si="1"/>
        <v>0</v>
      </c>
      <c r="O22" s="12">
        <v>0</v>
      </c>
      <c r="P22" s="14">
        <v>0</v>
      </c>
      <c r="Q22" s="14">
        <v>0</v>
      </c>
      <c r="R22" s="12">
        <v>0</v>
      </c>
      <c r="S22" s="24">
        <f t="shared" si="0"/>
        <v>0</v>
      </c>
      <c r="T22" s="14">
        <v>0</v>
      </c>
      <c r="U22" s="55"/>
      <c r="V22" s="19"/>
      <c r="W22" s="1"/>
    </row>
    <row r="23" spans="1:23" x14ac:dyDescent="0.25">
      <c r="A23" s="1"/>
      <c r="C23" s="20">
        <v>16</v>
      </c>
      <c r="D23" s="25"/>
      <c r="E23" s="25"/>
      <c r="F23" s="25"/>
      <c r="G23" s="25"/>
      <c r="H23" s="25"/>
      <c r="I23" s="25"/>
      <c r="J23" s="48"/>
      <c r="K23" s="25"/>
      <c r="L23" s="65"/>
      <c r="M23" s="27">
        <f t="shared" si="1"/>
        <v>0</v>
      </c>
      <c r="O23" s="12">
        <v>0</v>
      </c>
      <c r="P23" s="14">
        <v>0</v>
      </c>
      <c r="Q23" s="14">
        <v>0</v>
      </c>
      <c r="R23" s="12">
        <v>0</v>
      </c>
      <c r="S23" s="24">
        <f t="shared" si="0"/>
        <v>0</v>
      </c>
      <c r="T23" s="14">
        <v>0</v>
      </c>
      <c r="U23" s="55"/>
      <c r="V23" s="19"/>
      <c r="W23" s="1"/>
    </row>
    <row r="24" spans="1:23" x14ac:dyDescent="0.25">
      <c r="A24" s="1"/>
      <c r="C24" s="20">
        <v>17</v>
      </c>
      <c r="D24" s="25"/>
      <c r="E24" s="25"/>
      <c r="F24" s="25"/>
      <c r="G24" s="25"/>
      <c r="H24" s="25"/>
      <c r="I24" s="25"/>
      <c r="J24" s="48"/>
      <c r="K24" s="25"/>
      <c r="L24" s="65"/>
      <c r="M24" s="27">
        <f t="shared" si="1"/>
        <v>0</v>
      </c>
      <c r="O24" s="12">
        <v>0</v>
      </c>
      <c r="P24" s="14">
        <v>0</v>
      </c>
      <c r="Q24" s="14">
        <v>0</v>
      </c>
      <c r="R24" s="12">
        <v>0</v>
      </c>
      <c r="S24" s="24">
        <f t="shared" si="0"/>
        <v>0</v>
      </c>
      <c r="T24" s="14">
        <v>0</v>
      </c>
      <c r="U24" s="55"/>
      <c r="V24" s="19"/>
      <c r="W24" s="1"/>
    </row>
    <row r="25" spans="1:23" ht="15.75" thickBot="1" x14ac:dyDescent="0.3">
      <c r="A25" s="1"/>
      <c r="C25" s="20">
        <v>18</v>
      </c>
      <c r="D25" s="28"/>
      <c r="E25" s="28"/>
      <c r="F25" s="28"/>
      <c r="G25" s="28"/>
      <c r="H25" s="28"/>
      <c r="I25" s="28"/>
      <c r="J25" s="49"/>
      <c r="K25" s="28"/>
      <c r="L25" s="66"/>
      <c r="M25" s="29">
        <f t="shared" si="1"/>
        <v>0</v>
      </c>
      <c r="O25" s="12">
        <v>0</v>
      </c>
      <c r="P25" s="14">
        <v>0</v>
      </c>
      <c r="Q25" s="14">
        <v>0</v>
      </c>
      <c r="R25" s="12">
        <v>0</v>
      </c>
      <c r="S25" s="14">
        <v>0</v>
      </c>
      <c r="T25" s="14">
        <v>0</v>
      </c>
      <c r="U25" s="56"/>
      <c r="V25" s="19"/>
      <c r="W25" s="1"/>
    </row>
    <row r="26" spans="1:23" ht="15.75" thickBot="1" x14ac:dyDescent="0.3">
      <c r="A26" s="1"/>
      <c r="L26" s="30" t="s">
        <v>8</v>
      </c>
      <c r="M26" s="31">
        <f>SUM(M8:M25)</f>
        <v>4099</v>
      </c>
      <c r="O26" s="32">
        <f>SUM(O8:O25)</f>
        <v>3575</v>
      </c>
      <c r="P26" s="33">
        <f>SUM(P8:P25)</f>
        <v>3735</v>
      </c>
      <c r="Q26" s="33">
        <f>SUM(Q8:Q25)</f>
        <v>3405</v>
      </c>
      <c r="R26" s="34">
        <f>SUM(R8:R25)</f>
        <v>8384</v>
      </c>
      <c r="S26" s="58"/>
      <c r="T26" s="58"/>
      <c r="W26" s="1"/>
    </row>
    <row r="27" spans="1:23" x14ac:dyDescent="0.25">
      <c r="A27" s="1"/>
      <c r="W27" s="1"/>
    </row>
    <row r="28" spans="1:23" x14ac:dyDescent="0.25">
      <c r="A28" s="1"/>
      <c r="D28" s="92" t="s">
        <v>9</v>
      </c>
      <c r="E28" s="92"/>
      <c r="F28" s="92"/>
      <c r="G28" s="92"/>
      <c r="H28" s="92"/>
      <c r="I28" s="92"/>
      <c r="J28" s="45"/>
      <c r="L28" s="25" t="s">
        <v>10</v>
      </c>
      <c r="M28" s="35">
        <v>0</v>
      </c>
      <c r="O28" s="25"/>
      <c r="P28" s="25"/>
      <c r="Q28" s="25"/>
      <c r="R28" s="25"/>
      <c r="S28" s="19"/>
      <c r="T28" s="19"/>
      <c r="W28" s="1"/>
    </row>
    <row r="29" spans="1:23" x14ac:dyDescent="0.25">
      <c r="A29" s="1"/>
      <c r="D29" s="92"/>
      <c r="E29" s="92"/>
      <c r="F29" s="92"/>
      <c r="G29" s="92"/>
      <c r="H29" s="92"/>
      <c r="I29" s="92"/>
      <c r="J29" s="45"/>
      <c r="L29" s="25" t="s">
        <v>11</v>
      </c>
      <c r="M29" s="35">
        <v>0</v>
      </c>
      <c r="O29" s="25"/>
      <c r="P29" s="25"/>
      <c r="Q29" s="25"/>
      <c r="R29" s="25"/>
      <c r="S29" s="19"/>
      <c r="T29" s="19"/>
      <c r="W29" s="1"/>
    </row>
    <row r="30" spans="1:23" x14ac:dyDescent="0.25">
      <c r="A30" s="1"/>
      <c r="D30" s="92"/>
      <c r="E30" s="92"/>
      <c r="F30" s="92"/>
      <c r="G30" s="92"/>
      <c r="H30" s="92"/>
      <c r="I30" s="92"/>
      <c r="J30" s="45"/>
      <c r="L30" s="36" t="s">
        <v>12</v>
      </c>
      <c r="M30" s="37">
        <f>M26+M28-M29</f>
        <v>4099</v>
      </c>
      <c r="O30" s="25"/>
      <c r="P30" s="25"/>
      <c r="Q30" s="25"/>
      <c r="R30" s="25"/>
      <c r="S30" s="19"/>
      <c r="T30" s="19"/>
      <c r="W30" s="1"/>
    </row>
    <row r="31" spans="1:23" ht="15.75" x14ac:dyDescent="0.25">
      <c r="A31" s="1"/>
      <c r="D31" s="92"/>
      <c r="E31" s="92"/>
      <c r="F31" s="92"/>
      <c r="G31" s="92"/>
      <c r="H31" s="92"/>
      <c r="I31" s="92"/>
      <c r="J31" s="45"/>
      <c r="K31" s="38"/>
      <c r="L31" s="39" t="s">
        <v>9</v>
      </c>
      <c r="M31" s="40">
        <v>0</v>
      </c>
      <c r="O31" s="25"/>
      <c r="P31" s="25"/>
      <c r="Q31" s="25"/>
      <c r="R31" s="25"/>
      <c r="S31" s="19"/>
      <c r="T31" s="19"/>
      <c r="W31" s="1"/>
    </row>
    <row r="32" spans="1:23" ht="21" x14ac:dyDescent="0.35">
      <c r="A32" s="1"/>
      <c r="D32" s="92"/>
      <c r="E32" s="92"/>
      <c r="F32" s="92"/>
      <c r="G32" s="92"/>
      <c r="H32" s="92"/>
      <c r="I32" s="92"/>
      <c r="J32" s="45"/>
      <c r="L32" s="41" t="s">
        <v>13</v>
      </c>
      <c r="M32" s="42">
        <v>0</v>
      </c>
      <c r="O32" s="25"/>
      <c r="P32" s="25"/>
      <c r="Q32" s="25"/>
      <c r="R32" s="25"/>
      <c r="S32" s="19"/>
      <c r="T32" s="19"/>
      <c r="W32" s="1"/>
    </row>
    <row r="33" spans="1:23" x14ac:dyDescent="0.25">
      <c r="A33" s="1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43"/>
      <c r="N33" s="43"/>
      <c r="O33" s="94" t="s">
        <v>14</v>
      </c>
      <c r="P33" s="94"/>
      <c r="Q33" s="95">
        <f ca="1">NOW()</f>
        <v>44264.464019444444</v>
      </c>
      <c r="R33" s="96"/>
      <c r="S33" s="96"/>
      <c r="T33" s="96"/>
      <c r="U33" s="96"/>
      <c r="V33" s="96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</sheetData>
  <mergeCells count="13">
    <mergeCell ref="D28:I32"/>
    <mergeCell ref="B33:L33"/>
    <mergeCell ref="O33:P33"/>
    <mergeCell ref="Q33:V33"/>
    <mergeCell ref="D6:G6"/>
    <mergeCell ref="K3:O5"/>
    <mergeCell ref="P3:U5"/>
    <mergeCell ref="K6:M6"/>
    <mergeCell ref="O6:P6"/>
    <mergeCell ref="Q6:R6"/>
    <mergeCell ref="U6:U7"/>
    <mergeCell ref="T6:T7"/>
    <mergeCell ref="S6:S7"/>
  </mergeCells>
  <pageMargins left="0.7" right="0.7" top="0.75" bottom="0.75" header="0.3" footer="0.3"/>
  <pageSetup scale="6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sakmahbub</cp:lastModifiedBy>
  <cp:lastPrinted>2019-08-01T05:19:48Z</cp:lastPrinted>
  <dcterms:created xsi:type="dcterms:W3CDTF">2018-04-18T10:13:47Z</dcterms:created>
  <dcterms:modified xsi:type="dcterms:W3CDTF">2021-03-09T05:08:14Z</dcterms:modified>
</cp:coreProperties>
</file>