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hbub\ZAB\"/>
    </mc:Choice>
  </mc:AlternateContent>
  <xr:revisionPtr revIDLastSave="0" documentId="13_ncr:1_{CADBC0D6-F8F1-4C3A-8F06-F5F18DC404F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ug19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9" l="1"/>
  <c r="E11" i="19"/>
  <c r="E9" i="19" l="1"/>
  <c r="E10" i="19"/>
  <c r="E8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<sst xmlns="http://schemas.openxmlformats.org/spreadsheetml/2006/main" count="41" uniqueCount="40">
  <si>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</si>
  <si>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</si>
  <si>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</si>
  <si>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</si>
  <si>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</si>
  <si>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</si>
  <si>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</si>
  <si>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</si>
  <si>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</si>
  <si>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</si>
  <si>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</si>
  <si>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</si>
  <si>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</si>
  <si>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</si>
  <si>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</si>
  <si>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</si>
  <si>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</si>
  <si>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</si>
  <si>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</si>
  <si>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</si>
  <si>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</si>
  <si>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</si>
  <si>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</si>
  <si>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</si>
  <si>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</si>
  <si>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</si>
  <si>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Support</t>
  </si>
  <si>
    <t>Unimart Gulshan-2</t>
  </si>
  <si>
    <t>Name: Mahbubur Rahman</t>
  </si>
  <si>
    <t>Unimart</t>
  </si>
  <si>
    <r>
      <t xml:space="preserve">Pay for </t>
    </r>
    <r>
      <rPr>
        <b/>
        <sz val="18"/>
        <color rgb="FFFF0000"/>
        <rFont val="Calibri"/>
        <family val="2"/>
        <scheme val="minor"/>
      </rPr>
      <t>August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</si>
  <si>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>Gulshan-1,2</t>
  </si>
  <si>
    <t>EBL and DBBL</t>
  </si>
  <si>
    <t>Bill Deposit</t>
  </si>
  <si>
    <t>Bill collect</t>
  </si>
  <si>
    <t>sk japan, ashian, continental</t>
  </si>
  <si>
    <t>Tejgaon</t>
  </si>
  <si>
    <t>Gulshan-2</t>
  </si>
  <si>
    <t>Midland Bank</t>
  </si>
  <si>
    <t>Cash 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</si>
</sst>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34"/>
  <sheetViews>
    <sheetView tabSelected="1" topLeftCell="A4" workbookViewId="0">
      <selection activeCell="K14" sqref="K14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30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28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 t="s">
        <v>29</v>
      </c>
      <c r="E8" s="19">
        <f>DATE(2019,8,4)</f>
        <v>43681</v>
      </c>
      <c r="F8" s="20" t="s">
        <v>26</v>
      </c>
      <c r="G8" s="20" t="s">
        <v>27</v>
      </c>
      <c r="H8" s="21">
        <f>SUM(J8:M8)</f>
        <v>100</v>
      </c>
      <c r="I8" s="22"/>
      <c r="J8" s="23">
        <v>50</v>
      </c>
      <c r="K8" s="24">
        <v>50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36</v>
      </c>
      <c r="E9" s="19">
        <f>DATE(2019,8,7)</f>
        <v>43684</v>
      </c>
      <c r="F9" s="20" t="s">
        <v>34</v>
      </c>
      <c r="G9" s="20" t="s">
        <v>35</v>
      </c>
      <c r="H9" s="31">
        <f>SUM(J9:M9)</f>
        <v>130</v>
      </c>
      <c r="J9" s="18">
        <v>30</v>
      </c>
      <c r="K9" s="20">
        <v>20</v>
      </c>
      <c r="L9" s="20">
        <v>80</v>
      </c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31</v>
      </c>
      <c r="E10" s="19">
        <f>DATE(2019,8,8)</f>
        <v>43685</v>
      </c>
      <c r="F10" s="29" t="s">
        <v>33</v>
      </c>
      <c r="G10" s="29" t="s">
        <v>32</v>
      </c>
      <c r="H10" s="31">
        <f t="shared" ref="H10:H25" si="0">SUM(J10:M10)</f>
        <v>70</v>
      </c>
      <c r="J10" s="33">
        <v>20</v>
      </c>
      <c r="K10" s="34">
        <v>50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37</v>
      </c>
      <c r="E11" s="19">
        <f>DATE(2019,8,25)</f>
        <v>43702</v>
      </c>
      <c r="F11" s="20" t="s">
        <v>39</v>
      </c>
      <c r="G11" s="58" t="s">
        <v>38</v>
      </c>
      <c r="H11" s="31">
        <f>SUM(J11:M11)</f>
        <v>70</v>
      </c>
      <c r="J11" s="33">
        <v>20</v>
      </c>
      <c r="K11" s="34">
        <v>50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370</v>
      </c>
      <c r="J26" s="46">
        <f>SUM(J8:J25)</f>
        <v>120</v>
      </c>
      <c r="K26" s="47">
        <f>SUM(K8:K25)</f>
        <v>170</v>
      </c>
      <c r="L26" s="47">
        <f>SUM(L8:L25)</f>
        <v>80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370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43723.771307291667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 xr:uid="{00000000-0004-0000-0C00-000000000000}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2019-09-15T12:30:45Z</dcterms:modified>
</cp:coreProperties>
</file>